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\Desktop\"/>
    </mc:Choice>
  </mc:AlternateContent>
  <bookViews>
    <workbookView xWindow="0" yWindow="0" windowWidth="22932" windowHeight="5904"/>
  </bookViews>
  <sheets>
    <sheet name="Grafico" sheetId="1" r:id="rId1"/>
    <sheet name="Dat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" i="2"/>
  <c r="B2" i="1"/>
  <c r="B3" i="1" s="1"/>
  <c r="B4" i="1" l="1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L216" i="2" s="1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342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641" i="2"/>
  <c r="B649" i="2"/>
  <c r="B657" i="2"/>
  <c r="B665" i="2"/>
  <c r="B673" i="2"/>
  <c r="B681" i="2"/>
  <c r="B685" i="2"/>
  <c r="B689" i="2"/>
  <c r="B693" i="2"/>
  <c r="B697" i="2"/>
  <c r="B701" i="2"/>
  <c r="L701" i="2" s="1"/>
  <c r="B705" i="2"/>
  <c r="B709" i="2"/>
  <c r="B713" i="2"/>
  <c r="B717" i="2"/>
  <c r="B721" i="2"/>
  <c r="B725" i="2"/>
  <c r="B729" i="2"/>
  <c r="B733" i="2"/>
  <c r="L733" i="2" s="1"/>
  <c r="B737" i="2"/>
  <c r="B741" i="2"/>
  <c r="B745" i="2"/>
  <c r="B749" i="2"/>
  <c r="B753" i="2"/>
  <c r="B757" i="2"/>
  <c r="B761" i="2"/>
  <c r="B765" i="2"/>
  <c r="L765" i="2" s="1"/>
  <c r="B769" i="2"/>
  <c r="B773" i="2"/>
  <c r="B777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650" i="2"/>
  <c r="B658" i="2"/>
  <c r="B666" i="2"/>
  <c r="B674" i="2"/>
  <c r="B682" i="2"/>
  <c r="B686" i="2"/>
  <c r="B690" i="2"/>
  <c r="L690" i="2" s="1"/>
  <c r="B694" i="2"/>
  <c r="B698" i="2"/>
  <c r="B702" i="2"/>
  <c r="L702" i="2" s="1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517" i="2"/>
  <c r="B525" i="2"/>
  <c r="B533" i="2"/>
  <c r="B541" i="2"/>
  <c r="B549" i="2"/>
  <c r="B557" i="2"/>
  <c r="B565" i="2"/>
  <c r="B573" i="2"/>
  <c r="B581" i="2"/>
  <c r="B589" i="2"/>
  <c r="L589" i="2" s="1"/>
  <c r="B597" i="2"/>
  <c r="L597" i="2" s="1"/>
  <c r="B605" i="2"/>
  <c r="B613" i="2"/>
  <c r="B621" i="2"/>
  <c r="L621" i="2" s="1"/>
  <c r="B629" i="2"/>
  <c r="B637" i="2"/>
  <c r="L637" i="2" s="1"/>
  <c r="B645" i="2"/>
  <c r="B653" i="2"/>
  <c r="B661" i="2"/>
  <c r="B669" i="2"/>
  <c r="L669" i="2" s="1"/>
  <c r="B677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6" i="2"/>
  <c r="B654" i="2"/>
  <c r="B662" i="2"/>
  <c r="B670" i="2"/>
  <c r="B678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781" i="2"/>
  <c r="B789" i="2"/>
  <c r="B797" i="2"/>
  <c r="L797" i="2" s="1"/>
  <c r="B805" i="2"/>
  <c r="B813" i="2"/>
  <c r="B821" i="2"/>
  <c r="B829" i="2"/>
  <c r="L829" i="2" s="1"/>
  <c r="B837" i="2"/>
  <c r="B845" i="2"/>
  <c r="B853" i="2"/>
  <c r="B861" i="2"/>
  <c r="L861" i="2" s="1"/>
  <c r="B869" i="2"/>
  <c r="B877" i="2"/>
  <c r="B885" i="2"/>
  <c r="B893" i="2"/>
  <c r="L893" i="2" s="1"/>
  <c r="B901" i="2"/>
  <c r="B909" i="2"/>
  <c r="B917" i="2"/>
  <c r="B925" i="2"/>
  <c r="L925" i="2" s="1"/>
  <c r="B933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782" i="2"/>
  <c r="B790" i="2"/>
  <c r="B798" i="2"/>
  <c r="B806" i="2"/>
  <c r="B814" i="2"/>
  <c r="B822" i="2"/>
  <c r="B830" i="2"/>
  <c r="B838" i="2"/>
  <c r="B846" i="2"/>
  <c r="B854" i="2"/>
  <c r="B862" i="2"/>
  <c r="B870" i="2"/>
  <c r="B878" i="2"/>
  <c r="B886" i="2"/>
  <c r="B894" i="2"/>
  <c r="L894" i="2" s="1"/>
  <c r="B902" i="2"/>
  <c r="B910" i="2"/>
  <c r="B918" i="2"/>
  <c r="B926" i="2"/>
  <c r="B934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785" i="2"/>
  <c r="B793" i="2"/>
  <c r="B801" i="2"/>
  <c r="B809" i="2"/>
  <c r="B817" i="2"/>
  <c r="B825" i="2"/>
  <c r="B833" i="2"/>
  <c r="B841" i="2"/>
  <c r="B849" i="2"/>
  <c r="B857" i="2"/>
  <c r="B865" i="2"/>
  <c r="B873" i="2"/>
  <c r="B881" i="2"/>
  <c r="B889" i="2"/>
  <c r="B897" i="2"/>
  <c r="B905" i="2"/>
  <c r="B913" i="2"/>
  <c r="B921" i="2"/>
  <c r="B929" i="2"/>
  <c r="B937" i="2"/>
  <c r="B941" i="2"/>
  <c r="B945" i="2"/>
  <c r="B949" i="2"/>
  <c r="B953" i="2"/>
  <c r="B957" i="2"/>
  <c r="L957" i="2" s="1"/>
  <c r="B961" i="2"/>
  <c r="B965" i="2"/>
  <c r="B969" i="2"/>
  <c r="B973" i="2"/>
  <c r="B977" i="2"/>
  <c r="B981" i="2"/>
  <c r="L981" i="2" s="1"/>
  <c r="B985" i="2"/>
  <c r="B989" i="2"/>
  <c r="B993" i="2"/>
  <c r="B997" i="2"/>
  <c r="L997" i="2" s="1"/>
  <c r="B1001" i="2"/>
  <c r="B1005" i="2"/>
  <c r="B1009" i="2"/>
  <c r="B1013" i="2"/>
  <c r="L1013" i="2" s="1"/>
  <c r="B1017" i="2"/>
  <c r="B1021" i="2"/>
  <c r="B1025" i="2"/>
  <c r="B1029" i="2"/>
  <c r="L1029" i="2" s="1"/>
  <c r="B1033" i="2"/>
  <c r="B1037" i="2"/>
  <c r="B1041" i="2"/>
  <c r="B1045" i="2"/>
  <c r="L1045" i="2" s="1"/>
  <c r="B1049" i="2"/>
  <c r="B1053" i="2"/>
  <c r="B1057" i="2"/>
  <c r="B1061" i="2"/>
  <c r="L1061" i="2" s="1"/>
  <c r="B1065" i="2"/>
  <c r="B1069" i="2"/>
  <c r="B1073" i="2"/>
  <c r="B1077" i="2"/>
  <c r="L1077" i="2" s="1"/>
  <c r="B1081" i="2"/>
  <c r="B1085" i="2"/>
  <c r="B1089" i="2"/>
  <c r="L1089" i="2" s="1"/>
  <c r="B1093" i="2"/>
  <c r="B1097" i="2"/>
  <c r="L1097" i="2" s="1"/>
  <c r="B1101" i="2"/>
  <c r="B1105" i="2"/>
  <c r="L1105" i="2" s="1"/>
  <c r="B1109" i="2"/>
  <c r="B1113" i="2"/>
  <c r="L1113" i="2" s="1"/>
  <c r="B1117" i="2"/>
  <c r="B1121" i="2"/>
  <c r="L1121" i="2" s="1"/>
  <c r="B1125" i="2"/>
  <c r="B1129" i="2"/>
  <c r="L1129" i="2" s="1"/>
  <c r="B1133" i="2"/>
  <c r="B1137" i="2"/>
  <c r="L1137" i="2" s="1"/>
  <c r="B1141" i="2"/>
  <c r="B1145" i="2"/>
  <c r="L1145" i="2" s="1"/>
  <c r="B1149" i="2"/>
  <c r="B1153" i="2"/>
  <c r="L1153" i="2" s="1"/>
  <c r="B1157" i="2"/>
  <c r="B1161" i="2"/>
  <c r="L1161" i="2" s="1"/>
  <c r="B1165" i="2"/>
  <c r="B1169" i="2"/>
  <c r="L1169" i="2" s="1"/>
  <c r="B1173" i="2"/>
  <c r="B1177" i="2"/>
  <c r="L1177" i="2" s="1"/>
  <c r="B1181" i="2"/>
  <c r="B1185" i="2"/>
  <c r="L1185" i="2" s="1"/>
  <c r="B1189" i="2"/>
  <c r="B1193" i="2"/>
  <c r="L1193" i="2" s="1"/>
  <c r="B1197" i="2"/>
  <c r="B786" i="2"/>
  <c r="B794" i="2"/>
  <c r="B802" i="2"/>
  <c r="B810" i="2"/>
  <c r="B818" i="2"/>
  <c r="B826" i="2"/>
  <c r="B834" i="2"/>
  <c r="B842" i="2"/>
  <c r="B850" i="2"/>
  <c r="B858" i="2"/>
  <c r="B866" i="2"/>
  <c r="B874" i="2"/>
  <c r="B882" i="2"/>
  <c r="B890" i="2"/>
  <c r="B898" i="2"/>
  <c r="B906" i="2"/>
  <c r="B914" i="2"/>
  <c r="B922" i="2"/>
  <c r="B930" i="2"/>
  <c r="B938" i="2"/>
  <c r="B942" i="2"/>
  <c r="B946" i="2"/>
  <c r="B950" i="2"/>
  <c r="B954" i="2"/>
  <c r="B958" i="2"/>
  <c r="L958" i="2" s="1"/>
  <c r="B962" i="2"/>
  <c r="B966" i="2"/>
  <c r="B970" i="2"/>
  <c r="B974" i="2"/>
  <c r="L974" i="2" s="1"/>
  <c r="B978" i="2"/>
  <c r="B982" i="2"/>
  <c r="B986" i="2"/>
  <c r="B990" i="2"/>
  <c r="L990" i="2" s="1"/>
  <c r="B994" i="2"/>
  <c r="B998" i="2"/>
  <c r="B1002" i="2"/>
  <c r="B1006" i="2"/>
  <c r="B1010" i="2"/>
  <c r="B1014" i="2"/>
  <c r="B1018" i="2"/>
  <c r="B1022" i="2"/>
  <c r="L1022" i="2" s="1"/>
  <c r="B1026" i="2"/>
  <c r="B1030" i="2"/>
  <c r="B1034" i="2"/>
  <c r="B1038" i="2"/>
  <c r="B1042" i="2"/>
  <c r="B1046" i="2"/>
  <c r="B1050" i="2"/>
  <c r="B1054" i="2"/>
  <c r="L1054" i="2" s="1"/>
  <c r="B1058" i="2"/>
  <c r="B1062" i="2"/>
  <c r="B1066" i="2"/>
  <c r="B1070" i="2"/>
  <c r="B1074" i="2"/>
  <c r="B1078" i="2"/>
  <c r="B1082" i="2"/>
  <c r="B1086" i="2"/>
  <c r="L1086" i="2" s="1"/>
  <c r="B1090" i="2"/>
  <c r="B1094" i="2"/>
  <c r="B1098" i="2"/>
  <c r="B1102" i="2"/>
  <c r="B1106" i="2"/>
  <c r="B1110" i="2"/>
  <c r="L1110" i="2" s="1"/>
  <c r="B1114" i="2"/>
  <c r="B1118" i="2"/>
  <c r="L1118" i="2" s="1"/>
  <c r="B1122" i="2"/>
  <c r="B1126" i="2"/>
  <c r="B1130" i="2"/>
  <c r="B1134" i="2"/>
  <c r="L1134" i="2" s="1"/>
  <c r="B1138" i="2"/>
  <c r="B1142" i="2"/>
  <c r="L1142" i="2" s="1"/>
  <c r="B1146" i="2"/>
  <c r="B1150" i="2"/>
  <c r="L1150" i="2" s="1"/>
  <c r="B1154" i="2"/>
  <c r="B1158" i="2"/>
  <c r="L1158" i="2" s="1"/>
  <c r="B1162" i="2"/>
  <c r="L1162" i="2" s="1"/>
  <c r="B1166" i="2"/>
  <c r="L1166" i="2" s="1"/>
  <c r="B1170" i="2"/>
  <c r="B1174" i="2"/>
  <c r="L1174" i="2" s="1"/>
  <c r="B1178" i="2"/>
  <c r="B1182" i="2"/>
  <c r="L1182" i="2" s="1"/>
  <c r="B1186" i="2"/>
  <c r="B1190" i="2"/>
  <c r="L1190" i="2" s="1"/>
  <c r="B1194" i="2"/>
  <c r="B1198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201" i="2"/>
  <c r="L1201" i="2" s="1"/>
  <c r="B1205" i="2"/>
  <c r="B1209" i="2"/>
  <c r="L1209" i="2" s="1"/>
  <c r="B1213" i="2"/>
  <c r="B1217" i="2"/>
  <c r="L1217" i="2" s="1"/>
  <c r="B1221" i="2"/>
  <c r="B1225" i="2"/>
  <c r="L1225" i="2" s="1"/>
  <c r="B1229" i="2"/>
  <c r="B1233" i="2"/>
  <c r="B1237" i="2"/>
  <c r="B1241" i="2"/>
  <c r="L1241" i="2" s="1"/>
  <c r="B1245" i="2"/>
  <c r="B1249" i="2"/>
  <c r="L1249" i="2" s="1"/>
  <c r="B1253" i="2"/>
  <c r="B1257" i="2"/>
  <c r="L1257" i="2" s="1"/>
  <c r="B1261" i="2"/>
  <c r="B1265" i="2"/>
  <c r="L1265" i="2" s="1"/>
  <c r="B1269" i="2"/>
  <c r="B1273" i="2"/>
  <c r="L1273" i="2" s="1"/>
  <c r="B1277" i="2"/>
  <c r="B1281" i="2"/>
  <c r="L1281" i="2" s="1"/>
  <c r="B1285" i="2"/>
  <c r="B1289" i="2"/>
  <c r="L1289" i="2" s="1"/>
  <c r="B1293" i="2"/>
  <c r="B1297" i="2"/>
  <c r="L1297" i="2" s="1"/>
  <c r="B1301" i="2"/>
  <c r="B1305" i="2"/>
  <c r="L1305" i="2" s="1"/>
  <c r="B1309" i="2"/>
  <c r="B1313" i="2"/>
  <c r="L1313" i="2" s="1"/>
  <c r="B1317" i="2"/>
  <c r="B1321" i="2"/>
  <c r="L1321" i="2" s="1"/>
  <c r="B1325" i="2"/>
  <c r="B1329" i="2"/>
  <c r="L1329" i="2" s="1"/>
  <c r="B1333" i="2"/>
  <c r="B1337" i="2"/>
  <c r="L1337" i="2" s="1"/>
  <c r="B1341" i="2"/>
  <c r="B1345" i="2"/>
  <c r="L1345" i="2" s="1"/>
  <c r="B1349" i="2"/>
  <c r="B1353" i="2"/>
  <c r="L1353" i="2" s="1"/>
  <c r="B1357" i="2"/>
  <c r="B1361" i="2"/>
  <c r="L1361" i="2" s="1"/>
  <c r="B1365" i="2"/>
  <c r="B1369" i="2"/>
  <c r="L1369" i="2" s="1"/>
  <c r="B1373" i="2"/>
  <c r="B1377" i="2"/>
  <c r="L1377" i="2" s="1"/>
  <c r="B1381" i="2"/>
  <c r="B1385" i="2"/>
  <c r="L1385" i="2" s="1"/>
  <c r="B1389" i="2"/>
  <c r="B1393" i="2"/>
  <c r="L1393" i="2" s="1"/>
  <c r="B1397" i="2"/>
  <c r="B1401" i="2"/>
  <c r="L1401" i="2" s="1"/>
  <c r="B1405" i="2"/>
  <c r="B1409" i="2"/>
  <c r="L1409" i="2" s="1"/>
  <c r="B1413" i="2"/>
  <c r="B1417" i="2"/>
  <c r="L1417" i="2" s="1"/>
  <c r="B1421" i="2"/>
  <c r="B1425" i="2"/>
  <c r="L1425" i="2" s="1"/>
  <c r="B1429" i="2"/>
  <c r="B1433" i="2"/>
  <c r="L1433" i="2" s="1"/>
  <c r="B1437" i="2"/>
  <c r="B1441" i="2"/>
  <c r="L1441" i="2" s="1"/>
  <c r="B1445" i="2"/>
  <c r="B1449" i="2"/>
  <c r="L1449" i="2" s="1"/>
  <c r="B1453" i="2"/>
  <c r="B1457" i="2"/>
  <c r="L1457" i="2" s="1"/>
  <c r="B1461" i="2"/>
  <c r="B1465" i="2"/>
  <c r="L1465" i="2" s="1"/>
  <c r="B1469" i="2"/>
  <c r="B1473" i="2"/>
  <c r="L1473" i="2" s="1"/>
  <c r="B1477" i="2"/>
  <c r="B1481" i="2"/>
  <c r="L1481" i="2" s="1"/>
  <c r="B1485" i="2"/>
  <c r="B1489" i="2"/>
  <c r="L1489" i="2" s="1"/>
  <c r="B1493" i="2"/>
  <c r="B1497" i="2"/>
  <c r="L1497" i="2" s="1"/>
  <c r="B1501" i="2"/>
  <c r="B1505" i="2"/>
  <c r="L1505" i="2" s="1"/>
  <c r="B1509" i="2"/>
  <c r="B1513" i="2"/>
  <c r="L1513" i="2" s="1"/>
  <c r="B1517" i="2"/>
  <c r="B1521" i="2"/>
  <c r="L1521" i="2" s="1"/>
  <c r="B1525" i="2"/>
  <c r="B1529" i="2"/>
  <c r="L1529" i="2" s="1"/>
  <c r="B1533" i="2"/>
  <c r="B1537" i="2"/>
  <c r="L1537" i="2" s="1"/>
  <c r="B1541" i="2"/>
  <c r="B1545" i="2"/>
  <c r="L1545" i="2" s="1"/>
  <c r="B1549" i="2"/>
  <c r="B1553" i="2"/>
  <c r="L1553" i="2" s="1"/>
  <c r="B1557" i="2"/>
  <c r="B1561" i="2"/>
  <c r="L1561" i="2" s="1"/>
  <c r="B1565" i="2"/>
  <c r="B1569" i="2"/>
  <c r="L1569" i="2" s="1"/>
  <c r="B1573" i="2"/>
  <c r="B1577" i="2"/>
  <c r="L1577" i="2" s="1"/>
  <c r="B1581" i="2"/>
  <c r="B1585" i="2"/>
  <c r="L1585" i="2" s="1"/>
  <c r="B1589" i="2"/>
  <c r="B1593" i="2"/>
  <c r="L1593" i="2" s="1"/>
  <c r="B1597" i="2"/>
  <c r="B1601" i="2"/>
  <c r="L1601" i="2" s="1"/>
  <c r="B1605" i="2"/>
  <c r="B1609" i="2"/>
  <c r="L1609" i="2" s="1"/>
  <c r="B1613" i="2"/>
  <c r="B1617" i="2"/>
  <c r="L1617" i="2" s="1"/>
  <c r="B1621" i="2"/>
  <c r="B1625" i="2"/>
  <c r="L1625" i="2" s="1"/>
  <c r="B1629" i="2"/>
  <c r="B1633" i="2"/>
  <c r="L1633" i="2" s="1"/>
  <c r="B1637" i="2"/>
  <c r="B1641" i="2"/>
  <c r="L1641" i="2" s="1"/>
  <c r="B1645" i="2"/>
  <c r="B1649" i="2"/>
  <c r="L1649" i="2" s="1"/>
  <c r="B1653" i="2"/>
  <c r="B1657" i="2"/>
  <c r="L1657" i="2" s="1"/>
  <c r="B1661" i="2"/>
  <c r="B1665" i="2"/>
  <c r="L1665" i="2" s="1"/>
  <c r="B1669" i="2"/>
  <c r="B1673" i="2"/>
  <c r="L1673" i="2" s="1"/>
  <c r="B1677" i="2"/>
  <c r="B1681" i="2"/>
  <c r="L1681" i="2" s="1"/>
  <c r="B1685" i="2"/>
  <c r="B1689" i="2"/>
  <c r="L1689" i="2" s="1"/>
  <c r="B1693" i="2"/>
  <c r="B1697" i="2"/>
  <c r="L1697" i="2" s="1"/>
  <c r="B1701" i="2"/>
  <c r="B1705" i="2"/>
  <c r="L1705" i="2" s="1"/>
  <c r="B1709" i="2"/>
  <c r="B1713" i="2"/>
  <c r="L1713" i="2" s="1"/>
  <c r="B1717" i="2"/>
  <c r="B1721" i="2"/>
  <c r="L1721" i="2" s="1"/>
  <c r="B1725" i="2"/>
  <c r="B1729" i="2"/>
  <c r="L1729" i="2" s="1"/>
  <c r="B1733" i="2"/>
  <c r="B1737" i="2"/>
  <c r="L1737" i="2" s="1"/>
  <c r="B1741" i="2"/>
  <c r="B1745" i="2"/>
  <c r="L1745" i="2" s="1"/>
  <c r="B1749" i="2"/>
  <c r="B1753" i="2"/>
  <c r="L1753" i="2" s="1"/>
  <c r="B1757" i="2"/>
  <c r="B1761" i="2"/>
  <c r="L1761" i="2" s="1"/>
  <c r="B1765" i="2"/>
  <c r="B1769" i="2"/>
  <c r="L1769" i="2" s="1"/>
  <c r="B1773" i="2"/>
  <c r="B1777" i="2"/>
  <c r="L1777" i="2" s="1"/>
  <c r="B1781" i="2"/>
  <c r="B1785" i="2"/>
  <c r="L1785" i="2" s="1"/>
  <c r="B1789" i="2"/>
  <c r="B1793" i="2"/>
  <c r="L1793" i="2" s="1"/>
  <c r="B1797" i="2"/>
  <c r="B1801" i="2"/>
  <c r="L1801" i="2" s="1"/>
  <c r="B1805" i="2"/>
  <c r="B1809" i="2"/>
  <c r="L1809" i="2" s="1"/>
  <c r="B1813" i="2"/>
  <c r="B1817" i="2"/>
  <c r="L1817" i="2" s="1"/>
  <c r="B1821" i="2"/>
  <c r="B1825" i="2"/>
  <c r="L1825" i="2" s="1"/>
  <c r="B1829" i="2"/>
  <c r="B1833" i="2"/>
  <c r="L1833" i="2" s="1"/>
  <c r="B1837" i="2"/>
  <c r="B1841" i="2"/>
  <c r="L1841" i="2" s="1"/>
  <c r="B1845" i="2"/>
  <c r="B1849" i="2"/>
  <c r="L1849" i="2" s="1"/>
  <c r="B1853" i="2"/>
  <c r="B1857" i="2"/>
  <c r="L1857" i="2" s="1"/>
  <c r="B1202" i="2"/>
  <c r="B1206" i="2"/>
  <c r="B1210" i="2"/>
  <c r="B1214" i="2"/>
  <c r="L1214" i="2" s="1"/>
  <c r="B1218" i="2"/>
  <c r="B1222" i="2"/>
  <c r="L1222" i="2" s="1"/>
  <c r="B1226" i="2"/>
  <c r="B1230" i="2"/>
  <c r="B1234" i="2"/>
  <c r="B1238" i="2"/>
  <c r="L1238" i="2" s="1"/>
  <c r="B1242" i="2"/>
  <c r="B1246" i="2"/>
  <c r="L1246" i="2" s="1"/>
  <c r="B1250" i="2"/>
  <c r="B1254" i="2"/>
  <c r="L1254" i="2" s="1"/>
  <c r="B1258" i="2"/>
  <c r="B1262" i="2"/>
  <c r="L1262" i="2" s="1"/>
  <c r="B1266" i="2"/>
  <c r="B1270" i="2"/>
  <c r="L1270" i="2" s="1"/>
  <c r="B1274" i="2"/>
  <c r="B1278" i="2"/>
  <c r="L1278" i="2" s="1"/>
  <c r="B1282" i="2"/>
  <c r="B1286" i="2"/>
  <c r="B1290" i="2"/>
  <c r="B1294" i="2"/>
  <c r="L1294" i="2" s="1"/>
  <c r="B1298" i="2"/>
  <c r="B1302" i="2"/>
  <c r="B1306" i="2"/>
  <c r="B1310" i="2"/>
  <c r="L1310" i="2" s="1"/>
  <c r="B1314" i="2"/>
  <c r="B1318" i="2"/>
  <c r="L1318" i="2" s="1"/>
  <c r="B1322" i="2"/>
  <c r="B1326" i="2"/>
  <c r="L1326" i="2" s="1"/>
  <c r="B1330" i="2"/>
  <c r="B1334" i="2"/>
  <c r="L1334" i="2" s="1"/>
  <c r="B1338" i="2"/>
  <c r="B1342" i="2"/>
  <c r="L1342" i="2" s="1"/>
  <c r="B1346" i="2"/>
  <c r="B1350" i="2"/>
  <c r="L1350" i="2" s="1"/>
  <c r="B1354" i="2"/>
  <c r="B1358" i="2"/>
  <c r="L1358" i="2" s="1"/>
  <c r="B1362" i="2"/>
  <c r="B1366" i="2"/>
  <c r="L1366" i="2" s="1"/>
  <c r="B1370" i="2"/>
  <c r="B1374" i="2"/>
  <c r="L1374" i="2" s="1"/>
  <c r="B1378" i="2"/>
  <c r="B1382" i="2"/>
  <c r="L1382" i="2" s="1"/>
  <c r="B1386" i="2"/>
  <c r="B1390" i="2"/>
  <c r="L1390" i="2" s="1"/>
  <c r="B1394" i="2"/>
  <c r="B1398" i="2"/>
  <c r="L1398" i="2" s="1"/>
  <c r="B1402" i="2"/>
  <c r="B1406" i="2"/>
  <c r="L1406" i="2" s="1"/>
  <c r="B1410" i="2"/>
  <c r="B1414" i="2"/>
  <c r="L1414" i="2" s="1"/>
  <c r="B1418" i="2"/>
  <c r="L1418" i="2" s="1"/>
  <c r="B1422" i="2"/>
  <c r="L1422" i="2" s="1"/>
  <c r="B1426" i="2"/>
  <c r="B1430" i="2"/>
  <c r="B1434" i="2"/>
  <c r="B1438" i="2"/>
  <c r="L1438" i="2" s="1"/>
  <c r="B1442" i="2"/>
  <c r="B1446" i="2"/>
  <c r="L1446" i="2" s="1"/>
  <c r="B1450" i="2"/>
  <c r="B1454" i="2"/>
  <c r="L1454" i="2" s="1"/>
  <c r="B1458" i="2"/>
  <c r="B1462" i="2"/>
  <c r="L1462" i="2" s="1"/>
  <c r="B1466" i="2"/>
  <c r="B1470" i="2"/>
  <c r="L1470" i="2" s="1"/>
  <c r="B1474" i="2"/>
  <c r="B1478" i="2"/>
  <c r="L1478" i="2" s="1"/>
  <c r="B1482" i="2"/>
  <c r="B1486" i="2"/>
  <c r="L1486" i="2" s="1"/>
  <c r="B1490" i="2"/>
  <c r="B1494" i="2"/>
  <c r="L1494" i="2" s="1"/>
  <c r="B1498" i="2"/>
  <c r="B1502" i="2"/>
  <c r="L1502" i="2" s="1"/>
  <c r="B1506" i="2"/>
  <c r="B1510" i="2"/>
  <c r="B1514" i="2"/>
  <c r="B1518" i="2"/>
  <c r="L1518" i="2" s="1"/>
  <c r="B1522" i="2"/>
  <c r="B1526" i="2"/>
  <c r="L1526" i="2" s="1"/>
  <c r="B1530" i="2"/>
  <c r="B1534" i="2"/>
  <c r="L1534" i="2" s="1"/>
  <c r="B1538" i="2"/>
  <c r="B1542" i="2"/>
  <c r="L1542" i="2" s="1"/>
  <c r="B1546" i="2"/>
  <c r="B1550" i="2"/>
  <c r="L1550" i="2" s="1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L1774" i="2" s="1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L1623" i="2" s="1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61" i="2"/>
  <c r="B1869" i="2"/>
  <c r="B1877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L1955" i="2" s="1"/>
  <c r="B1959" i="2"/>
  <c r="B1963" i="2"/>
  <c r="L1963" i="2" s="1"/>
  <c r="B1967" i="2"/>
  <c r="L1967" i="2" s="1"/>
  <c r="B1971" i="2"/>
  <c r="L1971" i="2" s="1"/>
  <c r="B1975" i="2"/>
  <c r="B1979" i="2"/>
  <c r="L1979" i="2" s="1"/>
  <c r="B1983" i="2"/>
  <c r="L1983" i="2" s="1"/>
  <c r="B1987" i="2"/>
  <c r="L1987" i="2" s="1"/>
  <c r="B1991" i="2"/>
  <c r="B1995" i="2"/>
  <c r="L1995" i="2" s="1"/>
  <c r="B1999" i="2"/>
  <c r="L1999" i="2" s="1"/>
  <c r="B2" i="2"/>
  <c r="L2" i="2" s="1"/>
  <c r="B1864" i="2"/>
  <c r="B1872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1865" i="2"/>
  <c r="L1865" i="2" s="1"/>
  <c r="B1873" i="2"/>
  <c r="L1873" i="2" s="1"/>
  <c r="B1881" i="2"/>
  <c r="L1881" i="2" s="1"/>
  <c r="B1885" i="2"/>
  <c r="B1889" i="2"/>
  <c r="L1889" i="2" s="1"/>
  <c r="B1893" i="2"/>
  <c r="B1897" i="2"/>
  <c r="L1897" i="2" s="1"/>
  <c r="B1901" i="2"/>
  <c r="B1905" i="2"/>
  <c r="L1905" i="2" s="1"/>
  <c r="B1909" i="2"/>
  <c r="B1913" i="2"/>
  <c r="L1913" i="2" s="1"/>
  <c r="B1917" i="2"/>
  <c r="B1921" i="2"/>
  <c r="L1921" i="2" s="1"/>
  <c r="B1925" i="2"/>
  <c r="B1929" i="2"/>
  <c r="L1929" i="2" s="1"/>
  <c r="B1933" i="2"/>
  <c r="B1937" i="2"/>
  <c r="L1937" i="2" s="1"/>
  <c r="B1941" i="2"/>
  <c r="B1945" i="2"/>
  <c r="L1945" i="2" s="1"/>
  <c r="B1949" i="2"/>
  <c r="B1953" i="2"/>
  <c r="L1953" i="2" s="1"/>
  <c r="B1957" i="2"/>
  <c r="B1961" i="2"/>
  <c r="B1965" i="2"/>
  <c r="L1965" i="2" s="1"/>
  <c r="B1969" i="2"/>
  <c r="L1969" i="2" s="1"/>
  <c r="B1973" i="2"/>
  <c r="B1977" i="2"/>
  <c r="B1981" i="2"/>
  <c r="B1985" i="2"/>
  <c r="L1985" i="2" s="1"/>
  <c r="B1989" i="2"/>
  <c r="B1993" i="2"/>
  <c r="B1997" i="2"/>
  <c r="B2001" i="2"/>
  <c r="L2001" i="2" s="1"/>
  <c r="B1868" i="2"/>
  <c r="B1876" i="2"/>
  <c r="B1882" i="2"/>
  <c r="L1882" i="2" s="1"/>
  <c r="B1886" i="2"/>
  <c r="L1886" i="2" s="1"/>
  <c r="B1890" i="2"/>
  <c r="B1894" i="2"/>
  <c r="B1898" i="2"/>
  <c r="L1898" i="2" s="1"/>
  <c r="B1902" i="2"/>
  <c r="B1906" i="2"/>
  <c r="B1910" i="2"/>
  <c r="L1910" i="2" s="1"/>
  <c r="B1914" i="2"/>
  <c r="B1918" i="2"/>
  <c r="B1922" i="2"/>
  <c r="B1926" i="2"/>
  <c r="B1930" i="2"/>
  <c r="L1930" i="2" s="1"/>
  <c r="B1934" i="2"/>
  <c r="L1934" i="2" s="1"/>
  <c r="B1938" i="2"/>
  <c r="B1942" i="2"/>
  <c r="L1942" i="2" s="1"/>
  <c r="B1946" i="2"/>
  <c r="B1950" i="2"/>
  <c r="B1954" i="2"/>
  <c r="B1958" i="2"/>
  <c r="B1962" i="2"/>
  <c r="B1966" i="2"/>
  <c r="B1970" i="2"/>
  <c r="B1974" i="2"/>
  <c r="B1978" i="2"/>
  <c r="B1982" i="2"/>
  <c r="L1982" i="2" s="1"/>
  <c r="B1986" i="2"/>
  <c r="B1990" i="2"/>
  <c r="L1990" i="2" s="1"/>
  <c r="B1994" i="2"/>
  <c r="B1998" i="2"/>
  <c r="B2002" i="2"/>
  <c r="C1994" i="2" l="1"/>
  <c r="E1994" i="2" s="1"/>
  <c r="D1994" i="2" s="1"/>
  <c r="L1994" i="2"/>
  <c r="C1946" i="2"/>
  <c r="E1946" i="2" s="1"/>
  <c r="D1946" i="2" s="1"/>
  <c r="L1946" i="2"/>
  <c r="C1981" i="2"/>
  <c r="E1981" i="2" s="1"/>
  <c r="D1981" i="2" s="1"/>
  <c r="L1981" i="2"/>
  <c r="C1917" i="2"/>
  <c r="E1917" i="2" s="1"/>
  <c r="D1917" i="2" s="1"/>
  <c r="L1917" i="2"/>
  <c r="C1984" i="2"/>
  <c r="E1984" i="2" s="1"/>
  <c r="D1984" i="2" s="1"/>
  <c r="L1984" i="2"/>
  <c r="C1864" i="2"/>
  <c r="E1864" i="2" s="1"/>
  <c r="D1864" i="2" s="1"/>
  <c r="L1864" i="2"/>
  <c r="C1943" i="2"/>
  <c r="E1943" i="2" s="1"/>
  <c r="D1943" i="2" s="1"/>
  <c r="L1943" i="2"/>
  <c r="C1877" i="2"/>
  <c r="E1877" i="2" s="1"/>
  <c r="D1877" i="2" s="1"/>
  <c r="L1877" i="2"/>
  <c r="C1827" i="2"/>
  <c r="E1827" i="2" s="1"/>
  <c r="D1827" i="2" s="1"/>
  <c r="L1827" i="2"/>
  <c r="C1779" i="2"/>
  <c r="E1779" i="2" s="1"/>
  <c r="D1779" i="2" s="1"/>
  <c r="L1779" i="2"/>
  <c r="C1731" i="2"/>
  <c r="E1731" i="2" s="1"/>
  <c r="D1731" i="2" s="1"/>
  <c r="L1731" i="2"/>
  <c r="C1683" i="2"/>
  <c r="E1683" i="2" s="1"/>
  <c r="D1683" i="2" s="1"/>
  <c r="L1683" i="2"/>
  <c r="C1635" i="2"/>
  <c r="E1635" i="2" s="1"/>
  <c r="D1635" i="2" s="1"/>
  <c r="L1635" i="2"/>
  <c r="C1587" i="2"/>
  <c r="E1587" i="2" s="1"/>
  <c r="D1587" i="2" s="1"/>
  <c r="L1587" i="2"/>
  <c r="C1539" i="2"/>
  <c r="E1539" i="2" s="1"/>
  <c r="D1539" i="2" s="1"/>
  <c r="L1539" i="2"/>
  <c r="C1491" i="2"/>
  <c r="E1491" i="2" s="1"/>
  <c r="D1491" i="2" s="1"/>
  <c r="L1491" i="2"/>
  <c r="C1443" i="2"/>
  <c r="E1443" i="2" s="1"/>
  <c r="D1443" i="2" s="1"/>
  <c r="L1443" i="2"/>
  <c r="C1395" i="2"/>
  <c r="E1395" i="2" s="1"/>
  <c r="D1395" i="2" s="1"/>
  <c r="L1395" i="2"/>
  <c r="C1347" i="2"/>
  <c r="E1347" i="2" s="1"/>
  <c r="D1347" i="2" s="1"/>
  <c r="L1347" i="2"/>
  <c r="C1283" i="2"/>
  <c r="E1283" i="2" s="1"/>
  <c r="D1283" i="2" s="1"/>
  <c r="L1283" i="2"/>
  <c r="C1219" i="2"/>
  <c r="E1219" i="2" s="1"/>
  <c r="D1219" i="2" s="1"/>
  <c r="L1219" i="2"/>
  <c r="C1850" i="2"/>
  <c r="E1850" i="2" s="1"/>
  <c r="D1850" i="2" s="1"/>
  <c r="L1850" i="2"/>
  <c r="C1802" i="2"/>
  <c r="E1802" i="2" s="1"/>
  <c r="D1802" i="2" s="1"/>
  <c r="L1802" i="2"/>
  <c r="C1754" i="2"/>
  <c r="E1754" i="2" s="1"/>
  <c r="D1754" i="2" s="1"/>
  <c r="L1754" i="2"/>
  <c r="C1706" i="2"/>
  <c r="E1706" i="2" s="1"/>
  <c r="D1706" i="2" s="1"/>
  <c r="L1706" i="2"/>
  <c r="C1626" i="2"/>
  <c r="E1626" i="2" s="1"/>
  <c r="D1626" i="2" s="1"/>
  <c r="L1626" i="2"/>
  <c r="C1562" i="2"/>
  <c r="E1562" i="2" s="1"/>
  <c r="D1562" i="2" s="1"/>
  <c r="L1562" i="2"/>
  <c r="C1498" i="2"/>
  <c r="E1498" i="2" s="1"/>
  <c r="D1498" i="2" s="1"/>
  <c r="L1498" i="2"/>
  <c r="C1370" i="2"/>
  <c r="E1370" i="2" s="1"/>
  <c r="D1370" i="2" s="1"/>
  <c r="L1370" i="2"/>
  <c r="C1322" i="2"/>
  <c r="E1322" i="2" s="1"/>
  <c r="D1322" i="2" s="1"/>
  <c r="L1322" i="2"/>
  <c r="C1274" i="2"/>
  <c r="E1274" i="2" s="1"/>
  <c r="D1274" i="2" s="1"/>
  <c r="L1274" i="2"/>
  <c r="C1258" i="2"/>
  <c r="E1258" i="2" s="1"/>
  <c r="D1258" i="2" s="1"/>
  <c r="L1258" i="2"/>
  <c r="C1210" i="2"/>
  <c r="E1210" i="2" s="1"/>
  <c r="D1210" i="2" s="1"/>
  <c r="L1210" i="2"/>
  <c r="C1821" i="2"/>
  <c r="E1821" i="2" s="1"/>
  <c r="D1821" i="2" s="1"/>
  <c r="L1821" i="2"/>
  <c r="C1773" i="2"/>
  <c r="E1773" i="2" s="1"/>
  <c r="D1773" i="2" s="1"/>
  <c r="L1773" i="2"/>
  <c r="C1725" i="2"/>
  <c r="E1725" i="2" s="1"/>
  <c r="D1725" i="2" s="1"/>
  <c r="L1725" i="2"/>
  <c r="C1677" i="2"/>
  <c r="E1677" i="2" s="1"/>
  <c r="D1677" i="2" s="1"/>
  <c r="L1677" i="2"/>
  <c r="C1629" i="2"/>
  <c r="E1629" i="2" s="1"/>
  <c r="D1629" i="2" s="1"/>
  <c r="L1629" i="2"/>
  <c r="C1581" i="2"/>
  <c r="E1581" i="2" s="1"/>
  <c r="D1581" i="2" s="1"/>
  <c r="L1581" i="2"/>
  <c r="C1533" i="2"/>
  <c r="E1533" i="2" s="1"/>
  <c r="D1533" i="2" s="1"/>
  <c r="L1533" i="2"/>
  <c r="C1485" i="2"/>
  <c r="E1485" i="2" s="1"/>
  <c r="D1485" i="2" s="1"/>
  <c r="L1485" i="2"/>
  <c r="C1437" i="2"/>
  <c r="E1437" i="2" s="1"/>
  <c r="D1437" i="2" s="1"/>
  <c r="L1437" i="2"/>
  <c r="C1389" i="2"/>
  <c r="E1389" i="2" s="1"/>
  <c r="D1389" i="2" s="1"/>
  <c r="L1389" i="2"/>
  <c r="C1341" i="2"/>
  <c r="E1341" i="2" s="1"/>
  <c r="D1341" i="2" s="1"/>
  <c r="L1341" i="2"/>
  <c r="C1293" i="2"/>
  <c r="E1293" i="2" s="1"/>
  <c r="D1293" i="2" s="1"/>
  <c r="L1293" i="2"/>
  <c r="C1213" i="2"/>
  <c r="E1213" i="2" s="1"/>
  <c r="D1213" i="2" s="1"/>
  <c r="L1213" i="2"/>
  <c r="C1828" i="2"/>
  <c r="E1828" i="2" s="1"/>
  <c r="D1828" i="2" s="1"/>
  <c r="L1828" i="2"/>
  <c r="C1780" i="2"/>
  <c r="E1780" i="2" s="1"/>
  <c r="D1780" i="2" s="1"/>
  <c r="L1780" i="2"/>
  <c r="C1732" i="2"/>
  <c r="E1732" i="2" s="1"/>
  <c r="D1732" i="2" s="1"/>
  <c r="L1732" i="2"/>
  <c r="C1684" i="2"/>
  <c r="E1684" i="2" s="1"/>
  <c r="D1684" i="2" s="1"/>
  <c r="L1684" i="2"/>
  <c r="C1636" i="2"/>
  <c r="E1636" i="2" s="1"/>
  <c r="D1636" i="2" s="1"/>
  <c r="L1636" i="2"/>
  <c r="C1588" i="2"/>
  <c r="E1588" i="2" s="1"/>
  <c r="D1588" i="2" s="1"/>
  <c r="L1588" i="2"/>
  <c r="C1540" i="2"/>
  <c r="E1540" i="2" s="1"/>
  <c r="D1540" i="2" s="1"/>
  <c r="L1540" i="2"/>
  <c r="C1492" i="2"/>
  <c r="E1492" i="2" s="1"/>
  <c r="D1492" i="2" s="1"/>
  <c r="L1492" i="2"/>
  <c r="C1444" i="2"/>
  <c r="E1444" i="2" s="1"/>
  <c r="D1444" i="2" s="1"/>
  <c r="L1444" i="2"/>
  <c r="C1396" i="2"/>
  <c r="E1396" i="2" s="1"/>
  <c r="D1396" i="2" s="1"/>
  <c r="L1396" i="2"/>
  <c r="C1380" i="2"/>
  <c r="E1380" i="2" s="1"/>
  <c r="D1380" i="2" s="1"/>
  <c r="L1380" i="2"/>
  <c r="C1332" i="2"/>
  <c r="E1332" i="2" s="1"/>
  <c r="D1332" i="2" s="1"/>
  <c r="L1332" i="2"/>
  <c r="C1284" i="2"/>
  <c r="E1284" i="2" s="1"/>
  <c r="D1284" i="2" s="1"/>
  <c r="L1284" i="2"/>
  <c r="C1236" i="2"/>
  <c r="E1236" i="2" s="1"/>
  <c r="D1236" i="2" s="1"/>
  <c r="L1236" i="2"/>
  <c r="C1094" i="2"/>
  <c r="E1094" i="2" s="1"/>
  <c r="D1094" i="2" s="1"/>
  <c r="L1094" i="2"/>
  <c r="C1046" i="2"/>
  <c r="E1046" i="2" s="1"/>
  <c r="D1046" i="2" s="1"/>
  <c r="L1046" i="2"/>
  <c r="C998" i="2"/>
  <c r="E998" i="2" s="1"/>
  <c r="D998" i="2" s="1"/>
  <c r="L998" i="2"/>
  <c r="C966" i="2"/>
  <c r="E966" i="2" s="1"/>
  <c r="D966" i="2" s="1"/>
  <c r="L966" i="2"/>
  <c r="C898" i="2"/>
  <c r="E898" i="2" s="1"/>
  <c r="D898" i="2" s="1"/>
  <c r="L898" i="2"/>
  <c r="C834" i="2"/>
  <c r="E834" i="2" s="1"/>
  <c r="D834" i="2" s="1"/>
  <c r="L834" i="2"/>
  <c r="C1081" i="2"/>
  <c r="E1081" i="2" s="1"/>
  <c r="D1081" i="2" s="1"/>
  <c r="L1081" i="2"/>
  <c r="C1049" i="2"/>
  <c r="L1049" i="2"/>
  <c r="C1001" i="2"/>
  <c r="E1001" i="2" s="1"/>
  <c r="D1001" i="2" s="1"/>
  <c r="L1001" i="2"/>
  <c r="C953" i="2"/>
  <c r="E953" i="2" s="1"/>
  <c r="D953" i="2" s="1"/>
  <c r="L953" i="2"/>
  <c r="C873" i="2"/>
  <c r="E873" i="2" s="1"/>
  <c r="D873" i="2" s="1"/>
  <c r="L873" i="2"/>
  <c r="C809" i="2"/>
  <c r="E809" i="2" s="1"/>
  <c r="D809" i="2" s="1"/>
  <c r="L809" i="2"/>
  <c r="C1180" i="2"/>
  <c r="E1180" i="2" s="1"/>
  <c r="D1180" i="2" s="1"/>
  <c r="L1180" i="2"/>
  <c r="C1132" i="2"/>
  <c r="E1132" i="2" s="1"/>
  <c r="D1132" i="2" s="1"/>
  <c r="L1132" i="2"/>
  <c r="C1100" i="2"/>
  <c r="E1100" i="2" s="1"/>
  <c r="D1100" i="2" s="1"/>
  <c r="L1100" i="2"/>
  <c r="C1068" i="2"/>
  <c r="L1068" i="2"/>
  <c r="C1036" i="2"/>
  <c r="E1036" i="2" s="1"/>
  <c r="D1036" i="2" s="1"/>
  <c r="L1036" i="2"/>
  <c r="C1004" i="2"/>
  <c r="E1004" i="2" s="1"/>
  <c r="D1004" i="2" s="1"/>
  <c r="L1004" i="2"/>
  <c r="C988" i="2"/>
  <c r="E988" i="2" s="1"/>
  <c r="D988" i="2" s="1"/>
  <c r="L988" i="2"/>
  <c r="C972" i="2"/>
  <c r="E972" i="2" s="1"/>
  <c r="D972" i="2" s="1"/>
  <c r="L972" i="2"/>
  <c r="C956" i="2"/>
  <c r="E956" i="2" s="1"/>
  <c r="D956" i="2" s="1"/>
  <c r="L956" i="2"/>
  <c r="C940" i="2"/>
  <c r="L940" i="2"/>
  <c r="C910" i="2"/>
  <c r="E910" i="2" s="1"/>
  <c r="D910" i="2" s="1"/>
  <c r="L910" i="2"/>
  <c r="C878" i="2"/>
  <c r="E878" i="2" s="1"/>
  <c r="D878" i="2" s="1"/>
  <c r="L878" i="2"/>
  <c r="C846" i="2"/>
  <c r="E846" i="2" s="1"/>
  <c r="D846" i="2" s="1"/>
  <c r="L846" i="2"/>
  <c r="C814" i="2"/>
  <c r="E814" i="2" s="1"/>
  <c r="D814" i="2" s="1"/>
  <c r="L814" i="2"/>
  <c r="C782" i="2"/>
  <c r="E782" i="2" s="1"/>
  <c r="D782" i="2" s="1"/>
  <c r="L782" i="2"/>
  <c r="C1187" i="2"/>
  <c r="L1187" i="2"/>
  <c r="C1171" i="2"/>
  <c r="E1171" i="2" s="1"/>
  <c r="D1171" i="2" s="1"/>
  <c r="L1171" i="2"/>
  <c r="C1155" i="2"/>
  <c r="E1155" i="2" s="1"/>
  <c r="D1155" i="2" s="1"/>
  <c r="L1155" i="2"/>
  <c r="C1139" i="2"/>
  <c r="E1139" i="2" s="1"/>
  <c r="D1139" i="2" s="1"/>
  <c r="L1139" i="2"/>
  <c r="C1123" i="2"/>
  <c r="E1123" i="2" s="1"/>
  <c r="D1123" i="2" s="1"/>
  <c r="L1123" i="2"/>
  <c r="C1107" i="2"/>
  <c r="E1107" i="2" s="1"/>
  <c r="D1107" i="2" s="1"/>
  <c r="L1107" i="2"/>
  <c r="C1091" i="2"/>
  <c r="E1091" i="2" s="1"/>
  <c r="D1091" i="2" s="1"/>
  <c r="L1091" i="2"/>
  <c r="C1059" i="2"/>
  <c r="E1059" i="2" s="1"/>
  <c r="D1059" i="2" s="1"/>
  <c r="L1059" i="2"/>
  <c r="C1043" i="2"/>
  <c r="E1043" i="2" s="1"/>
  <c r="D1043" i="2" s="1"/>
  <c r="L1043" i="2"/>
  <c r="C1027" i="2"/>
  <c r="E1027" i="2" s="1"/>
  <c r="D1027" i="2" s="1"/>
  <c r="L1027" i="2"/>
  <c r="C1011" i="2"/>
  <c r="L1011" i="2"/>
  <c r="C995" i="2"/>
  <c r="E995" i="2" s="1"/>
  <c r="D995" i="2" s="1"/>
  <c r="L995" i="2"/>
  <c r="C979" i="2"/>
  <c r="E979" i="2" s="1"/>
  <c r="D979" i="2" s="1"/>
  <c r="L979" i="2"/>
  <c r="C963" i="2"/>
  <c r="E963" i="2" s="1"/>
  <c r="D963" i="2" s="1"/>
  <c r="L963" i="2"/>
  <c r="C947" i="2"/>
  <c r="E947" i="2" s="1"/>
  <c r="D947" i="2" s="1"/>
  <c r="L947" i="2"/>
  <c r="C932" i="2"/>
  <c r="E932" i="2" s="1"/>
  <c r="D932" i="2" s="1"/>
  <c r="L932" i="2"/>
  <c r="C916" i="2"/>
  <c r="E916" i="2" s="1"/>
  <c r="D916" i="2" s="1"/>
  <c r="L916" i="2"/>
  <c r="C900" i="2"/>
  <c r="E900" i="2" s="1"/>
  <c r="D900" i="2" s="1"/>
  <c r="L900" i="2"/>
  <c r="C884" i="2"/>
  <c r="E884" i="2" s="1"/>
  <c r="D884" i="2" s="1"/>
  <c r="L884" i="2"/>
  <c r="C868" i="2"/>
  <c r="E868" i="2" s="1"/>
  <c r="D868" i="2" s="1"/>
  <c r="L868" i="2"/>
  <c r="C852" i="2"/>
  <c r="E852" i="2" s="1"/>
  <c r="D852" i="2" s="1"/>
  <c r="L852" i="2"/>
  <c r="C836" i="2"/>
  <c r="E836" i="2" s="1"/>
  <c r="D836" i="2" s="1"/>
  <c r="L836" i="2"/>
  <c r="C820" i="2"/>
  <c r="L820" i="2"/>
  <c r="C804" i="2"/>
  <c r="E804" i="2" s="1"/>
  <c r="D804" i="2" s="1"/>
  <c r="L804" i="2"/>
  <c r="C788" i="2"/>
  <c r="E788" i="2" s="1"/>
  <c r="D788" i="2" s="1"/>
  <c r="L788" i="2"/>
  <c r="C772" i="2"/>
  <c r="E772" i="2" s="1"/>
  <c r="D772" i="2" s="1"/>
  <c r="L772" i="2"/>
  <c r="C756" i="2"/>
  <c r="E756" i="2" s="1"/>
  <c r="D756" i="2" s="1"/>
  <c r="L756" i="2"/>
  <c r="C740" i="2"/>
  <c r="E740" i="2" s="1"/>
  <c r="D740" i="2" s="1"/>
  <c r="L740" i="2"/>
  <c r="C724" i="2"/>
  <c r="E724" i="2" s="1"/>
  <c r="D724" i="2" s="1"/>
  <c r="L724" i="2"/>
  <c r="C708" i="2"/>
  <c r="E708" i="2" s="1"/>
  <c r="D708" i="2" s="1"/>
  <c r="L708" i="2"/>
  <c r="C692" i="2"/>
  <c r="E692" i="2" s="1"/>
  <c r="D692" i="2" s="1"/>
  <c r="L692" i="2"/>
  <c r="C670" i="2"/>
  <c r="E670" i="2" s="1"/>
  <c r="D670" i="2" s="1"/>
  <c r="L670" i="2"/>
  <c r="C638" i="2"/>
  <c r="L638" i="2"/>
  <c r="C606" i="2"/>
  <c r="E606" i="2" s="1"/>
  <c r="D606" i="2" s="1"/>
  <c r="L606" i="2"/>
  <c r="C574" i="2"/>
  <c r="E574" i="2" s="1"/>
  <c r="D574" i="2" s="1"/>
  <c r="L574" i="2"/>
  <c r="C542" i="2"/>
  <c r="E542" i="2" s="1"/>
  <c r="D542" i="2" s="1"/>
  <c r="L542" i="2"/>
  <c r="C935" i="2"/>
  <c r="E935" i="2" s="1"/>
  <c r="D935" i="2" s="1"/>
  <c r="L935" i="2"/>
  <c r="C919" i="2"/>
  <c r="E919" i="2" s="1"/>
  <c r="L919" i="2"/>
  <c r="C903" i="2"/>
  <c r="E903" i="2" s="1"/>
  <c r="D903" i="2" s="1"/>
  <c r="L903" i="2"/>
  <c r="C887" i="2"/>
  <c r="E887" i="2" s="1"/>
  <c r="D887" i="2" s="1"/>
  <c r="L887" i="2"/>
  <c r="C871" i="2"/>
  <c r="L871" i="2"/>
  <c r="C855" i="2"/>
  <c r="L855" i="2"/>
  <c r="C839" i="2"/>
  <c r="E839" i="2" s="1"/>
  <c r="D839" i="2" s="1"/>
  <c r="L839" i="2"/>
  <c r="C823" i="2"/>
  <c r="E823" i="2" s="1"/>
  <c r="D823" i="2" s="1"/>
  <c r="L823" i="2"/>
  <c r="C807" i="2"/>
  <c r="E807" i="2" s="1"/>
  <c r="D807" i="2" s="1"/>
  <c r="L807" i="2"/>
  <c r="C791" i="2"/>
  <c r="E791" i="2" s="1"/>
  <c r="D791" i="2" s="1"/>
  <c r="L791" i="2"/>
  <c r="C775" i="2"/>
  <c r="E775" i="2" s="1"/>
  <c r="D775" i="2" s="1"/>
  <c r="L775" i="2"/>
  <c r="C759" i="2"/>
  <c r="E759" i="2" s="1"/>
  <c r="D759" i="2" s="1"/>
  <c r="L759" i="2"/>
  <c r="C743" i="2"/>
  <c r="E743" i="2" s="1"/>
  <c r="D743" i="2" s="1"/>
  <c r="L743" i="2"/>
  <c r="C727" i="2"/>
  <c r="E727" i="2" s="1"/>
  <c r="D727" i="2" s="1"/>
  <c r="L727" i="2"/>
  <c r="C711" i="2"/>
  <c r="E711" i="2" s="1"/>
  <c r="D711" i="2" s="1"/>
  <c r="L711" i="2"/>
  <c r="C695" i="2"/>
  <c r="E695" i="2" s="1"/>
  <c r="L695" i="2"/>
  <c r="C677" i="2"/>
  <c r="E677" i="2" s="1"/>
  <c r="D677" i="2" s="1"/>
  <c r="L677" i="2"/>
  <c r="C645" i="2"/>
  <c r="E645" i="2" s="1"/>
  <c r="D645" i="2" s="1"/>
  <c r="L645" i="2"/>
  <c r="C613" i="2"/>
  <c r="E613" i="2" s="1"/>
  <c r="D613" i="2" s="1"/>
  <c r="L613" i="2"/>
  <c r="C581" i="2"/>
  <c r="L581" i="2"/>
  <c r="C549" i="2"/>
  <c r="L549" i="2"/>
  <c r="C517" i="2"/>
  <c r="E517" i="2" s="1"/>
  <c r="D517" i="2" s="1"/>
  <c r="L517" i="2"/>
  <c r="C766" i="2"/>
  <c r="L766" i="2"/>
  <c r="C750" i="2"/>
  <c r="E750" i="2" s="1"/>
  <c r="D750" i="2" s="1"/>
  <c r="L750" i="2"/>
  <c r="C734" i="2"/>
  <c r="E734" i="2" s="1"/>
  <c r="D734" i="2" s="1"/>
  <c r="L734" i="2"/>
  <c r="C718" i="2"/>
  <c r="E718" i="2" s="1"/>
  <c r="D718" i="2" s="1"/>
  <c r="L718" i="2"/>
  <c r="C686" i="2"/>
  <c r="E686" i="2" s="1"/>
  <c r="D686" i="2" s="1"/>
  <c r="L686" i="2"/>
  <c r="C658" i="2"/>
  <c r="L658" i="2"/>
  <c r="C626" i="2"/>
  <c r="L626" i="2"/>
  <c r="C594" i="2"/>
  <c r="E594" i="2" s="1"/>
  <c r="D594" i="2" s="1"/>
  <c r="L594" i="2"/>
  <c r="C562" i="2"/>
  <c r="L562" i="2"/>
  <c r="C530" i="2"/>
  <c r="E530" i="2" s="1"/>
  <c r="D530" i="2" s="1"/>
  <c r="L530" i="2"/>
  <c r="C773" i="2"/>
  <c r="L773" i="2"/>
  <c r="C757" i="2"/>
  <c r="E757" i="2" s="1"/>
  <c r="D757" i="2" s="1"/>
  <c r="L757" i="2"/>
  <c r="C741" i="2"/>
  <c r="L741" i="2"/>
  <c r="C725" i="2"/>
  <c r="E725" i="2" s="1"/>
  <c r="D725" i="2" s="1"/>
  <c r="L725" i="2"/>
  <c r="C709" i="2"/>
  <c r="E709" i="2" s="1"/>
  <c r="D709" i="2" s="1"/>
  <c r="L709" i="2"/>
  <c r="C693" i="2"/>
  <c r="E693" i="2" s="1"/>
  <c r="D693" i="2" s="1"/>
  <c r="L693" i="2"/>
  <c r="C673" i="2"/>
  <c r="L673" i="2"/>
  <c r="C641" i="2"/>
  <c r="E641" i="2" s="1"/>
  <c r="D641" i="2" s="1"/>
  <c r="L641" i="2"/>
  <c r="C609" i="2"/>
  <c r="E609" i="2" s="1"/>
  <c r="D609" i="2" s="1"/>
  <c r="L609" i="2"/>
  <c r="C577" i="2"/>
  <c r="E577" i="2" s="1"/>
  <c r="D577" i="2" s="1"/>
  <c r="L577" i="2"/>
  <c r="C545" i="2"/>
  <c r="L545" i="2"/>
  <c r="C513" i="2"/>
  <c r="E513" i="2" s="1"/>
  <c r="D513" i="2" s="1"/>
  <c r="L513" i="2"/>
  <c r="C668" i="2"/>
  <c r="E668" i="2" s="1"/>
  <c r="D668" i="2" s="1"/>
  <c r="L668" i="2"/>
  <c r="C652" i="2"/>
  <c r="E652" i="2" s="1"/>
  <c r="D652" i="2" s="1"/>
  <c r="L652" i="2"/>
  <c r="C636" i="2"/>
  <c r="L636" i="2"/>
  <c r="C620" i="2"/>
  <c r="E620" i="2" s="1"/>
  <c r="D620" i="2" s="1"/>
  <c r="L620" i="2"/>
  <c r="C604" i="2"/>
  <c r="E604" i="2" s="1"/>
  <c r="D604" i="2" s="1"/>
  <c r="L604" i="2"/>
  <c r="C588" i="2"/>
  <c r="L588" i="2"/>
  <c r="C572" i="2"/>
  <c r="E572" i="2" s="1"/>
  <c r="D572" i="2" s="1"/>
  <c r="L572" i="2"/>
  <c r="C556" i="2"/>
  <c r="E556" i="2" s="1"/>
  <c r="D556" i="2" s="1"/>
  <c r="L556" i="2"/>
  <c r="C540" i="2"/>
  <c r="L540" i="2"/>
  <c r="C524" i="2"/>
  <c r="L524" i="2"/>
  <c r="C508" i="2"/>
  <c r="E508" i="2" s="1"/>
  <c r="D508" i="2" s="1"/>
  <c r="L508" i="2"/>
  <c r="C492" i="2"/>
  <c r="E492" i="2" s="1"/>
  <c r="D492" i="2" s="1"/>
  <c r="L492" i="2"/>
  <c r="C476" i="2"/>
  <c r="E476" i="2" s="1"/>
  <c r="D476" i="2" s="1"/>
  <c r="L476" i="2"/>
  <c r="C460" i="2"/>
  <c r="L460" i="2"/>
  <c r="C444" i="2"/>
  <c r="E444" i="2" s="1"/>
  <c r="D444" i="2" s="1"/>
  <c r="L444" i="2"/>
  <c r="C428" i="2"/>
  <c r="E428" i="2" s="1"/>
  <c r="D428" i="2" s="1"/>
  <c r="L428" i="2"/>
  <c r="C412" i="2"/>
  <c r="L412" i="2"/>
  <c r="C396" i="2"/>
  <c r="L396" i="2"/>
  <c r="C380" i="2"/>
  <c r="E380" i="2" s="1"/>
  <c r="D380" i="2" s="1"/>
  <c r="L380" i="2"/>
  <c r="C364" i="2"/>
  <c r="E364" i="2" s="1"/>
  <c r="D364" i="2" s="1"/>
  <c r="L364" i="2"/>
  <c r="C348" i="2"/>
  <c r="E348" i="2" s="1"/>
  <c r="D348" i="2" s="1"/>
  <c r="L348" i="2"/>
  <c r="C671" i="2"/>
  <c r="L671" i="2"/>
  <c r="C655" i="2"/>
  <c r="E655" i="2" s="1"/>
  <c r="D655" i="2" s="1"/>
  <c r="L655" i="2"/>
  <c r="C639" i="2"/>
  <c r="E639" i="2" s="1"/>
  <c r="D639" i="2" s="1"/>
  <c r="L639" i="2"/>
  <c r="C623" i="2"/>
  <c r="L623" i="2"/>
  <c r="C607" i="2"/>
  <c r="L607" i="2"/>
  <c r="C591" i="2"/>
  <c r="E591" i="2" s="1"/>
  <c r="D591" i="2" s="1"/>
  <c r="L591" i="2"/>
  <c r="C575" i="2"/>
  <c r="E575" i="2" s="1"/>
  <c r="D575" i="2" s="1"/>
  <c r="L575" i="2"/>
  <c r="C559" i="2"/>
  <c r="L559" i="2"/>
  <c r="C543" i="2"/>
  <c r="E543" i="2" s="1"/>
  <c r="D543" i="2" s="1"/>
  <c r="L543" i="2"/>
  <c r="C527" i="2"/>
  <c r="E527" i="2" s="1"/>
  <c r="D527" i="2" s="1"/>
  <c r="L527" i="2"/>
  <c r="C511" i="2"/>
  <c r="E511" i="2" s="1"/>
  <c r="D511" i="2" s="1"/>
  <c r="L511" i="2"/>
  <c r="C495" i="2"/>
  <c r="L495" i="2"/>
  <c r="C479" i="2"/>
  <c r="E479" i="2" s="1"/>
  <c r="D479" i="2" s="1"/>
  <c r="L479" i="2"/>
  <c r="C463" i="2"/>
  <c r="E463" i="2" s="1"/>
  <c r="D463" i="2" s="1"/>
  <c r="L463" i="2"/>
  <c r="C447" i="2"/>
  <c r="E447" i="2" s="1"/>
  <c r="D447" i="2" s="1"/>
  <c r="L447" i="2"/>
  <c r="C431" i="2"/>
  <c r="L431" i="2"/>
  <c r="C415" i="2"/>
  <c r="E415" i="2" s="1"/>
  <c r="D415" i="2" s="1"/>
  <c r="L415" i="2"/>
  <c r="C399" i="2"/>
  <c r="E399" i="2" s="1"/>
  <c r="D399" i="2" s="1"/>
  <c r="L399" i="2"/>
  <c r="C383" i="2"/>
  <c r="E383" i="2" s="1"/>
  <c r="D383" i="2" s="1"/>
  <c r="L383" i="2"/>
  <c r="C367" i="2"/>
  <c r="L367" i="2"/>
  <c r="C351" i="2"/>
  <c r="E351" i="2" s="1"/>
  <c r="D351" i="2" s="1"/>
  <c r="L351" i="2"/>
  <c r="C506" i="2"/>
  <c r="E506" i="2" s="1"/>
  <c r="D506" i="2" s="1"/>
  <c r="L506" i="2"/>
  <c r="C490" i="2"/>
  <c r="E490" i="2" s="1"/>
  <c r="D490" i="2" s="1"/>
  <c r="L490" i="2"/>
  <c r="C474" i="2"/>
  <c r="L474" i="2"/>
  <c r="C458" i="2"/>
  <c r="E458" i="2" s="1"/>
  <c r="D458" i="2" s="1"/>
  <c r="L458" i="2"/>
  <c r="C442" i="2"/>
  <c r="E442" i="2" s="1"/>
  <c r="D442" i="2" s="1"/>
  <c r="L442" i="2"/>
  <c r="C426" i="2"/>
  <c r="E426" i="2" s="1"/>
  <c r="D426" i="2" s="1"/>
  <c r="L426" i="2"/>
  <c r="C410" i="2"/>
  <c r="L410" i="2"/>
  <c r="C394" i="2"/>
  <c r="E394" i="2" s="1"/>
  <c r="D394" i="2" s="1"/>
  <c r="L394" i="2"/>
  <c r="C378" i="2"/>
  <c r="L378" i="2"/>
  <c r="C362" i="2"/>
  <c r="L362" i="2"/>
  <c r="C346" i="2"/>
  <c r="E346" i="2" s="1"/>
  <c r="D346" i="2" s="1"/>
  <c r="L346" i="2"/>
  <c r="C501" i="2"/>
  <c r="E501" i="2" s="1"/>
  <c r="D501" i="2" s="1"/>
  <c r="L501" i="2"/>
  <c r="C485" i="2"/>
  <c r="E485" i="2" s="1"/>
  <c r="D485" i="2" s="1"/>
  <c r="L485" i="2"/>
  <c r="C469" i="2"/>
  <c r="L469" i="2"/>
  <c r="C453" i="2"/>
  <c r="E453" i="2" s="1"/>
  <c r="D453" i="2" s="1"/>
  <c r="L453" i="2"/>
  <c r="C437" i="2"/>
  <c r="E437" i="2" s="1"/>
  <c r="D437" i="2" s="1"/>
  <c r="L437" i="2"/>
  <c r="C421" i="2"/>
  <c r="L421" i="2"/>
  <c r="C405" i="2"/>
  <c r="L405" i="2"/>
  <c r="C389" i="2"/>
  <c r="E389" i="2" s="1"/>
  <c r="D389" i="2" s="1"/>
  <c r="L389" i="2"/>
  <c r="C373" i="2"/>
  <c r="E373" i="2" s="1"/>
  <c r="D373" i="2" s="1"/>
  <c r="L373" i="2"/>
  <c r="C357" i="2"/>
  <c r="E357" i="2" s="1"/>
  <c r="D357" i="2" s="1"/>
  <c r="L357" i="2"/>
  <c r="C341" i="2"/>
  <c r="L341" i="2"/>
  <c r="C325" i="2"/>
  <c r="E325" i="2" s="1"/>
  <c r="D325" i="2" s="1"/>
  <c r="L325" i="2"/>
  <c r="C309" i="2"/>
  <c r="E309" i="2" s="1"/>
  <c r="D309" i="2" s="1"/>
  <c r="L309" i="2"/>
  <c r="C293" i="2"/>
  <c r="L293" i="2"/>
  <c r="C277" i="2"/>
  <c r="E277" i="2" s="1"/>
  <c r="D277" i="2" s="1"/>
  <c r="L277" i="2"/>
  <c r="C261" i="2"/>
  <c r="E261" i="2" s="1"/>
  <c r="D261" i="2" s="1"/>
  <c r="L261" i="2"/>
  <c r="C245" i="2"/>
  <c r="E245" i="2" s="1"/>
  <c r="D245" i="2" s="1"/>
  <c r="L245" i="2"/>
  <c r="C229" i="2"/>
  <c r="L229" i="2"/>
  <c r="C213" i="2"/>
  <c r="E213" i="2" s="1"/>
  <c r="D213" i="2" s="1"/>
  <c r="L213" i="2"/>
  <c r="C197" i="2"/>
  <c r="E197" i="2" s="1"/>
  <c r="D197" i="2" s="1"/>
  <c r="L197" i="2"/>
  <c r="C181" i="2"/>
  <c r="E181" i="2" s="1"/>
  <c r="D181" i="2" s="1"/>
  <c r="L181" i="2"/>
  <c r="C165" i="2"/>
  <c r="L165" i="2"/>
  <c r="C149" i="2"/>
  <c r="E149" i="2" s="1"/>
  <c r="D149" i="2" s="1"/>
  <c r="L149" i="2"/>
  <c r="C133" i="2"/>
  <c r="E133" i="2" s="1"/>
  <c r="D133" i="2" s="1"/>
  <c r="L133" i="2"/>
  <c r="C117" i="2"/>
  <c r="E117" i="2" s="1"/>
  <c r="D117" i="2" s="1"/>
  <c r="L117" i="2"/>
  <c r="C101" i="2"/>
  <c r="L101" i="2"/>
  <c r="C85" i="2"/>
  <c r="E85" i="2" s="1"/>
  <c r="D85" i="2" s="1"/>
  <c r="L85" i="2"/>
  <c r="C69" i="2"/>
  <c r="E69" i="2" s="1"/>
  <c r="D69" i="2" s="1"/>
  <c r="L69" i="2"/>
  <c r="C53" i="2"/>
  <c r="L53" i="2"/>
  <c r="C37" i="2"/>
  <c r="E37" i="2" s="1"/>
  <c r="D37" i="2" s="1"/>
  <c r="L37" i="2"/>
  <c r="C21" i="2"/>
  <c r="E21" i="2" s="1"/>
  <c r="D21" i="2" s="1"/>
  <c r="L21" i="2"/>
  <c r="C5" i="2"/>
  <c r="L5" i="2"/>
  <c r="C328" i="2"/>
  <c r="L328" i="2"/>
  <c r="C312" i="2"/>
  <c r="E312" i="2" s="1"/>
  <c r="D312" i="2" s="1"/>
  <c r="L312" i="2"/>
  <c r="C296" i="2"/>
  <c r="E296" i="2" s="1"/>
  <c r="D296" i="2" s="1"/>
  <c r="L296" i="2"/>
  <c r="C280" i="2"/>
  <c r="E280" i="2" s="1"/>
  <c r="D280" i="2" s="1"/>
  <c r="L280" i="2"/>
  <c r="C264" i="2"/>
  <c r="L264" i="2"/>
  <c r="C248" i="2"/>
  <c r="E248" i="2" s="1"/>
  <c r="D248" i="2" s="1"/>
  <c r="L248" i="2"/>
  <c r="C232" i="2"/>
  <c r="E232" i="2" s="1"/>
  <c r="D232" i="2" s="1"/>
  <c r="L232" i="2"/>
  <c r="C200" i="2"/>
  <c r="L200" i="2"/>
  <c r="C184" i="2"/>
  <c r="E184" i="2" s="1"/>
  <c r="D184" i="2" s="1"/>
  <c r="L184" i="2"/>
  <c r="C168" i="2"/>
  <c r="E168" i="2" s="1"/>
  <c r="D168" i="2" s="1"/>
  <c r="L168" i="2"/>
  <c r="C152" i="2"/>
  <c r="E152" i="2" s="1"/>
  <c r="D152" i="2" s="1"/>
  <c r="L152" i="2"/>
  <c r="C136" i="2"/>
  <c r="L136" i="2"/>
  <c r="C120" i="2"/>
  <c r="E120" i="2" s="1"/>
  <c r="D120" i="2" s="1"/>
  <c r="L120" i="2"/>
  <c r="C104" i="2"/>
  <c r="E104" i="2" s="1"/>
  <c r="D104" i="2" s="1"/>
  <c r="L104" i="2"/>
  <c r="C88" i="2"/>
  <c r="E88" i="2" s="1"/>
  <c r="D88" i="2" s="1"/>
  <c r="L88" i="2"/>
  <c r="C72" i="2"/>
  <c r="L72" i="2"/>
  <c r="C56" i="2"/>
  <c r="E56" i="2" s="1"/>
  <c r="D56" i="2" s="1"/>
  <c r="L56" i="2"/>
  <c r="C40" i="2"/>
  <c r="E40" i="2" s="1"/>
  <c r="D40" i="2" s="1"/>
  <c r="L40" i="2"/>
  <c r="C24" i="2"/>
  <c r="E24" i="2" s="1"/>
  <c r="D24" i="2" s="1"/>
  <c r="L24" i="2"/>
  <c r="C8" i="2"/>
  <c r="L8" i="2"/>
  <c r="C331" i="2"/>
  <c r="E331" i="2" s="1"/>
  <c r="D331" i="2" s="1"/>
  <c r="L331" i="2"/>
  <c r="C315" i="2"/>
  <c r="E315" i="2" s="1"/>
  <c r="D315" i="2" s="1"/>
  <c r="L315" i="2"/>
  <c r="C299" i="2"/>
  <c r="E299" i="2" s="1"/>
  <c r="D299" i="2" s="1"/>
  <c r="L299" i="2"/>
  <c r="C283" i="2"/>
  <c r="L283" i="2"/>
  <c r="C267" i="2"/>
  <c r="E267" i="2" s="1"/>
  <c r="D267" i="2" s="1"/>
  <c r="L267" i="2"/>
  <c r="C251" i="2"/>
  <c r="E251" i="2" s="1"/>
  <c r="D251" i="2" s="1"/>
  <c r="L251" i="2"/>
  <c r="C235" i="2"/>
  <c r="L235" i="2"/>
  <c r="C219" i="2"/>
  <c r="L219" i="2"/>
  <c r="C203" i="2"/>
  <c r="E203" i="2" s="1"/>
  <c r="D203" i="2" s="1"/>
  <c r="L203" i="2"/>
  <c r="C187" i="2"/>
  <c r="L187" i="2"/>
  <c r="C171" i="2"/>
  <c r="L171" i="2"/>
  <c r="C155" i="2"/>
  <c r="L155" i="2"/>
  <c r="C139" i="2"/>
  <c r="E139" i="2" s="1"/>
  <c r="D139" i="2" s="1"/>
  <c r="L139" i="2"/>
  <c r="C123" i="2"/>
  <c r="E123" i="2" s="1"/>
  <c r="D123" i="2" s="1"/>
  <c r="L123" i="2"/>
  <c r="C107" i="2"/>
  <c r="L107" i="2"/>
  <c r="C91" i="2"/>
  <c r="E91" i="2" s="1"/>
  <c r="D91" i="2" s="1"/>
  <c r="L91" i="2"/>
  <c r="C75" i="2"/>
  <c r="E75" i="2" s="1"/>
  <c r="D75" i="2" s="1"/>
  <c r="L75" i="2"/>
  <c r="C59" i="2"/>
  <c r="E59" i="2" s="1"/>
  <c r="D59" i="2" s="1"/>
  <c r="L59" i="2"/>
  <c r="C43" i="2"/>
  <c r="L43" i="2"/>
  <c r="C27" i="2"/>
  <c r="L27" i="2"/>
  <c r="C11" i="2"/>
  <c r="L11" i="2"/>
  <c r="C334" i="2"/>
  <c r="E334" i="2" s="1"/>
  <c r="D334" i="2" s="1"/>
  <c r="L334" i="2"/>
  <c r="C318" i="2"/>
  <c r="L318" i="2"/>
  <c r="C302" i="2"/>
  <c r="L302" i="2"/>
  <c r="C286" i="2"/>
  <c r="E286" i="2" s="1"/>
  <c r="D286" i="2" s="1"/>
  <c r="L286" i="2"/>
  <c r="C270" i="2"/>
  <c r="E270" i="2" s="1"/>
  <c r="D270" i="2" s="1"/>
  <c r="L270" i="2"/>
  <c r="C254" i="2"/>
  <c r="L254" i="2"/>
  <c r="C238" i="2"/>
  <c r="L238" i="2"/>
  <c r="C222" i="2"/>
  <c r="L222" i="2"/>
  <c r="C206" i="2"/>
  <c r="L206" i="2"/>
  <c r="C190" i="2"/>
  <c r="E190" i="2" s="1"/>
  <c r="D190" i="2" s="1"/>
  <c r="L190" i="2"/>
  <c r="C174" i="2"/>
  <c r="E174" i="2" s="1"/>
  <c r="D174" i="2" s="1"/>
  <c r="L174" i="2"/>
  <c r="C158" i="2"/>
  <c r="L158" i="2"/>
  <c r="C142" i="2"/>
  <c r="L142" i="2"/>
  <c r="C126" i="2"/>
  <c r="E126" i="2" s="1"/>
  <c r="D126" i="2" s="1"/>
  <c r="L126" i="2"/>
  <c r="C110" i="2"/>
  <c r="L110" i="2"/>
  <c r="C94" i="2"/>
  <c r="L94" i="2"/>
  <c r="C78" i="2"/>
  <c r="L78" i="2"/>
  <c r="C62" i="2"/>
  <c r="E62" i="2" s="1"/>
  <c r="D62" i="2" s="1"/>
  <c r="L62" i="2"/>
  <c r="C46" i="2"/>
  <c r="L46" i="2"/>
  <c r="C30" i="2"/>
  <c r="L30" i="2"/>
  <c r="C14" i="2"/>
  <c r="L14" i="2"/>
  <c r="C1974" i="2"/>
  <c r="L1974" i="2"/>
  <c r="C1958" i="2"/>
  <c r="E1958" i="2" s="1"/>
  <c r="D1958" i="2" s="1"/>
  <c r="L1958" i="2"/>
  <c r="C1926" i="2"/>
  <c r="L1926" i="2"/>
  <c r="C1894" i="2"/>
  <c r="E1894" i="2" s="1"/>
  <c r="D1894" i="2" s="1"/>
  <c r="L1894" i="2"/>
  <c r="C1876" i="2"/>
  <c r="L1876" i="2"/>
  <c r="C1993" i="2"/>
  <c r="L1993" i="2"/>
  <c r="C1977" i="2"/>
  <c r="L1977" i="2"/>
  <c r="C1961" i="2"/>
  <c r="L1961" i="2"/>
  <c r="C1996" i="2"/>
  <c r="L1996" i="2"/>
  <c r="C1980" i="2"/>
  <c r="L1980" i="2"/>
  <c r="C1964" i="2"/>
  <c r="E1964" i="2" s="1"/>
  <c r="D1964" i="2" s="1"/>
  <c r="L1964" i="2"/>
  <c r="C1948" i="2"/>
  <c r="E1948" i="2" s="1"/>
  <c r="D1948" i="2" s="1"/>
  <c r="L1948" i="2"/>
  <c r="C1932" i="2"/>
  <c r="L1932" i="2"/>
  <c r="C1916" i="2"/>
  <c r="L1916" i="2"/>
  <c r="C1900" i="2"/>
  <c r="L1900" i="2"/>
  <c r="C1884" i="2"/>
  <c r="E1884" i="2" s="1"/>
  <c r="D1884" i="2" s="1"/>
  <c r="L1884" i="2"/>
  <c r="C1939" i="2"/>
  <c r="L1939" i="2"/>
  <c r="C1923" i="2"/>
  <c r="L1923" i="2"/>
  <c r="C1907" i="2"/>
  <c r="L1907" i="2"/>
  <c r="C1891" i="2"/>
  <c r="E1891" i="2" s="1"/>
  <c r="D1891" i="2" s="1"/>
  <c r="L1891" i="2"/>
  <c r="C1869" i="2"/>
  <c r="L1869" i="2"/>
  <c r="C1871" i="2"/>
  <c r="F1871" i="2" s="1"/>
  <c r="L1871" i="2"/>
  <c r="C1855" i="2"/>
  <c r="L1855" i="2"/>
  <c r="C1839" i="2"/>
  <c r="L1839" i="2"/>
  <c r="C1823" i="2"/>
  <c r="L1823" i="2"/>
  <c r="C1807" i="2"/>
  <c r="L1807" i="2"/>
  <c r="C1791" i="2"/>
  <c r="L1791" i="2"/>
  <c r="C1775" i="2"/>
  <c r="L1775" i="2"/>
  <c r="C1759" i="2"/>
  <c r="E1759" i="2" s="1"/>
  <c r="D1759" i="2" s="1"/>
  <c r="L1759" i="2"/>
  <c r="C1743" i="2"/>
  <c r="L1743" i="2"/>
  <c r="C1727" i="2"/>
  <c r="L1727" i="2"/>
  <c r="C1711" i="2"/>
  <c r="L1711" i="2"/>
  <c r="C1695" i="2"/>
  <c r="E1695" i="2" s="1"/>
  <c r="D1695" i="2" s="1"/>
  <c r="L1695" i="2"/>
  <c r="C1679" i="2"/>
  <c r="E1679" i="2" s="1"/>
  <c r="D1679" i="2" s="1"/>
  <c r="L1679" i="2"/>
  <c r="C1663" i="2"/>
  <c r="L1663" i="2"/>
  <c r="C1647" i="2"/>
  <c r="L1647" i="2"/>
  <c r="C1631" i="2"/>
  <c r="L1631" i="2"/>
  <c r="C1615" i="2"/>
  <c r="L1615" i="2"/>
  <c r="C1599" i="2"/>
  <c r="L1599" i="2"/>
  <c r="C1583" i="2"/>
  <c r="L1583" i="2"/>
  <c r="C1567" i="2"/>
  <c r="E1567" i="2" s="1"/>
  <c r="D1567" i="2" s="1"/>
  <c r="L1567" i="2"/>
  <c r="C1551" i="2"/>
  <c r="E1551" i="2" s="1"/>
  <c r="D1551" i="2" s="1"/>
  <c r="L1551" i="2"/>
  <c r="C1535" i="2"/>
  <c r="E1535" i="2" s="1"/>
  <c r="D1535" i="2" s="1"/>
  <c r="L1535" i="2"/>
  <c r="C1519" i="2"/>
  <c r="L1519" i="2"/>
  <c r="C1503" i="2"/>
  <c r="L1503" i="2"/>
  <c r="C1487" i="2"/>
  <c r="L1487" i="2"/>
  <c r="C1471" i="2"/>
  <c r="L1471" i="2"/>
  <c r="C1455" i="2"/>
  <c r="L1455" i="2"/>
  <c r="C1439" i="2"/>
  <c r="E1439" i="2" s="1"/>
  <c r="D1439" i="2" s="1"/>
  <c r="L1439" i="2"/>
  <c r="C1423" i="2"/>
  <c r="L1423" i="2"/>
  <c r="C1407" i="2"/>
  <c r="L1407" i="2"/>
  <c r="C1391" i="2"/>
  <c r="L1391" i="2"/>
  <c r="C1375" i="2"/>
  <c r="E1375" i="2" s="1"/>
  <c r="D1375" i="2" s="1"/>
  <c r="L1375" i="2"/>
  <c r="C1359" i="2"/>
  <c r="E1359" i="2" s="1"/>
  <c r="D1359" i="2" s="1"/>
  <c r="L1359" i="2"/>
  <c r="C1343" i="2"/>
  <c r="E1343" i="2" s="1"/>
  <c r="D1343" i="2" s="1"/>
  <c r="L1343" i="2"/>
  <c r="C1327" i="2"/>
  <c r="L1327" i="2"/>
  <c r="C1311" i="2"/>
  <c r="L1311" i="2"/>
  <c r="C1295" i="2"/>
  <c r="L1295" i="2"/>
  <c r="C1279" i="2"/>
  <c r="L1279" i="2"/>
  <c r="C1263" i="2"/>
  <c r="L1263" i="2"/>
  <c r="C1247" i="2"/>
  <c r="L1247" i="2"/>
  <c r="C1231" i="2"/>
  <c r="E1231" i="2" s="1"/>
  <c r="D1231" i="2" s="1"/>
  <c r="L1231" i="2"/>
  <c r="C1215" i="2"/>
  <c r="L1215" i="2"/>
  <c r="C1878" i="2"/>
  <c r="E1878" i="2" s="1"/>
  <c r="D1878" i="2" s="1"/>
  <c r="L1878" i="2"/>
  <c r="C1862" i="2"/>
  <c r="L1862" i="2"/>
  <c r="C1846" i="2"/>
  <c r="E1846" i="2" s="1"/>
  <c r="D1846" i="2" s="1"/>
  <c r="L1846" i="2"/>
  <c r="C1830" i="2"/>
  <c r="L1830" i="2"/>
  <c r="C1814" i="2"/>
  <c r="E1814" i="2" s="1"/>
  <c r="D1814" i="2" s="1"/>
  <c r="L1814" i="2"/>
  <c r="C1798" i="2"/>
  <c r="L1798" i="2"/>
  <c r="C1782" i="2"/>
  <c r="L1782" i="2"/>
  <c r="C1766" i="2"/>
  <c r="L1766" i="2"/>
  <c r="C1750" i="2"/>
  <c r="L1750" i="2"/>
  <c r="C1734" i="2"/>
  <c r="L1734" i="2"/>
  <c r="C1718" i="2"/>
  <c r="E1718" i="2" s="1"/>
  <c r="D1718" i="2" s="1"/>
  <c r="L1718" i="2"/>
  <c r="C1702" i="2"/>
  <c r="L1702" i="2"/>
  <c r="C1686" i="2"/>
  <c r="E1686" i="2" s="1"/>
  <c r="D1686" i="2" s="1"/>
  <c r="L1686" i="2"/>
  <c r="C1670" i="2"/>
  <c r="L1670" i="2"/>
  <c r="C1654" i="2"/>
  <c r="E1654" i="2" s="1"/>
  <c r="D1654" i="2" s="1"/>
  <c r="L1654" i="2"/>
  <c r="C1638" i="2"/>
  <c r="L1638" i="2"/>
  <c r="C1622" i="2"/>
  <c r="E1622" i="2" s="1"/>
  <c r="D1622" i="2" s="1"/>
  <c r="L1622" i="2"/>
  <c r="C1606" i="2"/>
  <c r="L1606" i="2"/>
  <c r="C1590" i="2"/>
  <c r="L1590" i="2"/>
  <c r="C1574" i="2"/>
  <c r="L1574" i="2"/>
  <c r="C1558" i="2"/>
  <c r="L1558" i="2"/>
  <c r="C1510" i="2"/>
  <c r="L1510" i="2"/>
  <c r="C1430" i="2"/>
  <c r="E1430" i="2" s="1"/>
  <c r="D1430" i="2" s="1"/>
  <c r="L1430" i="2"/>
  <c r="C1302" i="2"/>
  <c r="L1302" i="2"/>
  <c r="C1286" i="2"/>
  <c r="L1286" i="2"/>
  <c r="C1206" i="2"/>
  <c r="L1206" i="2"/>
  <c r="C1856" i="2"/>
  <c r="L1856" i="2"/>
  <c r="C1840" i="2"/>
  <c r="L1840" i="2"/>
  <c r="C1824" i="2"/>
  <c r="E1824" i="2" s="1"/>
  <c r="D1824" i="2" s="1"/>
  <c r="L1824" i="2"/>
  <c r="C1808" i="2"/>
  <c r="L1808" i="2"/>
  <c r="C1792" i="2"/>
  <c r="E1792" i="2" s="1"/>
  <c r="D1792" i="2" s="1"/>
  <c r="L1792" i="2"/>
  <c r="C1776" i="2"/>
  <c r="L1776" i="2"/>
  <c r="C1760" i="2"/>
  <c r="L1760" i="2"/>
  <c r="C1744" i="2"/>
  <c r="L1744" i="2"/>
  <c r="C1728" i="2"/>
  <c r="E1728" i="2" s="1"/>
  <c r="D1728" i="2" s="1"/>
  <c r="L1728" i="2"/>
  <c r="C1712" i="2"/>
  <c r="L1712" i="2"/>
  <c r="C1696" i="2"/>
  <c r="L1696" i="2"/>
  <c r="C1680" i="2"/>
  <c r="L1680" i="2"/>
  <c r="C1664" i="2"/>
  <c r="L1664" i="2"/>
  <c r="C1648" i="2"/>
  <c r="E1648" i="2" s="1"/>
  <c r="D1648" i="2" s="1"/>
  <c r="L1648" i="2"/>
  <c r="C1632" i="2"/>
  <c r="L1632" i="2"/>
  <c r="C1616" i="2"/>
  <c r="L1616" i="2"/>
  <c r="C1600" i="2"/>
  <c r="L1600" i="2"/>
  <c r="C1584" i="2"/>
  <c r="L1584" i="2"/>
  <c r="C1568" i="2"/>
  <c r="E1568" i="2" s="1"/>
  <c r="D1568" i="2" s="1"/>
  <c r="L1568" i="2"/>
  <c r="C1552" i="2"/>
  <c r="L1552" i="2"/>
  <c r="C1536" i="2"/>
  <c r="L1536" i="2"/>
  <c r="C1520" i="2"/>
  <c r="L1520" i="2"/>
  <c r="C1504" i="2"/>
  <c r="E1504" i="2" s="1"/>
  <c r="D1504" i="2" s="1"/>
  <c r="L1504" i="2"/>
  <c r="C1488" i="2"/>
  <c r="L1488" i="2"/>
  <c r="C1472" i="2"/>
  <c r="L1472" i="2"/>
  <c r="C1456" i="2"/>
  <c r="L1456" i="2"/>
  <c r="C1440" i="2"/>
  <c r="E1440" i="2" s="1"/>
  <c r="D1440" i="2" s="1"/>
  <c r="L1440" i="2"/>
  <c r="C1424" i="2"/>
  <c r="L1424" i="2"/>
  <c r="C1408" i="2"/>
  <c r="L1408" i="2"/>
  <c r="C1392" i="2"/>
  <c r="L1392" i="2"/>
  <c r="C1376" i="2"/>
  <c r="E1376" i="2" s="1"/>
  <c r="D1376" i="2" s="1"/>
  <c r="L1376" i="2"/>
  <c r="C1360" i="2"/>
  <c r="L1360" i="2"/>
  <c r="C1344" i="2"/>
  <c r="L1344" i="2"/>
  <c r="C1328" i="2"/>
  <c r="L1328" i="2"/>
  <c r="C1312" i="2"/>
  <c r="E1312" i="2" s="1"/>
  <c r="D1312" i="2" s="1"/>
  <c r="L1312" i="2"/>
  <c r="C1296" i="2"/>
  <c r="L1296" i="2"/>
  <c r="C1280" i="2"/>
  <c r="L1280" i="2"/>
  <c r="C1264" i="2"/>
  <c r="L1264" i="2"/>
  <c r="C1248" i="2"/>
  <c r="E1248" i="2" s="1"/>
  <c r="D1248" i="2" s="1"/>
  <c r="L1248" i="2"/>
  <c r="C1232" i="2"/>
  <c r="L1232" i="2"/>
  <c r="C1216" i="2"/>
  <c r="L1216" i="2"/>
  <c r="C1200" i="2"/>
  <c r="L1200" i="2"/>
  <c r="C1186" i="2"/>
  <c r="E1186" i="2" s="1"/>
  <c r="D1186" i="2" s="1"/>
  <c r="L1186" i="2"/>
  <c r="C1170" i="2"/>
  <c r="L1170" i="2"/>
  <c r="C1154" i="2"/>
  <c r="L1154" i="2"/>
  <c r="C1138" i="2"/>
  <c r="L1138" i="2"/>
  <c r="C1122" i="2"/>
  <c r="L1122" i="2"/>
  <c r="C1106" i="2"/>
  <c r="L1106" i="2"/>
  <c r="C1090" i="2"/>
  <c r="L1090" i="2"/>
  <c r="C1074" i="2"/>
  <c r="L1074" i="2"/>
  <c r="C1058" i="2"/>
  <c r="E1058" i="2" s="1"/>
  <c r="D1058" i="2" s="1"/>
  <c r="L1058" i="2"/>
  <c r="C1042" i="2"/>
  <c r="L1042" i="2"/>
  <c r="C1026" i="2"/>
  <c r="F1026" i="2" s="1"/>
  <c r="L1026" i="2"/>
  <c r="C1010" i="2"/>
  <c r="L1010" i="2"/>
  <c r="C994" i="2"/>
  <c r="E994" i="2" s="1"/>
  <c r="D994" i="2" s="1"/>
  <c r="L994" i="2"/>
  <c r="C978" i="2"/>
  <c r="L978" i="2"/>
  <c r="C962" i="2"/>
  <c r="F962" i="2" s="1"/>
  <c r="L962" i="2"/>
  <c r="C946" i="2"/>
  <c r="E946" i="2" s="1"/>
  <c r="D946" i="2" s="1"/>
  <c r="L946" i="2"/>
  <c r="C922" i="2"/>
  <c r="L922" i="2"/>
  <c r="C890" i="2"/>
  <c r="L890" i="2"/>
  <c r="C858" i="2"/>
  <c r="E858" i="2" s="1"/>
  <c r="D858" i="2" s="1"/>
  <c r="L858" i="2"/>
  <c r="C826" i="2"/>
  <c r="L826" i="2"/>
  <c r="C794" i="2"/>
  <c r="L794" i="2"/>
  <c r="C1189" i="2"/>
  <c r="E1189" i="2" s="1"/>
  <c r="D1189" i="2" s="1"/>
  <c r="L1189" i="2"/>
  <c r="C1173" i="2"/>
  <c r="L1173" i="2"/>
  <c r="C1157" i="2"/>
  <c r="L1157" i="2"/>
  <c r="C1141" i="2"/>
  <c r="L1141" i="2"/>
  <c r="C1125" i="2"/>
  <c r="E1125" i="2" s="1"/>
  <c r="D1125" i="2" s="1"/>
  <c r="L1125" i="2"/>
  <c r="C1109" i="2"/>
  <c r="L1109" i="2"/>
  <c r="C1093" i="2"/>
  <c r="L1093" i="2"/>
  <c r="C965" i="2"/>
  <c r="L965" i="2"/>
  <c r="C949" i="2"/>
  <c r="E949" i="2" s="1"/>
  <c r="D949" i="2" s="1"/>
  <c r="L949" i="2"/>
  <c r="C929" i="2"/>
  <c r="L929" i="2"/>
  <c r="C897" i="2"/>
  <c r="L897" i="2"/>
  <c r="C865" i="2"/>
  <c r="L865" i="2"/>
  <c r="C833" i="2"/>
  <c r="L833" i="2"/>
  <c r="C801" i="2"/>
  <c r="L801" i="2"/>
  <c r="C1192" i="2"/>
  <c r="E1192" i="2" s="1"/>
  <c r="D1192" i="2" s="1"/>
  <c r="L1192" i="2"/>
  <c r="C1176" i="2"/>
  <c r="F1176" i="2" s="1"/>
  <c r="L1176" i="2"/>
  <c r="C1160" i="2"/>
  <c r="L1160" i="2"/>
  <c r="C1144" i="2"/>
  <c r="L1144" i="2"/>
  <c r="C1128" i="2"/>
  <c r="E1128" i="2" s="1"/>
  <c r="D1128" i="2" s="1"/>
  <c r="L1128" i="2"/>
  <c r="C1112" i="2"/>
  <c r="F1112" i="2" s="1"/>
  <c r="L1112" i="2"/>
  <c r="C1096" i="2"/>
  <c r="L1096" i="2"/>
  <c r="C1080" i="2"/>
  <c r="L1080" i="2"/>
  <c r="C1064" i="2"/>
  <c r="E1064" i="2" s="1"/>
  <c r="D1064" i="2" s="1"/>
  <c r="L1064" i="2"/>
  <c r="C1048" i="2"/>
  <c r="F1048" i="2" s="1"/>
  <c r="L1048" i="2"/>
  <c r="C1032" i="2"/>
  <c r="L1032" i="2"/>
  <c r="C1016" i="2"/>
  <c r="L1016" i="2"/>
  <c r="C1000" i="2"/>
  <c r="E1000" i="2" s="1"/>
  <c r="D1000" i="2" s="1"/>
  <c r="L1000" i="2"/>
  <c r="C984" i="2"/>
  <c r="L984" i="2"/>
  <c r="C968" i="2"/>
  <c r="L968" i="2"/>
  <c r="C952" i="2"/>
  <c r="E952" i="2" s="1"/>
  <c r="D952" i="2" s="1"/>
  <c r="L952" i="2"/>
  <c r="C934" i="2"/>
  <c r="L934" i="2"/>
  <c r="C902" i="2"/>
  <c r="L902" i="2"/>
  <c r="C870" i="2"/>
  <c r="E870" i="2" s="1"/>
  <c r="L870" i="2"/>
  <c r="C838" i="2"/>
  <c r="L838" i="2"/>
  <c r="C806" i="2"/>
  <c r="L806" i="2"/>
  <c r="C1199" i="2"/>
  <c r="E1199" i="2" s="1"/>
  <c r="D1199" i="2" s="1"/>
  <c r="L1199" i="2"/>
  <c r="C1183" i="2"/>
  <c r="L1183" i="2"/>
  <c r="C1167" i="2"/>
  <c r="L1167" i="2"/>
  <c r="C1151" i="2"/>
  <c r="L1151" i="2"/>
  <c r="C1135" i="2"/>
  <c r="L1135" i="2"/>
  <c r="C1119" i="2"/>
  <c r="L1119" i="2"/>
  <c r="C1103" i="2"/>
  <c r="L1103" i="2"/>
  <c r="C1087" i="2"/>
  <c r="L1087" i="2"/>
  <c r="C1071" i="2"/>
  <c r="E1071" i="2" s="1"/>
  <c r="D1071" i="2" s="1"/>
  <c r="L1071" i="2"/>
  <c r="C1055" i="2"/>
  <c r="L1055" i="2"/>
  <c r="C1039" i="2"/>
  <c r="L1039" i="2"/>
  <c r="C1023" i="2"/>
  <c r="L1023" i="2"/>
  <c r="C1007" i="2"/>
  <c r="E1007" i="2" s="1"/>
  <c r="D1007" i="2" s="1"/>
  <c r="L1007" i="2"/>
  <c r="C991" i="2"/>
  <c r="L991" i="2"/>
  <c r="C975" i="2"/>
  <c r="L975" i="2"/>
  <c r="C959" i="2"/>
  <c r="L959" i="2"/>
  <c r="C943" i="2"/>
  <c r="L943" i="2"/>
  <c r="C917" i="2"/>
  <c r="L917" i="2"/>
  <c r="C885" i="2"/>
  <c r="E885" i="2" s="1"/>
  <c r="D885" i="2" s="1"/>
  <c r="L885" i="2"/>
  <c r="C853" i="2"/>
  <c r="L853" i="2"/>
  <c r="C821" i="2"/>
  <c r="L821" i="2"/>
  <c r="C789" i="2"/>
  <c r="L789" i="2"/>
  <c r="C928" i="2"/>
  <c r="L928" i="2"/>
  <c r="C912" i="2"/>
  <c r="L912" i="2"/>
  <c r="C896" i="2"/>
  <c r="E896" i="2" s="1"/>
  <c r="D896" i="2" s="1"/>
  <c r="L896" i="2"/>
  <c r="C880" i="2"/>
  <c r="L880" i="2"/>
  <c r="C864" i="2"/>
  <c r="L864" i="2"/>
  <c r="C848" i="2"/>
  <c r="E848" i="2" s="1"/>
  <c r="D848" i="2" s="1"/>
  <c r="L848" i="2"/>
  <c r="C832" i="2"/>
  <c r="L832" i="2"/>
  <c r="C816" i="2"/>
  <c r="L816" i="2"/>
  <c r="C800" i="2"/>
  <c r="L800" i="2"/>
  <c r="C784" i="2"/>
  <c r="L784" i="2"/>
  <c r="C768" i="2"/>
  <c r="L768" i="2"/>
  <c r="C752" i="2"/>
  <c r="E752" i="2" s="1"/>
  <c r="L752" i="2"/>
  <c r="C736" i="2"/>
  <c r="F736" i="2" s="1"/>
  <c r="L736" i="2"/>
  <c r="C720" i="2"/>
  <c r="L720" i="2"/>
  <c r="C704" i="2"/>
  <c r="L704" i="2"/>
  <c r="C688" i="2"/>
  <c r="L688" i="2"/>
  <c r="C662" i="2"/>
  <c r="F662" i="2" s="1"/>
  <c r="L662" i="2"/>
  <c r="C630" i="2"/>
  <c r="L630" i="2"/>
  <c r="C598" i="2"/>
  <c r="E598" i="2" s="1"/>
  <c r="D598" i="2" s="1"/>
  <c r="L598" i="2"/>
  <c r="C566" i="2"/>
  <c r="L566" i="2"/>
  <c r="C534" i="2"/>
  <c r="F534" i="2" s="1"/>
  <c r="L534" i="2"/>
  <c r="C931" i="2"/>
  <c r="L931" i="2"/>
  <c r="C915" i="2"/>
  <c r="L915" i="2"/>
  <c r="C899" i="2"/>
  <c r="L899" i="2"/>
  <c r="C883" i="2"/>
  <c r="L883" i="2"/>
  <c r="C867" i="2"/>
  <c r="L867" i="2"/>
  <c r="C851" i="2"/>
  <c r="L851" i="2"/>
  <c r="C835" i="2"/>
  <c r="L835" i="2"/>
  <c r="C819" i="2"/>
  <c r="F819" i="2" s="1"/>
  <c r="L819" i="2"/>
  <c r="C803" i="2"/>
  <c r="L803" i="2"/>
  <c r="C787" i="2"/>
  <c r="E787" i="2" s="1"/>
  <c r="D787" i="2" s="1"/>
  <c r="L787" i="2"/>
  <c r="C771" i="2"/>
  <c r="L771" i="2"/>
  <c r="C755" i="2"/>
  <c r="F755" i="2" s="1"/>
  <c r="L755" i="2"/>
  <c r="C739" i="2"/>
  <c r="E739" i="2" s="1"/>
  <c r="D739" i="2" s="1"/>
  <c r="L739" i="2"/>
  <c r="C723" i="2"/>
  <c r="L723" i="2"/>
  <c r="C707" i="2"/>
  <c r="L707" i="2"/>
  <c r="C691" i="2"/>
  <c r="L691" i="2"/>
  <c r="C605" i="2"/>
  <c r="L605" i="2"/>
  <c r="C573" i="2"/>
  <c r="L573" i="2"/>
  <c r="C541" i="2"/>
  <c r="L541" i="2"/>
  <c r="C778" i="2"/>
  <c r="L778" i="2"/>
  <c r="C762" i="2"/>
  <c r="L762" i="2"/>
  <c r="C746" i="2"/>
  <c r="L746" i="2"/>
  <c r="C730" i="2"/>
  <c r="E730" i="2" s="1"/>
  <c r="L730" i="2"/>
  <c r="C714" i="2"/>
  <c r="F714" i="2" s="1"/>
  <c r="L714" i="2"/>
  <c r="C698" i="2"/>
  <c r="L698" i="2"/>
  <c r="C682" i="2"/>
  <c r="L682" i="2"/>
  <c r="C650" i="2"/>
  <c r="L650" i="2"/>
  <c r="C618" i="2"/>
  <c r="F618" i="2" s="1"/>
  <c r="L618" i="2"/>
  <c r="C586" i="2"/>
  <c r="L586" i="2"/>
  <c r="C554" i="2"/>
  <c r="E554" i="2" s="1"/>
  <c r="D554" i="2" s="1"/>
  <c r="L554" i="2"/>
  <c r="C522" i="2"/>
  <c r="L522" i="2"/>
  <c r="C769" i="2"/>
  <c r="F769" i="2" s="1"/>
  <c r="L769" i="2"/>
  <c r="C753" i="2"/>
  <c r="L753" i="2"/>
  <c r="C737" i="2"/>
  <c r="E737" i="2" s="1"/>
  <c r="D737" i="2" s="1"/>
  <c r="L737" i="2"/>
  <c r="C721" i="2"/>
  <c r="L721" i="2"/>
  <c r="C705" i="2"/>
  <c r="F705" i="2" s="1"/>
  <c r="L705" i="2"/>
  <c r="C689" i="2"/>
  <c r="L689" i="2"/>
  <c r="C665" i="2"/>
  <c r="E665" i="2" s="1"/>
  <c r="D665" i="2" s="1"/>
  <c r="L665" i="2"/>
  <c r="C633" i="2"/>
  <c r="L633" i="2"/>
  <c r="C601" i="2"/>
  <c r="F601" i="2" s="1"/>
  <c r="L601" i="2"/>
  <c r="C569" i="2"/>
  <c r="L569" i="2"/>
  <c r="C537" i="2"/>
  <c r="L537" i="2"/>
  <c r="C680" i="2"/>
  <c r="L680" i="2"/>
  <c r="C664" i="2"/>
  <c r="F664" i="2" s="1"/>
  <c r="L664" i="2"/>
  <c r="C648" i="2"/>
  <c r="L648" i="2"/>
  <c r="C632" i="2"/>
  <c r="E632" i="2" s="1"/>
  <c r="D632" i="2" s="1"/>
  <c r="L632" i="2"/>
  <c r="C616" i="2"/>
  <c r="L616" i="2"/>
  <c r="C600" i="2"/>
  <c r="F600" i="2" s="1"/>
  <c r="L600" i="2"/>
  <c r="C584" i="2"/>
  <c r="L584" i="2"/>
  <c r="C568" i="2"/>
  <c r="E568" i="2" s="1"/>
  <c r="D568" i="2" s="1"/>
  <c r="L568" i="2"/>
  <c r="C552" i="2"/>
  <c r="L552" i="2"/>
  <c r="C536" i="2"/>
  <c r="F536" i="2" s="1"/>
  <c r="L536" i="2"/>
  <c r="C520" i="2"/>
  <c r="L520" i="2"/>
  <c r="C504" i="2"/>
  <c r="E504" i="2" s="1"/>
  <c r="D504" i="2" s="1"/>
  <c r="L504" i="2"/>
  <c r="C488" i="2"/>
  <c r="L488" i="2"/>
  <c r="C472" i="2"/>
  <c r="F472" i="2" s="1"/>
  <c r="L472" i="2"/>
  <c r="C456" i="2"/>
  <c r="L456" i="2"/>
  <c r="C440" i="2"/>
  <c r="L440" i="2"/>
  <c r="C424" i="2"/>
  <c r="L424" i="2"/>
  <c r="C408" i="2"/>
  <c r="F408" i="2" s="1"/>
  <c r="L408" i="2"/>
  <c r="C392" i="2"/>
  <c r="L392" i="2"/>
  <c r="C376" i="2"/>
  <c r="E376" i="2" s="1"/>
  <c r="D376" i="2" s="1"/>
  <c r="L376" i="2"/>
  <c r="C360" i="2"/>
  <c r="L360" i="2"/>
  <c r="C344" i="2"/>
  <c r="F344" i="2" s="1"/>
  <c r="L344" i="2"/>
  <c r="C667" i="2"/>
  <c r="L667" i="2"/>
  <c r="C651" i="2"/>
  <c r="E651" i="2" s="1"/>
  <c r="D651" i="2" s="1"/>
  <c r="L651" i="2"/>
  <c r="C635" i="2"/>
  <c r="L635" i="2"/>
  <c r="C619" i="2"/>
  <c r="F619" i="2" s="1"/>
  <c r="L619" i="2"/>
  <c r="C603" i="2"/>
  <c r="L603" i="2"/>
  <c r="C587" i="2"/>
  <c r="E587" i="2" s="1"/>
  <c r="D587" i="2" s="1"/>
  <c r="L587" i="2"/>
  <c r="C571" i="2"/>
  <c r="L571" i="2"/>
  <c r="C555" i="2"/>
  <c r="F555" i="2" s="1"/>
  <c r="L555" i="2"/>
  <c r="C539" i="2"/>
  <c r="L539" i="2"/>
  <c r="C523" i="2"/>
  <c r="E523" i="2" s="1"/>
  <c r="D523" i="2" s="1"/>
  <c r="L523" i="2"/>
  <c r="C507" i="2"/>
  <c r="L507" i="2"/>
  <c r="C491" i="2"/>
  <c r="F491" i="2" s="1"/>
  <c r="L491" i="2"/>
  <c r="C475" i="2"/>
  <c r="L475" i="2"/>
  <c r="C459" i="2"/>
  <c r="E459" i="2" s="1"/>
  <c r="D459" i="2" s="1"/>
  <c r="L459" i="2"/>
  <c r="C443" i="2"/>
  <c r="L443" i="2"/>
  <c r="C427" i="2"/>
  <c r="F427" i="2" s="1"/>
  <c r="L427" i="2"/>
  <c r="C411" i="2"/>
  <c r="L411" i="2"/>
  <c r="C395" i="2"/>
  <c r="L395" i="2"/>
  <c r="C379" i="2"/>
  <c r="L379" i="2"/>
  <c r="C363" i="2"/>
  <c r="F363" i="2" s="1"/>
  <c r="L363" i="2"/>
  <c r="C347" i="2"/>
  <c r="L347" i="2"/>
  <c r="C502" i="2"/>
  <c r="E502" i="2" s="1"/>
  <c r="D502" i="2" s="1"/>
  <c r="L502" i="2"/>
  <c r="C486" i="2"/>
  <c r="L486" i="2"/>
  <c r="C470" i="2"/>
  <c r="F470" i="2" s="1"/>
  <c r="L470" i="2"/>
  <c r="C454" i="2"/>
  <c r="L454" i="2"/>
  <c r="C438" i="2"/>
  <c r="L438" i="2"/>
  <c r="C422" i="2"/>
  <c r="L422" i="2"/>
  <c r="C406" i="2"/>
  <c r="F406" i="2" s="1"/>
  <c r="L406" i="2"/>
  <c r="C390" i="2"/>
  <c r="L390" i="2"/>
  <c r="C374" i="2"/>
  <c r="E374" i="2" s="1"/>
  <c r="D374" i="2" s="1"/>
  <c r="L374" i="2"/>
  <c r="C358" i="2"/>
  <c r="L358" i="2"/>
  <c r="C342" i="2"/>
  <c r="F342" i="2" s="1"/>
  <c r="L342" i="2"/>
  <c r="C497" i="2"/>
  <c r="L497" i="2"/>
  <c r="C481" i="2"/>
  <c r="E481" i="2" s="1"/>
  <c r="D481" i="2" s="1"/>
  <c r="L481" i="2"/>
  <c r="C465" i="2"/>
  <c r="L465" i="2"/>
  <c r="C449" i="2"/>
  <c r="F449" i="2" s="1"/>
  <c r="L449" i="2"/>
  <c r="C433" i="2"/>
  <c r="L433" i="2"/>
  <c r="C417" i="2"/>
  <c r="E417" i="2" s="1"/>
  <c r="D417" i="2" s="1"/>
  <c r="L417" i="2"/>
  <c r="C401" i="2"/>
  <c r="L401" i="2"/>
  <c r="C385" i="2"/>
  <c r="F385" i="2" s="1"/>
  <c r="L385" i="2"/>
  <c r="C369" i="2"/>
  <c r="L369" i="2"/>
  <c r="C353" i="2"/>
  <c r="E353" i="2" s="1"/>
  <c r="D353" i="2" s="1"/>
  <c r="L353" i="2"/>
  <c r="C337" i="2"/>
  <c r="L337" i="2"/>
  <c r="C321" i="2"/>
  <c r="F321" i="2" s="1"/>
  <c r="L321" i="2"/>
  <c r="C305" i="2"/>
  <c r="L305" i="2"/>
  <c r="C289" i="2"/>
  <c r="E289" i="2" s="1"/>
  <c r="D289" i="2" s="1"/>
  <c r="L289" i="2"/>
  <c r="C273" i="2"/>
  <c r="L273" i="2"/>
  <c r="C257" i="2"/>
  <c r="F257" i="2" s="1"/>
  <c r="L257" i="2"/>
  <c r="C241" i="2"/>
  <c r="L241" i="2"/>
  <c r="C225" i="2"/>
  <c r="E225" i="2" s="1"/>
  <c r="D225" i="2" s="1"/>
  <c r="L225" i="2"/>
  <c r="C209" i="2"/>
  <c r="L209" i="2"/>
  <c r="C193" i="2"/>
  <c r="F193" i="2" s="1"/>
  <c r="L193" i="2"/>
  <c r="C177" i="2"/>
  <c r="L177" i="2"/>
  <c r="C161" i="2"/>
  <c r="E161" i="2" s="1"/>
  <c r="D161" i="2" s="1"/>
  <c r="L161" i="2"/>
  <c r="C145" i="2"/>
  <c r="L145" i="2"/>
  <c r="C129" i="2"/>
  <c r="F129" i="2" s="1"/>
  <c r="L129" i="2"/>
  <c r="C113" i="2"/>
  <c r="L113" i="2"/>
  <c r="C97" i="2"/>
  <c r="L97" i="2"/>
  <c r="C81" i="2"/>
  <c r="L81" i="2"/>
  <c r="C65" i="2"/>
  <c r="F65" i="2" s="1"/>
  <c r="L65" i="2"/>
  <c r="C49" i="2"/>
  <c r="L49" i="2"/>
  <c r="C33" i="2"/>
  <c r="E33" i="2" s="1"/>
  <c r="D33" i="2" s="1"/>
  <c r="L33" i="2"/>
  <c r="C17" i="2"/>
  <c r="L17" i="2"/>
  <c r="C340" i="2"/>
  <c r="F340" i="2" s="1"/>
  <c r="L340" i="2"/>
  <c r="C324" i="2"/>
  <c r="L324" i="2"/>
  <c r="C308" i="2"/>
  <c r="L308" i="2"/>
  <c r="C292" i="2"/>
  <c r="L292" i="2"/>
  <c r="C276" i="2"/>
  <c r="F276" i="2" s="1"/>
  <c r="L276" i="2"/>
  <c r="C260" i="2"/>
  <c r="L260" i="2"/>
  <c r="C244" i="2"/>
  <c r="E244" i="2" s="1"/>
  <c r="D244" i="2" s="1"/>
  <c r="L244" i="2"/>
  <c r="C228" i="2"/>
  <c r="L228" i="2"/>
  <c r="C212" i="2"/>
  <c r="F212" i="2" s="1"/>
  <c r="L212" i="2"/>
  <c r="C196" i="2"/>
  <c r="L196" i="2"/>
  <c r="C180" i="2"/>
  <c r="E180" i="2" s="1"/>
  <c r="D180" i="2" s="1"/>
  <c r="L180" i="2"/>
  <c r="C164" i="2"/>
  <c r="L164" i="2"/>
  <c r="C148" i="2"/>
  <c r="F148" i="2" s="1"/>
  <c r="L148" i="2"/>
  <c r="C132" i="2"/>
  <c r="L132" i="2"/>
  <c r="C116" i="2"/>
  <c r="E116" i="2" s="1"/>
  <c r="D116" i="2" s="1"/>
  <c r="L116" i="2"/>
  <c r="C100" i="2"/>
  <c r="L100" i="2"/>
  <c r="C84" i="2"/>
  <c r="F84" i="2" s="1"/>
  <c r="L84" i="2"/>
  <c r="C68" i="2"/>
  <c r="L68" i="2"/>
  <c r="C52" i="2"/>
  <c r="E52" i="2" s="1"/>
  <c r="D52" i="2" s="1"/>
  <c r="L52" i="2"/>
  <c r="C36" i="2"/>
  <c r="L36" i="2"/>
  <c r="C20" i="2"/>
  <c r="F20" i="2" s="1"/>
  <c r="L20" i="2"/>
  <c r="C4" i="2"/>
  <c r="L4" i="2"/>
  <c r="C327" i="2"/>
  <c r="E327" i="2" s="1"/>
  <c r="D327" i="2" s="1"/>
  <c r="L327" i="2"/>
  <c r="C311" i="2"/>
  <c r="L311" i="2"/>
  <c r="C295" i="2"/>
  <c r="F295" i="2" s="1"/>
  <c r="L295" i="2"/>
  <c r="C279" i="2"/>
  <c r="L279" i="2"/>
  <c r="C263" i="2"/>
  <c r="L263" i="2"/>
  <c r="C247" i="2"/>
  <c r="L247" i="2"/>
  <c r="C231" i="2"/>
  <c r="F231" i="2" s="1"/>
  <c r="L231" i="2"/>
  <c r="C215" i="2"/>
  <c r="L215" i="2"/>
  <c r="C199" i="2"/>
  <c r="E199" i="2" s="1"/>
  <c r="D199" i="2" s="1"/>
  <c r="L199" i="2"/>
  <c r="C183" i="2"/>
  <c r="L183" i="2"/>
  <c r="C167" i="2"/>
  <c r="F167" i="2" s="1"/>
  <c r="L167" i="2"/>
  <c r="C151" i="2"/>
  <c r="L151" i="2"/>
  <c r="C135" i="2"/>
  <c r="E135" i="2" s="1"/>
  <c r="D135" i="2" s="1"/>
  <c r="L135" i="2"/>
  <c r="C119" i="2"/>
  <c r="L119" i="2"/>
  <c r="C103" i="2"/>
  <c r="F103" i="2" s="1"/>
  <c r="L103" i="2"/>
  <c r="C87" i="2"/>
  <c r="L87" i="2"/>
  <c r="C71" i="2"/>
  <c r="E71" i="2" s="1"/>
  <c r="D71" i="2" s="1"/>
  <c r="L71" i="2"/>
  <c r="C55" i="2"/>
  <c r="L55" i="2"/>
  <c r="C39" i="2"/>
  <c r="F39" i="2" s="1"/>
  <c r="L39" i="2"/>
  <c r="C23" i="2"/>
  <c r="L23" i="2"/>
  <c r="C7" i="2"/>
  <c r="L7" i="2"/>
  <c r="C330" i="2"/>
  <c r="L330" i="2"/>
  <c r="C314" i="2"/>
  <c r="F314" i="2" s="1"/>
  <c r="L314" i="2"/>
  <c r="C298" i="2"/>
  <c r="L298" i="2"/>
  <c r="C282" i="2"/>
  <c r="E282" i="2" s="1"/>
  <c r="D282" i="2" s="1"/>
  <c r="L282" i="2"/>
  <c r="C266" i="2"/>
  <c r="L266" i="2"/>
  <c r="C250" i="2"/>
  <c r="F250" i="2" s="1"/>
  <c r="L250" i="2"/>
  <c r="C234" i="2"/>
  <c r="L234" i="2"/>
  <c r="C218" i="2"/>
  <c r="E218" i="2" s="1"/>
  <c r="D218" i="2" s="1"/>
  <c r="L218" i="2"/>
  <c r="C202" i="2"/>
  <c r="L202" i="2"/>
  <c r="C186" i="2"/>
  <c r="F186" i="2" s="1"/>
  <c r="L186" i="2"/>
  <c r="C170" i="2"/>
  <c r="L170" i="2"/>
  <c r="C154" i="2"/>
  <c r="E154" i="2" s="1"/>
  <c r="D154" i="2" s="1"/>
  <c r="L154" i="2"/>
  <c r="C138" i="2"/>
  <c r="L138" i="2"/>
  <c r="C122" i="2"/>
  <c r="F122" i="2" s="1"/>
  <c r="L122" i="2"/>
  <c r="C106" i="2"/>
  <c r="L106" i="2"/>
  <c r="C90" i="2"/>
  <c r="L90" i="2"/>
  <c r="C74" i="2"/>
  <c r="L74" i="2"/>
  <c r="C58" i="2"/>
  <c r="F58" i="2" s="1"/>
  <c r="L58" i="2"/>
  <c r="C42" i="2"/>
  <c r="L42" i="2"/>
  <c r="C26" i="2"/>
  <c r="E26" i="2" s="1"/>
  <c r="D26" i="2" s="1"/>
  <c r="L26" i="2"/>
  <c r="C10" i="2"/>
  <c r="L10" i="2"/>
  <c r="C1962" i="2"/>
  <c r="L1962" i="2"/>
  <c r="C1914" i="2"/>
  <c r="L1914" i="2"/>
  <c r="C1997" i="2"/>
  <c r="F1997" i="2" s="1"/>
  <c r="L1997" i="2"/>
  <c r="C1949" i="2"/>
  <c r="L1949" i="2"/>
  <c r="C1901" i="2"/>
  <c r="F1901" i="2" s="1"/>
  <c r="L1901" i="2"/>
  <c r="C2000" i="2"/>
  <c r="K2000" i="2" s="1"/>
  <c r="L2000" i="2"/>
  <c r="C1952" i="2"/>
  <c r="L1952" i="2"/>
  <c r="C1936" i="2"/>
  <c r="E1936" i="2" s="1"/>
  <c r="D1936" i="2" s="1"/>
  <c r="L1936" i="2"/>
  <c r="C1904" i="2"/>
  <c r="L1904" i="2"/>
  <c r="C1975" i="2"/>
  <c r="L1975" i="2"/>
  <c r="C1927" i="2"/>
  <c r="E1927" i="2" s="1"/>
  <c r="D1927" i="2" s="1"/>
  <c r="L1927" i="2"/>
  <c r="C1895" i="2"/>
  <c r="L1895" i="2"/>
  <c r="C1875" i="2"/>
  <c r="L1875" i="2"/>
  <c r="C1843" i="2"/>
  <c r="L1843" i="2"/>
  <c r="C1795" i="2"/>
  <c r="F1795" i="2" s="1"/>
  <c r="L1795" i="2"/>
  <c r="C1747" i="2"/>
  <c r="E1747" i="2" s="1"/>
  <c r="D1747" i="2" s="1"/>
  <c r="L1747" i="2"/>
  <c r="C1699" i="2"/>
  <c r="L1699" i="2"/>
  <c r="C1651" i="2"/>
  <c r="L1651" i="2"/>
  <c r="C1603" i="2"/>
  <c r="F1603" i="2" s="1"/>
  <c r="L1603" i="2"/>
  <c r="C1571" i="2"/>
  <c r="L1571" i="2"/>
  <c r="C1507" i="2"/>
  <c r="L1507" i="2"/>
  <c r="C1459" i="2"/>
  <c r="E1459" i="2" s="1"/>
  <c r="D1459" i="2" s="1"/>
  <c r="L1459" i="2"/>
  <c r="C1411" i="2"/>
  <c r="L1411" i="2"/>
  <c r="C1363" i="2"/>
  <c r="L1363" i="2"/>
  <c r="C1331" i="2"/>
  <c r="E1331" i="2" s="1"/>
  <c r="D1331" i="2" s="1"/>
  <c r="L1331" i="2"/>
  <c r="C1299" i="2"/>
  <c r="L1299" i="2"/>
  <c r="C1235" i="2"/>
  <c r="F1235" i="2" s="1"/>
  <c r="L1235" i="2"/>
  <c r="C1866" i="2"/>
  <c r="L1866" i="2"/>
  <c r="C1834" i="2"/>
  <c r="L1834" i="2"/>
  <c r="C1786" i="2"/>
  <c r="F1786" i="2" s="1"/>
  <c r="L1786" i="2"/>
  <c r="C1738" i="2"/>
  <c r="L1738" i="2"/>
  <c r="C1690" i="2"/>
  <c r="E1690" i="2" s="1"/>
  <c r="D1690" i="2" s="1"/>
  <c r="L1690" i="2"/>
  <c r="C1658" i="2"/>
  <c r="L1658" i="2"/>
  <c r="C1610" i="2"/>
  <c r="L1610" i="2"/>
  <c r="C1578" i="2"/>
  <c r="E1578" i="2" s="1"/>
  <c r="D1578" i="2" s="1"/>
  <c r="L1578" i="2"/>
  <c r="C1530" i="2"/>
  <c r="L1530" i="2"/>
  <c r="C1466" i="2"/>
  <c r="L1466" i="2"/>
  <c r="C1434" i="2"/>
  <c r="E1434" i="2" s="1"/>
  <c r="D1434" i="2" s="1"/>
  <c r="L1434" i="2"/>
  <c r="C1386" i="2"/>
  <c r="F1386" i="2" s="1"/>
  <c r="L1386" i="2"/>
  <c r="C1354" i="2"/>
  <c r="L1354" i="2"/>
  <c r="C1306" i="2"/>
  <c r="E1306" i="2" s="1"/>
  <c r="D1306" i="2" s="1"/>
  <c r="L1306" i="2"/>
  <c r="C1242" i="2"/>
  <c r="E1242" i="2" s="1"/>
  <c r="D1242" i="2" s="1"/>
  <c r="L1242" i="2"/>
  <c r="C1837" i="2"/>
  <c r="E1837" i="2" s="1"/>
  <c r="D1837" i="2" s="1"/>
  <c r="L1837" i="2"/>
  <c r="C1789" i="2"/>
  <c r="F1789" i="2" s="1"/>
  <c r="L1789" i="2"/>
  <c r="C1757" i="2"/>
  <c r="L1757" i="2"/>
  <c r="C1709" i="2"/>
  <c r="L1709" i="2"/>
  <c r="C1645" i="2"/>
  <c r="L1645" i="2"/>
  <c r="C1613" i="2"/>
  <c r="L1613" i="2"/>
  <c r="C1549" i="2"/>
  <c r="L1549" i="2"/>
  <c r="C1501" i="2"/>
  <c r="E1501" i="2" s="1"/>
  <c r="D1501" i="2" s="1"/>
  <c r="L1501" i="2"/>
  <c r="C1453" i="2"/>
  <c r="L1453" i="2"/>
  <c r="C1421" i="2"/>
  <c r="L1421" i="2"/>
  <c r="C1373" i="2"/>
  <c r="E1373" i="2" s="1"/>
  <c r="D1373" i="2" s="1"/>
  <c r="L1373" i="2"/>
  <c r="C1325" i="2"/>
  <c r="L1325" i="2"/>
  <c r="C1261" i="2"/>
  <c r="L1261" i="2"/>
  <c r="C1229" i="2"/>
  <c r="E1229" i="2" s="1"/>
  <c r="D1229" i="2" s="1"/>
  <c r="L1229" i="2"/>
  <c r="C1844" i="2"/>
  <c r="L1844" i="2"/>
  <c r="C1812" i="2"/>
  <c r="F1812" i="2" s="1"/>
  <c r="L1812" i="2"/>
  <c r="C1764" i="2"/>
  <c r="E1764" i="2" s="1"/>
  <c r="D1764" i="2" s="1"/>
  <c r="L1764" i="2"/>
  <c r="C1700" i="2"/>
  <c r="L1700" i="2"/>
  <c r="C1652" i="2"/>
  <c r="E1652" i="2" s="1"/>
  <c r="D1652" i="2" s="1"/>
  <c r="L1652" i="2"/>
  <c r="C1604" i="2"/>
  <c r="E1604" i="2" s="1"/>
  <c r="D1604" i="2" s="1"/>
  <c r="L1604" i="2"/>
  <c r="C1572" i="2"/>
  <c r="E1572" i="2" s="1"/>
  <c r="D1572" i="2" s="1"/>
  <c r="L1572" i="2"/>
  <c r="C1524" i="2"/>
  <c r="L1524" i="2"/>
  <c r="C1460" i="2"/>
  <c r="L1460" i="2"/>
  <c r="C1412" i="2"/>
  <c r="L1412" i="2"/>
  <c r="C1348" i="2"/>
  <c r="L1348" i="2"/>
  <c r="C1300" i="2"/>
  <c r="E1300" i="2" s="1"/>
  <c r="D1300" i="2" s="1"/>
  <c r="L1300" i="2"/>
  <c r="C1252" i="2"/>
  <c r="L1252" i="2"/>
  <c r="C1204" i="2"/>
  <c r="L1204" i="2"/>
  <c r="C1126" i="2"/>
  <c r="E1126" i="2" s="1"/>
  <c r="D1126" i="2" s="1"/>
  <c r="L1126" i="2"/>
  <c r="C1078" i="2"/>
  <c r="L1078" i="2"/>
  <c r="C1030" i="2"/>
  <c r="E1030" i="2" s="1"/>
  <c r="D1030" i="2" s="1"/>
  <c r="L1030" i="2"/>
  <c r="C982" i="2"/>
  <c r="F982" i="2" s="1"/>
  <c r="L982" i="2"/>
  <c r="C930" i="2"/>
  <c r="F930" i="2" s="1"/>
  <c r="L930" i="2"/>
  <c r="C802" i="2"/>
  <c r="F802" i="2" s="1"/>
  <c r="L802" i="2"/>
  <c r="C1065" i="2"/>
  <c r="L1065" i="2"/>
  <c r="C1017" i="2"/>
  <c r="E1017" i="2" s="1"/>
  <c r="D1017" i="2" s="1"/>
  <c r="L1017" i="2"/>
  <c r="C969" i="2"/>
  <c r="L969" i="2"/>
  <c r="C905" i="2"/>
  <c r="E905" i="2" s="1"/>
  <c r="L905" i="2"/>
  <c r="C1196" i="2"/>
  <c r="L1196" i="2"/>
  <c r="C1148" i="2"/>
  <c r="E1148" i="2" s="1"/>
  <c r="D1148" i="2" s="1"/>
  <c r="L1148" i="2"/>
  <c r="C1084" i="2"/>
  <c r="E1084" i="2" s="1"/>
  <c r="D1084" i="2" s="1"/>
  <c r="L1084" i="2"/>
  <c r="C1020" i="2"/>
  <c r="E1020" i="2" s="1"/>
  <c r="D1020" i="2" s="1"/>
  <c r="L1020" i="2"/>
  <c r="C1075" i="2"/>
  <c r="E1075" i="2" s="1"/>
  <c r="D1075" i="2" s="1"/>
  <c r="L1075" i="2"/>
  <c r="C1762" i="2"/>
  <c r="L1762" i="2"/>
  <c r="C1714" i="2"/>
  <c r="E1714" i="2" s="1"/>
  <c r="D1714" i="2" s="1"/>
  <c r="L1714" i="2"/>
  <c r="C1682" i="2"/>
  <c r="E1682" i="2" s="1"/>
  <c r="D1682" i="2" s="1"/>
  <c r="L1682" i="2"/>
  <c r="C1650" i="2"/>
  <c r="E1650" i="2" s="1"/>
  <c r="D1650" i="2" s="1"/>
  <c r="L1650" i="2"/>
  <c r="C1618" i="2"/>
  <c r="L1618" i="2"/>
  <c r="C1586" i="2"/>
  <c r="E1586" i="2" s="1"/>
  <c r="D1586" i="2" s="1"/>
  <c r="L1586" i="2"/>
  <c r="C1554" i="2"/>
  <c r="E1554" i="2" s="1"/>
  <c r="D1554" i="2" s="1"/>
  <c r="L1554" i="2"/>
  <c r="C1522" i="2"/>
  <c r="E1522" i="2" s="1"/>
  <c r="D1522" i="2" s="1"/>
  <c r="L1522" i="2"/>
  <c r="C1490" i="2"/>
  <c r="E1490" i="2" s="1"/>
  <c r="D1490" i="2" s="1"/>
  <c r="L1490" i="2"/>
  <c r="C1458" i="2"/>
  <c r="E1458" i="2" s="1"/>
  <c r="D1458" i="2" s="1"/>
  <c r="L1458" i="2"/>
  <c r="C1426" i="2"/>
  <c r="E1426" i="2" s="1"/>
  <c r="D1426" i="2" s="1"/>
  <c r="L1426" i="2"/>
  <c r="C1394" i="2"/>
  <c r="E1394" i="2" s="1"/>
  <c r="D1394" i="2" s="1"/>
  <c r="L1394" i="2"/>
  <c r="C1330" i="2"/>
  <c r="E1330" i="2" s="1"/>
  <c r="D1330" i="2" s="1"/>
  <c r="L1330" i="2"/>
  <c r="C1234" i="2"/>
  <c r="E1234" i="2" s="1"/>
  <c r="D1234" i="2" s="1"/>
  <c r="L1234" i="2"/>
  <c r="C1605" i="2"/>
  <c r="E1605" i="2" s="1"/>
  <c r="D1605" i="2" s="1"/>
  <c r="L1605" i="2"/>
  <c r="C1573" i="2"/>
  <c r="E1573" i="2" s="1"/>
  <c r="D1573" i="2" s="1"/>
  <c r="L1573" i="2"/>
  <c r="C1541" i="2"/>
  <c r="E1541" i="2" s="1"/>
  <c r="D1541" i="2" s="1"/>
  <c r="L1541" i="2"/>
  <c r="C1509" i="2"/>
  <c r="L1509" i="2"/>
  <c r="C1461" i="2"/>
  <c r="L1461" i="2"/>
  <c r="C1413" i="2"/>
  <c r="L1413" i="2"/>
  <c r="C1381" i="2"/>
  <c r="E1381" i="2" s="1"/>
  <c r="D1381" i="2" s="1"/>
  <c r="L1381" i="2"/>
  <c r="C1349" i="2"/>
  <c r="E1349" i="2" s="1"/>
  <c r="D1349" i="2" s="1"/>
  <c r="L1349" i="2"/>
  <c r="C1317" i="2"/>
  <c r="L1317" i="2"/>
  <c r="C1269" i="2"/>
  <c r="L1269" i="2"/>
  <c r="C1237" i="2"/>
  <c r="L1237" i="2"/>
  <c r="C1205" i="2"/>
  <c r="L1205" i="2"/>
  <c r="C1836" i="2"/>
  <c r="L1836" i="2"/>
  <c r="C1788" i="2"/>
  <c r="E1788" i="2" s="1"/>
  <c r="D1788" i="2" s="1"/>
  <c r="L1788" i="2"/>
  <c r="C1756" i="2"/>
  <c r="E1756" i="2" s="1"/>
  <c r="D1756" i="2" s="1"/>
  <c r="L1756" i="2"/>
  <c r="C1724" i="2"/>
  <c r="E1724" i="2" s="1"/>
  <c r="D1724" i="2" s="1"/>
  <c r="L1724" i="2"/>
  <c r="C1676" i="2"/>
  <c r="L1676" i="2"/>
  <c r="C1644" i="2"/>
  <c r="L1644" i="2"/>
  <c r="C1612" i="2"/>
  <c r="L1612" i="2"/>
  <c r="C1564" i="2"/>
  <c r="E1564" i="2" s="1"/>
  <c r="D1564" i="2" s="1"/>
  <c r="L1564" i="2"/>
  <c r="C1532" i="2"/>
  <c r="E1532" i="2" s="1"/>
  <c r="D1532" i="2" s="1"/>
  <c r="L1532" i="2"/>
  <c r="C1500" i="2"/>
  <c r="E1500" i="2" s="1"/>
  <c r="D1500" i="2" s="1"/>
  <c r="L1500" i="2"/>
  <c r="C1468" i="2"/>
  <c r="E1468" i="2" s="1"/>
  <c r="D1468" i="2" s="1"/>
  <c r="L1468" i="2"/>
  <c r="C1420" i="2"/>
  <c r="L1420" i="2"/>
  <c r="C1388" i="2"/>
  <c r="L1388" i="2"/>
  <c r="C1356" i="2"/>
  <c r="L1356" i="2"/>
  <c r="C1324" i="2"/>
  <c r="L1324" i="2"/>
  <c r="C1308" i="2"/>
  <c r="E1308" i="2" s="1"/>
  <c r="D1308" i="2" s="1"/>
  <c r="L1308" i="2"/>
  <c r="C1292" i="2"/>
  <c r="L1292" i="2"/>
  <c r="C1260" i="2"/>
  <c r="L1260" i="2"/>
  <c r="C1244" i="2"/>
  <c r="E1244" i="2" s="1"/>
  <c r="D1244" i="2" s="1"/>
  <c r="L1244" i="2"/>
  <c r="C1228" i="2"/>
  <c r="L1228" i="2"/>
  <c r="C1212" i="2"/>
  <c r="E1212" i="2" s="1"/>
  <c r="D1212" i="2" s="1"/>
  <c r="L1212" i="2"/>
  <c r="C1198" i="2"/>
  <c r="L1198" i="2"/>
  <c r="C1102" i="2"/>
  <c r="E1102" i="2" s="1"/>
  <c r="D1102" i="2" s="1"/>
  <c r="L1102" i="2"/>
  <c r="C1070" i="2"/>
  <c r="L1070" i="2"/>
  <c r="C1038" i="2"/>
  <c r="E1038" i="2" s="1"/>
  <c r="D1038" i="2" s="1"/>
  <c r="L1038" i="2"/>
  <c r="C1006" i="2"/>
  <c r="L1006" i="2"/>
  <c r="C942" i="2"/>
  <c r="E942" i="2" s="1"/>
  <c r="D942" i="2" s="1"/>
  <c r="L942" i="2"/>
  <c r="C914" i="2"/>
  <c r="L914" i="2"/>
  <c r="C882" i="2"/>
  <c r="E882" i="2" s="1"/>
  <c r="D882" i="2" s="1"/>
  <c r="L882" i="2"/>
  <c r="C850" i="2"/>
  <c r="F850" i="2" s="1"/>
  <c r="L850" i="2"/>
  <c r="C818" i="2"/>
  <c r="E818" i="2" s="1"/>
  <c r="D818" i="2" s="1"/>
  <c r="L818" i="2"/>
  <c r="C786" i="2"/>
  <c r="L786" i="2"/>
  <c r="C1073" i="2"/>
  <c r="L1073" i="2"/>
  <c r="C1057" i="2"/>
  <c r="L1057" i="2"/>
  <c r="C1041" i="2"/>
  <c r="E1041" i="2" s="1"/>
  <c r="D1041" i="2" s="1"/>
  <c r="L1041" i="2"/>
  <c r="C1025" i="2"/>
  <c r="F1025" i="2" s="1"/>
  <c r="L1025" i="2"/>
  <c r="C1009" i="2"/>
  <c r="E1009" i="2" s="1"/>
  <c r="D1009" i="2" s="1"/>
  <c r="L1009" i="2"/>
  <c r="C993" i="2"/>
  <c r="L993" i="2"/>
  <c r="C977" i="2"/>
  <c r="E977" i="2" s="1"/>
  <c r="D977" i="2" s="1"/>
  <c r="L977" i="2"/>
  <c r="C961" i="2"/>
  <c r="F961" i="2" s="1"/>
  <c r="L961" i="2"/>
  <c r="C945" i="2"/>
  <c r="E945" i="2" s="1"/>
  <c r="D945" i="2" s="1"/>
  <c r="L945" i="2"/>
  <c r="C921" i="2"/>
  <c r="L921" i="2"/>
  <c r="C889" i="2"/>
  <c r="E889" i="2" s="1"/>
  <c r="D889" i="2" s="1"/>
  <c r="L889" i="2"/>
  <c r="C857" i="2"/>
  <c r="F857" i="2" s="1"/>
  <c r="L857" i="2"/>
  <c r="C825" i="2"/>
  <c r="E825" i="2" s="1"/>
  <c r="D825" i="2" s="1"/>
  <c r="L825" i="2"/>
  <c r="C793" i="2"/>
  <c r="F793" i="2" s="1"/>
  <c r="L793" i="2"/>
  <c r="C1188" i="2"/>
  <c r="E1188" i="2" s="1"/>
  <c r="D1188" i="2" s="1"/>
  <c r="L1188" i="2"/>
  <c r="C1172" i="2"/>
  <c r="L1172" i="2"/>
  <c r="C1156" i="2"/>
  <c r="L1156" i="2"/>
  <c r="C1140" i="2"/>
  <c r="L1140" i="2"/>
  <c r="C1124" i="2"/>
  <c r="E1124" i="2" s="1"/>
  <c r="D1124" i="2" s="1"/>
  <c r="L1124" i="2"/>
  <c r="C1108" i="2"/>
  <c r="L1108" i="2"/>
  <c r="C1092" i="2"/>
  <c r="E1092" i="2" s="1"/>
  <c r="D1092" i="2" s="1"/>
  <c r="L1092" i="2"/>
  <c r="C1076" i="2"/>
  <c r="L1076" i="2"/>
  <c r="C1060" i="2"/>
  <c r="E1060" i="2" s="1"/>
  <c r="D1060" i="2" s="1"/>
  <c r="L1060" i="2"/>
  <c r="C1044" i="2"/>
  <c r="L1044" i="2"/>
  <c r="C1028" i="2"/>
  <c r="E1028" i="2" s="1"/>
  <c r="D1028" i="2" s="1"/>
  <c r="L1028" i="2"/>
  <c r="C1012" i="2"/>
  <c r="L1012" i="2"/>
  <c r="C996" i="2"/>
  <c r="E996" i="2" s="1"/>
  <c r="D996" i="2" s="1"/>
  <c r="L996" i="2"/>
  <c r="C980" i="2"/>
  <c r="F980" i="2" s="1"/>
  <c r="L980" i="2"/>
  <c r="C964" i="2"/>
  <c r="E964" i="2" s="1"/>
  <c r="D964" i="2" s="1"/>
  <c r="L964" i="2"/>
  <c r="C948" i="2"/>
  <c r="L948" i="2"/>
  <c r="C926" i="2"/>
  <c r="E926" i="2" s="1"/>
  <c r="D926" i="2" s="1"/>
  <c r="L926" i="2"/>
  <c r="C862" i="2"/>
  <c r="L862" i="2"/>
  <c r="C830" i="2"/>
  <c r="L830" i="2"/>
  <c r="C798" i="2"/>
  <c r="L798" i="2"/>
  <c r="C1195" i="2"/>
  <c r="E1195" i="2" s="1"/>
  <c r="D1195" i="2" s="1"/>
  <c r="L1195" i="2"/>
  <c r="C1179" i="2"/>
  <c r="L1179" i="2"/>
  <c r="C1163" i="2"/>
  <c r="L1163" i="2"/>
  <c r="C1147" i="2"/>
  <c r="L1147" i="2"/>
  <c r="C1131" i="2"/>
  <c r="E1131" i="2" s="1"/>
  <c r="D1131" i="2" s="1"/>
  <c r="L1131" i="2"/>
  <c r="C1115" i="2"/>
  <c r="L1115" i="2"/>
  <c r="C1099" i="2"/>
  <c r="L1099" i="2"/>
  <c r="C1083" i="2"/>
  <c r="L1083" i="2"/>
  <c r="C1067" i="2"/>
  <c r="E1067" i="2" s="1"/>
  <c r="D1067" i="2" s="1"/>
  <c r="L1067" i="2"/>
  <c r="C1051" i="2"/>
  <c r="L1051" i="2"/>
  <c r="C1035" i="2"/>
  <c r="L1035" i="2"/>
  <c r="C1019" i="2"/>
  <c r="F1019" i="2" s="1"/>
  <c r="L1019" i="2"/>
  <c r="C1003" i="2"/>
  <c r="E1003" i="2" s="1"/>
  <c r="D1003" i="2" s="1"/>
  <c r="L1003" i="2"/>
  <c r="C987" i="2"/>
  <c r="F987" i="2" s="1"/>
  <c r="L987" i="2"/>
  <c r="C971" i="2"/>
  <c r="L971" i="2"/>
  <c r="C955" i="2"/>
  <c r="L955" i="2"/>
  <c r="C939" i="2"/>
  <c r="L939" i="2"/>
  <c r="C909" i="2"/>
  <c r="L909" i="2"/>
  <c r="C877" i="2"/>
  <c r="E877" i="2" s="1"/>
  <c r="L877" i="2"/>
  <c r="C845" i="2"/>
  <c r="L845" i="2"/>
  <c r="C813" i="2"/>
  <c r="E813" i="2" s="1"/>
  <c r="D813" i="2" s="1"/>
  <c r="L813" i="2"/>
  <c r="C781" i="2"/>
  <c r="F781" i="2" s="1"/>
  <c r="L781" i="2"/>
  <c r="C924" i="2"/>
  <c r="E924" i="2" s="1"/>
  <c r="D924" i="2" s="1"/>
  <c r="L924" i="2"/>
  <c r="C908" i="2"/>
  <c r="L908" i="2"/>
  <c r="C892" i="2"/>
  <c r="L892" i="2"/>
  <c r="C876" i="2"/>
  <c r="F876" i="2" s="1"/>
  <c r="L876" i="2"/>
  <c r="C860" i="2"/>
  <c r="L860" i="2"/>
  <c r="C844" i="2"/>
  <c r="L844" i="2"/>
  <c r="C828" i="2"/>
  <c r="E828" i="2" s="1"/>
  <c r="D828" i="2" s="1"/>
  <c r="L828" i="2"/>
  <c r="C812" i="2"/>
  <c r="L812" i="2"/>
  <c r="C796" i="2"/>
  <c r="L796" i="2"/>
  <c r="C780" i="2"/>
  <c r="L780" i="2"/>
  <c r="C764" i="2"/>
  <c r="E764" i="2" s="1"/>
  <c r="D764" i="2" s="1"/>
  <c r="L764" i="2"/>
  <c r="C748" i="2"/>
  <c r="F748" i="2" s="1"/>
  <c r="L748" i="2"/>
  <c r="C732" i="2"/>
  <c r="E732" i="2" s="1"/>
  <c r="D732" i="2" s="1"/>
  <c r="L732" i="2"/>
  <c r="C716" i="2"/>
  <c r="L716" i="2"/>
  <c r="C700" i="2"/>
  <c r="E700" i="2" s="1"/>
  <c r="D700" i="2" s="1"/>
  <c r="L700" i="2"/>
  <c r="C684" i="2"/>
  <c r="L684" i="2"/>
  <c r="C654" i="2"/>
  <c r="E654" i="2" s="1"/>
  <c r="D654" i="2" s="1"/>
  <c r="L654" i="2"/>
  <c r="C622" i="2"/>
  <c r="L622" i="2"/>
  <c r="C590" i="2"/>
  <c r="E590" i="2" s="1"/>
  <c r="D590" i="2" s="1"/>
  <c r="L590" i="2"/>
  <c r="C558" i="2"/>
  <c r="L558" i="2"/>
  <c r="C526" i="2"/>
  <c r="E526" i="2" s="1"/>
  <c r="D526" i="2" s="1"/>
  <c r="L526" i="2"/>
  <c r="C927" i="2"/>
  <c r="L927" i="2"/>
  <c r="C911" i="2"/>
  <c r="E911" i="2" s="1"/>
  <c r="D911" i="2" s="1"/>
  <c r="L911" i="2"/>
  <c r="C895" i="2"/>
  <c r="L895" i="2"/>
  <c r="C879" i="2"/>
  <c r="L879" i="2"/>
  <c r="C863" i="2"/>
  <c r="L863" i="2"/>
  <c r="C847" i="2"/>
  <c r="E847" i="2" s="1"/>
  <c r="D847" i="2" s="1"/>
  <c r="L847" i="2"/>
  <c r="C831" i="2"/>
  <c r="F831" i="2" s="1"/>
  <c r="L831" i="2"/>
  <c r="C815" i="2"/>
  <c r="L815" i="2"/>
  <c r="C799" i="2"/>
  <c r="L799" i="2"/>
  <c r="C783" i="2"/>
  <c r="E783" i="2" s="1"/>
  <c r="D783" i="2" s="1"/>
  <c r="L783" i="2"/>
  <c r="C767" i="2"/>
  <c r="L767" i="2"/>
  <c r="C751" i="2"/>
  <c r="E751" i="2" s="1"/>
  <c r="D751" i="2" s="1"/>
  <c r="L751" i="2"/>
  <c r="C735" i="2"/>
  <c r="F735" i="2" s="1"/>
  <c r="L735" i="2"/>
  <c r="C719" i="2"/>
  <c r="E719" i="2" s="1"/>
  <c r="D719" i="2" s="1"/>
  <c r="L719" i="2"/>
  <c r="C703" i="2"/>
  <c r="L703" i="2"/>
  <c r="C687" i="2"/>
  <c r="E687" i="2" s="1"/>
  <c r="D687" i="2" s="1"/>
  <c r="L687" i="2"/>
  <c r="C661" i="2"/>
  <c r="L661" i="2"/>
  <c r="C629" i="2"/>
  <c r="E629" i="2" s="1"/>
  <c r="D629" i="2" s="1"/>
  <c r="L629" i="2"/>
  <c r="C565" i="2"/>
  <c r="L565" i="2"/>
  <c r="C533" i="2"/>
  <c r="L533" i="2"/>
  <c r="C774" i="2"/>
  <c r="L774" i="2"/>
  <c r="C758" i="2"/>
  <c r="E758" i="2" s="1"/>
  <c r="D758" i="2" s="1"/>
  <c r="L758" i="2"/>
  <c r="C742" i="2"/>
  <c r="F742" i="2" s="1"/>
  <c r="L742" i="2"/>
  <c r="C726" i="2"/>
  <c r="E726" i="2" s="1"/>
  <c r="D726" i="2" s="1"/>
  <c r="L726" i="2"/>
  <c r="C710" i="2"/>
  <c r="L710" i="2"/>
  <c r="C694" i="2"/>
  <c r="E694" i="2" s="1"/>
  <c r="D694" i="2" s="1"/>
  <c r="L694" i="2"/>
  <c r="C674" i="2"/>
  <c r="L674" i="2"/>
  <c r="C642" i="2"/>
  <c r="L642" i="2"/>
  <c r="C610" i="2"/>
  <c r="L610" i="2"/>
  <c r="C578" i="2"/>
  <c r="E578" i="2" s="1"/>
  <c r="D578" i="2" s="1"/>
  <c r="L578" i="2"/>
  <c r="C546" i="2"/>
  <c r="L546" i="2"/>
  <c r="C514" i="2"/>
  <c r="E514" i="2" s="1"/>
  <c r="D514" i="2" s="1"/>
  <c r="L514" i="2"/>
  <c r="C749" i="2"/>
  <c r="L749" i="2"/>
  <c r="C717" i="2"/>
  <c r="E717" i="2" s="1"/>
  <c r="D717" i="2" s="1"/>
  <c r="L717" i="2"/>
  <c r="C685" i="2"/>
  <c r="L685" i="2"/>
  <c r="C657" i="2"/>
  <c r="L657" i="2"/>
  <c r="C625" i="2"/>
  <c r="F625" i="2" s="1"/>
  <c r="L625" i="2"/>
  <c r="C593" i="2"/>
  <c r="E593" i="2" s="1"/>
  <c r="D593" i="2" s="1"/>
  <c r="L593" i="2"/>
  <c r="C561" i="2"/>
  <c r="L561" i="2"/>
  <c r="C529" i="2"/>
  <c r="E529" i="2" s="1"/>
  <c r="D529" i="2" s="1"/>
  <c r="L529" i="2"/>
  <c r="C676" i="2"/>
  <c r="F676" i="2" s="1"/>
  <c r="L676" i="2"/>
  <c r="C660" i="2"/>
  <c r="E660" i="2" s="1"/>
  <c r="D660" i="2" s="1"/>
  <c r="L660" i="2"/>
  <c r="C644" i="2"/>
  <c r="L644" i="2"/>
  <c r="C628" i="2"/>
  <c r="E628" i="2" s="1"/>
  <c r="D628" i="2" s="1"/>
  <c r="L628" i="2"/>
  <c r="C612" i="2"/>
  <c r="F612" i="2" s="1"/>
  <c r="L612" i="2"/>
  <c r="C596" i="2"/>
  <c r="E596" i="2" s="1"/>
  <c r="D596" i="2" s="1"/>
  <c r="L596" i="2"/>
  <c r="C580" i="2"/>
  <c r="L580" i="2"/>
  <c r="C564" i="2"/>
  <c r="L564" i="2"/>
  <c r="C548" i="2"/>
  <c r="F548" i="2" s="1"/>
  <c r="L548" i="2"/>
  <c r="C532" i="2"/>
  <c r="E532" i="2" s="1"/>
  <c r="D532" i="2" s="1"/>
  <c r="L532" i="2"/>
  <c r="C516" i="2"/>
  <c r="L516" i="2"/>
  <c r="C500" i="2"/>
  <c r="L500" i="2"/>
  <c r="C484" i="2"/>
  <c r="F484" i="2" s="1"/>
  <c r="L484" i="2"/>
  <c r="C468" i="2"/>
  <c r="E468" i="2" s="1"/>
  <c r="D468" i="2" s="1"/>
  <c r="L468" i="2"/>
  <c r="C452" i="2"/>
  <c r="L452" i="2"/>
  <c r="C436" i="2"/>
  <c r="E436" i="2" s="1"/>
  <c r="D436" i="2" s="1"/>
  <c r="L436" i="2"/>
  <c r="C420" i="2"/>
  <c r="F420" i="2" s="1"/>
  <c r="L420" i="2"/>
  <c r="C404" i="2"/>
  <c r="E404" i="2" s="1"/>
  <c r="D404" i="2" s="1"/>
  <c r="L404" i="2"/>
  <c r="C388" i="2"/>
  <c r="L388" i="2"/>
  <c r="C372" i="2"/>
  <c r="E372" i="2" s="1"/>
  <c r="D372" i="2" s="1"/>
  <c r="L372" i="2"/>
  <c r="C356" i="2"/>
  <c r="F356" i="2" s="1"/>
  <c r="L356" i="2"/>
  <c r="C679" i="2"/>
  <c r="E679" i="2" s="1"/>
  <c r="D679" i="2" s="1"/>
  <c r="L679" i="2"/>
  <c r="C663" i="2"/>
  <c r="L663" i="2"/>
  <c r="C647" i="2"/>
  <c r="E647" i="2" s="1"/>
  <c r="D647" i="2" s="1"/>
  <c r="L647" i="2"/>
  <c r="C631" i="2"/>
  <c r="F631" i="2" s="1"/>
  <c r="L631" i="2"/>
  <c r="C615" i="2"/>
  <c r="E615" i="2" s="1"/>
  <c r="D615" i="2" s="1"/>
  <c r="L615" i="2"/>
  <c r="C599" i="2"/>
  <c r="L599" i="2"/>
  <c r="C583" i="2"/>
  <c r="L583" i="2"/>
  <c r="C567" i="2"/>
  <c r="F567" i="2" s="1"/>
  <c r="L567" i="2"/>
  <c r="C551" i="2"/>
  <c r="E551" i="2" s="1"/>
  <c r="D551" i="2" s="1"/>
  <c r="L551" i="2"/>
  <c r="C535" i="2"/>
  <c r="L535" i="2"/>
  <c r="C519" i="2"/>
  <c r="L519" i="2"/>
  <c r="C503" i="2"/>
  <c r="F503" i="2" s="1"/>
  <c r="L503" i="2"/>
  <c r="C487" i="2"/>
  <c r="E487" i="2" s="1"/>
  <c r="D487" i="2" s="1"/>
  <c r="L487" i="2"/>
  <c r="C471" i="2"/>
  <c r="L471" i="2"/>
  <c r="C455" i="2"/>
  <c r="E455" i="2" s="1"/>
  <c r="D455" i="2" s="1"/>
  <c r="L455" i="2"/>
  <c r="C439" i="2"/>
  <c r="F439" i="2" s="1"/>
  <c r="L439" i="2"/>
  <c r="C423" i="2"/>
  <c r="E423" i="2" s="1"/>
  <c r="D423" i="2" s="1"/>
  <c r="L423" i="2"/>
  <c r="C407" i="2"/>
  <c r="L407" i="2"/>
  <c r="C391" i="2"/>
  <c r="E391" i="2" s="1"/>
  <c r="D391" i="2" s="1"/>
  <c r="L391" i="2"/>
  <c r="C375" i="2"/>
  <c r="F375" i="2" s="1"/>
  <c r="L375" i="2"/>
  <c r="C359" i="2"/>
  <c r="E359" i="2" s="1"/>
  <c r="D359" i="2" s="1"/>
  <c r="L359" i="2"/>
  <c r="C343" i="2"/>
  <c r="L343" i="2"/>
  <c r="C498" i="2"/>
  <c r="L498" i="2"/>
  <c r="C482" i="2"/>
  <c r="F482" i="2" s="1"/>
  <c r="L482" i="2"/>
  <c r="C466" i="2"/>
  <c r="E466" i="2" s="1"/>
  <c r="D466" i="2" s="1"/>
  <c r="L466" i="2"/>
  <c r="C450" i="2"/>
  <c r="L450" i="2"/>
  <c r="C434" i="2"/>
  <c r="E434" i="2" s="1"/>
  <c r="D434" i="2" s="1"/>
  <c r="L434" i="2"/>
  <c r="C418" i="2"/>
  <c r="F418" i="2" s="1"/>
  <c r="L418" i="2"/>
  <c r="C402" i="2"/>
  <c r="E402" i="2" s="1"/>
  <c r="D402" i="2" s="1"/>
  <c r="L402" i="2"/>
  <c r="C386" i="2"/>
  <c r="L386" i="2"/>
  <c r="C370" i="2"/>
  <c r="L370" i="2"/>
  <c r="C354" i="2"/>
  <c r="F354" i="2" s="1"/>
  <c r="L354" i="2"/>
  <c r="C509" i="2"/>
  <c r="E509" i="2" s="1"/>
  <c r="D509" i="2" s="1"/>
  <c r="L509" i="2"/>
  <c r="C493" i="2"/>
  <c r="L493" i="2"/>
  <c r="C477" i="2"/>
  <c r="E477" i="2" s="1"/>
  <c r="D477" i="2" s="1"/>
  <c r="L477" i="2"/>
  <c r="C461" i="2"/>
  <c r="F461" i="2" s="1"/>
  <c r="L461" i="2"/>
  <c r="C445" i="2"/>
  <c r="E445" i="2" s="1"/>
  <c r="D445" i="2" s="1"/>
  <c r="L445" i="2"/>
  <c r="C429" i="2"/>
  <c r="L429" i="2"/>
  <c r="C413" i="2"/>
  <c r="L413" i="2"/>
  <c r="C397" i="2"/>
  <c r="F397" i="2" s="1"/>
  <c r="L397" i="2"/>
  <c r="C381" i="2"/>
  <c r="E381" i="2" s="1"/>
  <c r="D381" i="2" s="1"/>
  <c r="L381" i="2"/>
  <c r="C365" i="2"/>
  <c r="L365" i="2"/>
  <c r="C349" i="2"/>
  <c r="E349" i="2" s="1"/>
  <c r="D349" i="2" s="1"/>
  <c r="L349" i="2"/>
  <c r="C333" i="2"/>
  <c r="F333" i="2" s="1"/>
  <c r="L333" i="2"/>
  <c r="C317" i="2"/>
  <c r="E317" i="2" s="1"/>
  <c r="D317" i="2" s="1"/>
  <c r="L317" i="2"/>
  <c r="C301" i="2"/>
  <c r="L301" i="2"/>
  <c r="C285" i="2"/>
  <c r="E285" i="2" s="1"/>
  <c r="D285" i="2" s="1"/>
  <c r="L285" i="2"/>
  <c r="C269" i="2"/>
  <c r="L269" i="2"/>
  <c r="C253" i="2"/>
  <c r="E253" i="2" s="1"/>
  <c r="D253" i="2" s="1"/>
  <c r="L253" i="2"/>
  <c r="C237" i="2"/>
  <c r="F237" i="2" s="1"/>
  <c r="L237" i="2"/>
  <c r="C221" i="2"/>
  <c r="L221" i="2"/>
  <c r="C205" i="2"/>
  <c r="L205" i="2"/>
  <c r="C189" i="2"/>
  <c r="E189" i="2" s="1"/>
  <c r="D189" i="2" s="1"/>
  <c r="L189" i="2"/>
  <c r="C173" i="2"/>
  <c r="L173" i="2"/>
  <c r="C157" i="2"/>
  <c r="L157" i="2"/>
  <c r="C141" i="2"/>
  <c r="L141" i="2"/>
  <c r="C125" i="2"/>
  <c r="E125" i="2" s="1"/>
  <c r="D125" i="2" s="1"/>
  <c r="L125" i="2"/>
  <c r="C109" i="2"/>
  <c r="L109" i="2"/>
  <c r="C93" i="2"/>
  <c r="E93" i="2" s="1"/>
  <c r="D93" i="2" s="1"/>
  <c r="L93" i="2"/>
  <c r="C77" i="2"/>
  <c r="F77" i="2" s="1"/>
  <c r="L77" i="2"/>
  <c r="C61" i="2"/>
  <c r="E61" i="2" s="1"/>
  <c r="D61" i="2" s="1"/>
  <c r="L61" i="2"/>
  <c r="C45" i="2"/>
  <c r="L45" i="2"/>
  <c r="C29" i="2"/>
  <c r="E29" i="2" s="1"/>
  <c r="D29" i="2" s="1"/>
  <c r="L29" i="2"/>
  <c r="C13" i="2"/>
  <c r="L13" i="2"/>
  <c r="C336" i="2"/>
  <c r="E336" i="2" s="1"/>
  <c r="D336" i="2" s="1"/>
  <c r="L336" i="2"/>
  <c r="C320" i="2"/>
  <c r="F320" i="2" s="1"/>
  <c r="L320" i="2"/>
  <c r="C304" i="2"/>
  <c r="E304" i="2" s="1"/>
  <c r="D304" i="2" s="1"/>
  <c r="L304" i="2"/>
  <c r="C288" i="2"/>
  <c r="L288" i="2"/>
  <c r="C272" i="2"/>
  <c r="E272" i="2" s="1"/>
  <c r="D272" i="2" s="1"/>
  <c r="L272" i="2"/>
  <c r="C256" i="2"/>
  <c r="L256" i="2"/>
  <c r="C240" i="2"/>
  <c r="L240" i="2"/>
  <c r="C224" i="2"/>
  <c r="L224" i="2"/>
  <c r="C208" i="2"/>
  <c r="E208" i="2" s="1"/>
  <c r="D208" i="2" s="1"/>
  <c r="L208" i="2"/>
  <c r="C192" i="2"/>
  <c r="L192" i="2"/>
  <c r="C176" i="2"/>
  <c r="L176" i="2"/>
  <c r="C160" i="2"/>
  <c r="F160" i="2" s="1"/>
  <c r="L160" i="2"/>
  <c r="C144" i="2"/>
  <c r="E144" i="2" s="1"/>
  <c r="D144" i="2" s="1"/>
  <c r="L144" i="2"/>
  <c r="C128" i="2"/>
  <c r="L128" i="2"/>
  <c r="C112" i="2"/>
  <c r="E112" i="2" s="1"/>
  <c r="D112" i="2" s="1"/>
  <c r="L112" i="2"/>
  <c r="C96" i="2"/>
  <c r="L96" i="2"/>
  <c r="C80" i="2"/>
  <c r="E80" i="2" s="1"/>
  <c r="D80" i="2" s="1"/>
  <c r="L80" i="2"/>
  <c r="C64" i="2"/>
  <c r="F64" i="2" s="1"/>
  <c r="L64" i="2"/>
  <c r="C48" i="2"/>
  <c r="E48" i="2" s="1"/>
  <c r="D48" i="2" s="1"/>
  <c r="L48" i="2"/>
  <c r="C32" i="2"/>
  <c r="L32" i="2"/>
  <c r="C16" i="2"/>
  <c r="E16" i="2" s="1"/>
  <c r="D16" i="2" s="1"/>
  <c r="L16" i="2"/>
  <c r="C339" i="2"/>
  <c r="L339" i="2"/>
  <c r="C323" i="2"/>
  <c r="L323" i="2"/>
  <c r="C307" i="2"/>
  <c r="L307" i="2"/>
  <c r="C291" i="2"/>
  <c r="E291" i="2" s="1"/>
  <c r="D291" i="2" s="1"/>
  <c r="L291" i="2"/>
  <c r="C275" i="2"/>
  <c r="L275" i="2"/>
  <c r="C259" i="2"/>
  <c r="E259" i="2" s="1"/>
  <c r="D259" i="2" s="1"/>
  <c r="L259" i="2"/>
  <c r="C243" i="2"/>
  <c r="F243" i="2" s="1"/>
  <c r="L243" i="2"/>
  <c r="C227" i="2"/>
  <c r="E227" i="2" s="1"/>
  <c r="D227" i="2" s="1"/>
  <c r="L227" i="2"/>
  <c r="C211" i="2"/>
  <c r="L211" i="2"/>
  <c r="C195" i="2"/>
  <c r="L195" i="2"/>
  <c r="C179" i="2"/>
  <c r="L179" i="2"/>
  <c r="C163" i="2"/>
  <c r="E163" i="2" s="1"/>
  <c r="D163" i="2" s="1"/>
  <c r="L163" i="2"/>
  <c r="C147" i="2"/>
  <c r="F147" i="2" s="1"/>
  <c r="L147" i="2"/>
  <c r="C131" i="2"/>
  <c r="E131" i="2" s="1"/>
  <c r="D131" i="2" s="1"/>
  <c r="L131" i="2"/>
  <c r="C115" i="2"/>
  <c r="L115" i="2"/>
  <c r="C99" i="2"/>
  <c r="E99" i="2" s="1"/>
  <c r="D99" i="2" s="1"/>
  <c r="L99" i="2"/>
  <c r="C83" i="2"/>
  <c r="L83" i="2"/>
  <c r="C67" i="2"/>
  <c r="L67" i="2"/>
  <c r="C51" i="2"/>
  <c r="L51" i="2"/>
  <c r="C35" i="2"/>
  <c r="E35" i="2" s="1"/>
  <c r="D35" i="2" s="1"/>
  <c r="L35" i="2"/>
  <c r="C19" i="2"/>
  <c r="L19" i="2"/>
  <c r="C3" i="2"/>
  <c r="E3" i="2" s="1"/>
  <c r="D3" i="2" s="1"/>
  <c r="L3" i="2"/>
  <c r="C326" i="2"/>
  <c r="F326" i="2" s="1"/>
  <c r="L326" i="2"/>
  <c r="C310" i="2"/>
  <c r="E310" i="2" s="1"/>
  <c r="D310" i="2" s="1"/>
  <c r="L310" i="2"/>
  <c r="C294" i="2"/>
  <c r="L294" i="2"/>
  <c r="C278" i="2"/>
  <c r="E278" i="2" s="1"/>
  <c r="D278" i="2" s="1"/>
  <c r="L278" i="2"/>
  <c r="C262" i="2"/>
  <c r="L262" i="2"/>
  <c r="C246" i="2"/>
  <c r="E246" i="2" s="1"/>
  <c r="D246" i="2" s="1"/>
  <c r="L246" i="2"/>
  <c r="C230" i="2"/>
  <c r="F230" i="2" s="1"/>
  <c r="L230" i="2"/>
  <c r="C214" i="2"/>
  <c r="L214" i="2"/>
  <c r="C198" i="2"/>
  <c r="L198" i="2"/>
  <c r="C182" i="2"/>
  <c r="E182" i="2" s="1"/>
  <c r="D182" i="2" s="1"/>
  <c r="L182" i="2"/>
  <c r="C166" i="2"/>
  <c r="L166" i="2"/>
  <c r="C150" i="2"/>
  <c r="L150" i="2"/>
  <c r="C134" i="2"/>
  <c r="L134" i="2"/>
  <c r="C118" i="2"/>
  <c r="E118" i="2" s="1"/>
  <c r="D118" i="2" s="1"/>
  <c r="L118" i="2"/>
  <c r="C102" i="2"/>
  <c r="L102" i="2"/>
  <c r="C86" i="2"/>
  <c r="E86" i="2" s="1"/>
  <c r="D86" i="2" s="1"/>
  <c r="L86" i="2"/>
  <c r="C70" i="2"/>
  <c r="F70" i="2" s="1"/>
  <c r="L70" i="2"/>
  <c r="C54" i="2"/>
  <c r="E54" i="2" s="1"/>
  <c r="D54" i="2" s="1"/>
  <c r="L54" i="2"/>
  <c r="C38" i="2"/>
  <c r="L38" i="2"/>
  <c r="C22" i="2"/>
  <c r="E22" i="2" s="1"/>
  <c r="D22" i="2" s="1"/>
  <c r="L22" i="2"/>
  <c r="C6" i="2"/>
  <c r="L6" i="2"/>
  <c r="C1978" i="2"/>
  <c r="F1978" i="2" s="1"/>
  <c r="L1978" i="2"/>
  <c r="C1933" i="2"/>
  <c r="E1933" i="2" s="1"/>
  <c r="D1933" i="2" s="1"/>
  <c r="L1933" i="2"/>
  <c r="C1885" i="2"/>
  <c r="L1885" i="2"/>
  <c r="C1968" i="2"/>
  <c r="L1968" i="2"/>
  <c r="C1920" i="2"/>
  <c r="E1920" i="2" s="1"/>
  <c r="D1920" i="2" s="1"/>
  <c r="L1920" i="2"/>
  <c r="C1888" i="2"/>
  <c r="L1888" i="2"/>
  <c r="C1991" i="2"/>
  <c r="F1991" i="2" s="1"/>
  <c r="L1991" i="2"/>
  <c r="C1959" i="2"/>
  <c r="L1959" i="2"/>
  <c r="C1911" i="2"/>
  <c r="F1911" i="2" s="1"/>
  <c r="L1911" i="2"/>
  <c r="C1859" i="2"/>
  <c r="F1859" i="2" s="1"/>
  <c r="L1859" i="2"/>
  <c r="C1811" i="2"/>
  <c r="E1811" i="2" s="1"/>
  <c r="D1811" i="2" s="1"/>
  <c r="L1811" i="2"/>
  <c r="C1763" i="2"/>
  <c r="L1763" i="2"/>
  <c r="C1715" i="2"/>
  <c r="L1715" i="2"/>
  <c r="C1667" i="2"/>
  <c r="L1667" i="2"/>
  <c r="C1619" i="2"/>
  <c r="E1619" i="2" s="1"/>
  <c r="D1619" i="2" s="1"/>
  <c r="L1619" i="2"/>
  <c r="C1555" i="2"/>
  <c r="E1555" i="2" s="1"/>
  <c r="D1555" i="2" s="1"/>
  <c r="L1555" i="2"/>
  <c r="C1523" i="2"/>
  <c r="L1523" i="2"/>
  <c r="C1475" i="2"/>
  <c r="L1475" i="2"/>
  <c r="C1427" i="2"/>
  <c r="L1427" i="2"/>
  <c r="C1379" i="2"/>
  <c r="F1379" i="2" s="1"/>
  <c r="L1379" i="2"/>
  <c r="C1315" i="2"/>
  <c r="L1315" i="2"/>
  <c r="C1267" i="2"/>
  <c r="L1267" i="2"/>
  <c r="C1251" i="2"/>
  <c r="L1251" i="2"/>
  <c r="C1203" i="2"/>
  <c r="L1203" i="2"/>
  <c r="C1818" i="2"/>
  <c r="E1818" i="2" s="1"/>
  <c r="D1818" i="2" s="1"/>
  <c r="L1818" i="2"/>
  <c r="C1770" i="2"/>
  <c r="L1770" i="2"/>
  <c r="C1722" i="2"/>
  <c r="L1722" i="2"/>
  <c r="C1674" i="2"/>
  <c r="L1674" i="2"/>
  <c r="C1642" i="2"/>
  <c r="L1642" i="2"/>
  <c r="C1594" i="2"/>
  <c r="F1594" i="2" s="1"/>
  <c r="L1594" i="2"/>
  <c r="C1546" i="2"/>
  <c r="L1546" i="2"/>
  <c r="C1514" i="2"/>
  <c r="L1514" i="2"/>
  <c r="C1482" i="2"/>
  <c r="L1482" i="2"/>
  <c r="C1450" i="2"/>
  <c r="E1450" i="2" s="1"/>
  <c r="D1450" i="2" s="1"/>
  <c r="L1450" i="2"/>
  <c r="C1402" i="2"/>
  <c r="L1402" i="2"/>
  <c r="C1338" i="2"/>
  <c r="L1338" i="2"/>
  <c r="C1290" i="2"/>
  <c r="F1290" i="2" s="1"/>
  <c r="L1290" i="2"/>
  <c r="C1226" i="2"/>
  <c r="L1226" i="2"/>
  <c r="C1853" i="2"/>
  <c r="F1853" i="2" s="1"/>
  <c r="L1853" i="2"/>
  <c r="C1805" i="2"/>
  <c r="L1805" i="2"/>
  <c r="C1741" i="2"/>
  <c r="L1741" i="2"/>
  <c r="C1693" i="2"/>
  <c r="E1693" i="2" s="1"/>
  <c r="D1693" i="2" s="1"/>
  <c r="L1693" i="2"/>
  <c r="C1661" i="2"/>
  <c r="L1661" i="2"/>
  <c r="C1597" i="2"/>
  <c r="L1597" i="2"/>
  <c r="C1565" i="2"/>
  <c r="L1565" i="2"/>
  <c r="C1517" i="2"/>
  <c r="L1517" i="2"/>
  <c r="C1469" i="2"/>
  <c r="L1469" i="2"/>
  <c r="C1405" i="2"/>
  <c r="L1405" i="2"/>
  <c r="C1357" i="2"/>
  <c r="L1357" i="2"/>
  <c r="C1309" i="2"/>
  <c r="E1309" i="2" s="1"/>
  <c r="D1309" i="2" s="1"/>
  <c r="L1309" i="2"/>
  <c r="C1277" i="2"/>
  <c r="L1277" i="2"/>
  <c r="C1245" i="2"/>
  <c r="L1245" i="2"/>
  <c r="C1860" i="2"/>
  <c r="L1860" i="2"/>
  <c r="C1796" i="2"/>
  <c r="F1796" i="2" s="1"/>
  <c r="L1796" i="2"/>
  <c r="C1748" i="2"/>
  <c r="L1748" i="2"/>
  <c r="C1716" i="2"/>
  <c r="E1716" i="2" s="1"/>
  <c r="D1716" i="2" s="1"/>
  <c r="L1716" i="2"/>
  <c r="C1668" i="2"/>
  <c r="E1668" i="2" s="1"/>
  <c r="D1668" i="2" s="1"/>
  <c r="L1668" i="2"/>
  <c r="C1620" i="2"/>
  <c r="F1620" i="2" s="1"/>
  <c r="L1620" i="2"/>
  <c r="C1556" i="2"/>
  <c r="K1556" i="2" s="1"/>
  <c r="L1556" i="2"/>
  <c r="C1508" i="2"/>
  <c r="E1508" i="2" s="1"/>
  <c r="D1508" i="2" s="1"/>
  <c r="L1508" i="2"/>
  <c r="C1476" i="2"/>
  <c r="L1476" i="2"/>
  <c r="C1428" i="2"/>
  <c r="E1428" i="2" s="1"/>
  <c r="D1428" i="2" s="1"/>
  <c r="L1428" i="2"/>
  <c r="C1364" i="2"/>
  <c r="K1364" i="2" s="1"/>
  <c r="L1364" i="2"/>
  <c r="C1316" i="2"/>
  <c r="E1316" i="2" s="1"/>
  <c r="D1316" i="2" s="1"/>
  <c r="L1316" i="2"/>
  <c r="C1268" i="2"/>
  <c r="L1268" i="2"/>
  <c r="C1220" i="2"/>
  <c r="L1220" i="2"/>
  <c r="C1062" i="2"/>
  <c r="L1062" i="2"/>
  <c r="C1014" i="2"/>
  <c r="F1014" i="2" s="1"/>
  <c r="L1014" i="2"/>
  <c r="C950" i="2"/>
  <c r="L950" i="2"/>
  <c r="C866" i="2"/>
  <c r="L866" i="2"/>
  <c r="C1033" i="2"/>
  <c r="L1033" i="2"/>
  <c r="C985" i="2"/>
  <c r="F985" i="2" s="1"/>
  <c r="L985" i="2"/>
  <c r="C937" i="2"/>
  <c r="L937" i="2"/>
  <c r="C841" i="2"/>
  <c r="L841" i="2"/>
  <c r="C1164" i="2"/>
  <c r="L1164" i="2"/>
  <c r="C1116" i="2"/>
  <c r="L1116" i="2"/>
  <c r="C1052" i="2"/>
  <c r="L1052" i="2"/>
  <c r="C2002" i="2"/>
  <c r="L2002" i="2"/>
  <c r="C1986" i="2"/>
  <c r="L1986" i="2"/>
  <c r="C1970" i="2"/>
  <c r="L1970" i="2"/>
  <c r="C1954" i="2"/>
  <c r="L1954" i="2"/>
  <c r="C1938" i="2"/>
  <c r="L1938" i="2"/>
  <c r="C1922" i="2"/>
  <c r="F1922" i="2" s="1"/>
  <c r="L1922" i="2"/>
  <c r="C1906" i="2"/>
  <c r="E1906" i="2" s="1"/>
  <c r="D1906" i="2" s="1"/>
  <c r="L1906" i="2"/>
  <c r="C1890" i="2"/>
  <c r="L1890" i="2"/>
  <c r="C1868" i="2"/>
  <c r="L1868" i="2"/>
  <c r="C1989" i="2"/>
  <c r="L1989" i="2"/>
  <c r="C1973" i="2"/>
  <c r="E1973" i="2" s="1"/>
  <c r="D1973" i="2" s="1"/>
  <c r="L1973" i="2"/>
  <c r="C1957" i="2"/>
  <c r="L1957" i="2"/>
  <c r="C1941" i="2"/>
  <c r="L1941" i="2"/>
  <c r="C1925" i="2"/>
  <c r="F1925" i="2" s="1"/>
  <c r="L1925" i="2"/>
  <c r="C1909" i="2"/>
  <c r="E1909" i="2" s="1"/>
  <c r="D1909" i="2" s="1"/>
  <c r="L1909" i="2"/>
  <c r="C1893" i="2"/>
  <c r="L1893" i="2"/>
  <c r="C1992" i="2"/>
  <c r="L1992" i="2"/>
  <c r="C1976" i="2"/>
  <c r="L1976" i="2"/>
  <c r="C1960" i="2"/>
  <c r="E1960" i="2" s="1"/>
  <c r="D1960" i="2" s="1"/>
  <c r="L1960" i="2"/>
  <c r="C1944" i="2"/>
  <c r="L1944" i="2"/>
  <c r="C1928" i="2"/>
  <c r="L1928" i="2"/>
  <c r="C1912" i="2"/>
  <c r="F1912" i="2" s="1"/>
  <c r="L1912" i="2"/>
  <c r="C1896" i="2"/>
  <c r="E1896" i="2" s="1"/>
  <c r="D1896" i="2" s="1"/>
  <c r="L1896" i="2"/>
  <c r="C1880" i="2"/>
  <c r="L1880" i="2"/>
  <c r="C1951" i="2"/>
  <c r="L1951" i="2"/>
  <c r="C1935" i="2"/>
  <c r="L1935" i="2"/>
  <c r="C1919" i="2"/>
  <c r="L1919" i="2"/>
  <c r="C1903" i="2"/>
  <c r="L1903" i="2"/>
  <c r="C1887" i="2"/>
  <c r="L1887" i="2"/>
  <c r="C1861" i="2"/>
  <c r="F1861" i="2" s="1"/>
  <c r="L1861" i="2"/>
  <c r="C1867" i="2"/>
  <c r="E1867" i="2" s="1"/>
  <c r="D1867" i="2" s="1"/>
  <c r="L1867" i="2"/>
  <c r="C1851" i="2"/>
  <c r="L1851" i="2"/>
  <c r="C1835" i="2"/>
  <c r="F1835" i="2" s="1"/>
  <c r="L1835" i="2"/>
  <c r="C1819" i="2"/>
  <c r="L1819" i="2"/>
  <c r="C1803" i="2"/>
  <c r="L1803" i="2"/>
  <c r="C1787" i="2"/>
  <c r="L1787" i="2"/>
  <c r="C1771" i="2"/>
  <c r="F1771" i="2" s="1"/>
  <c r="L1771" i="2"/>
  <c r="C1755" i="2"/>
  <c r="F1755" i="2" s="1"/>
  <c r="L1755" i="2"/>
  <c r="C1739" i="2"/>
  <c r="E1739" i="2" s="1"/>
  <c r="D1739" i="2" s="1"/>
  <c r="L1739" i="2"/>
  <c r="C1723" i="2"/>
  <c r="L1723" i="2"/>
  <c r="C1707" i="2"/>
  <c r="F1707" i="2" s="1"/>
  <c r="L1707" i="2"/>
  <c r="C1691" i="2"/>
  <c r="L1691" i="2"/>
  <c r="C1675" i="2"/>
  <c r="E1675" i="2" s="1"/>
  <c r="D1675" i="2" s="1"/>
  <c r="L1675" i="2"/>
  <c r="C1659" i="2"/>
  <c r="L1659" i="2"/>
  <c r="C1643" i="2"/>
  <c r="F1643" i="2" s="1"/>
  <c r="L1643" i="2"/>
  <c r="C1627" i="2"/>
  <c r="F1627" i="2" s="1"/>
  <c r="L1627" i="2"/>
  <c r="C1611" i="2"/>
  <c r="E1611" i="2" s="1"/>
  <c r="D1611" i="2" s="1"/>
  <c r="L1611" i="2"/>
  <c r="C1595" i="2"/>
  <c r="L1595" i="2"/>
  <c r="C1579" i="2"/>
  <c r="F1579" i="2" s="1"/>
  <c r="L1579" i="2"/>
  <c r="C1563" i="2"/>
  <c r="L1563" i="2"/>
  <c r="C1547" i="2"/>
  <c r="E1547" i="2" s="1"/>
  <c r="D1547" i="2" s="1"/>
  <c r="L1547" i="2"/>
  <c r="C1531" i="2"/>
  <c r="L1531" i="2"/>
  <c r="C1515" i="2"/>
  <c r="F1515" i="2" s="1"/>
  <c r="L1515" i="2"/>
  <c r="C1499" i="2"/>
  <c r="F1499" i="2" s="1"/>
  <c r="L1499" i="2"/>
  <c r="C1483" i="2"/>
  <c r="E1483" i="2" s="1"/>
  <c r="D1483" i="2" s="1"/>
  <c r="L1483" i="2"/>
  <c r="C1467" i="2"/>
  <c r="L1467" i="2"/>
  <c r="C1451" i="2"/>
  <c r="L1451" i="2"/>
  <c r="C1435" i="2"/>
  <c r="L1435" i="2"/>
  <c r="C1419" i="2"/>
  <c r="E1419" i="2" s="1"/>
  <c r="D1419" i="2" s="1"/>
  <c r="L1419" i="2"/>
  <c r="C1403" i="2"/>
  <c r="L1403" i="2"/>
  <c r="C1387" i="2"/>
  <c r="L1387" i="2"/>
  <c r="C1371" i="2"/>
  <c r="F1371" i="2" s="1"/>
  <c r="L1371" i="2"/>
  <c r="C1355" i="2"/>
  <c r="E1355" i="2" s="1"/>
  <c r="D1355" i="2" s="1"/>
  <c r="L1355" i="2"/>
  <c r="C1339" i="2"/>
  <c r="L1339" i="2"/>
  <c r="C1323" i="2"/>
  <c r="L1323" i="2"/>
  <c r="C1307" i="2"/>
  <c r="L1307" i="2"/>
  <c r="C1291" i="2"/>
  <c r="L1291" i="2"/>
  <c r="C1275" i="2"/>
  <c r="L1275" i="2"/>
  <c r="C1259" i="2"/>
  <c r="F1259" i="2" s="1"/>
  <c r="L1259" i="2"/>
  <c r="C1243" i="2"/>
  <c r="L1243" i="2"/>
  <c r="C1227" i="2"/>
  <c r="L1227" i="2"/>
  <c r="C1211" i="2"/>
  <c r="L1211" i="2"/>
  <c r="C1874" i="2"/>
  <c r="L1874" i="2"/>
  <c r="C1858" i="2"/>
  <c r="L1858" i="2"/>
  <c r="C1842" i="2"/>
  <c r="L1842" i="2"/>
  <c r="C1826" i="2"/>
  <c r="L1826" i="2"/>
  <c r="C1810" i="2"/>
  <c r="L1810" i="2"/>
  <c r="C1794" i="2"/>
  <c r="L1794" i="2"/>
  <c r="C1778" i="2"/>
  <c r="L1778" i="2"/>
  <c r="C1746" i="2"/>
  <c r="E1746" i="2" s="1"/>
  <c r="D1746" i="2" s="1"/>
  <c r="L1746" i="2"/>
  <c r="C1730" i="2"/>
  <c r="L1730" i="2"/>
  <c r="C1698" i="2"/>
  <c r="L1698" i="2"/>
  <c r="C1666" i="2"/>
  <c r="L1666" i="2"/>
  <c r="C1634" i="2"/>
  <c r="L1634" i="2"/>
  <c r="C1602" i="2"/>
  <c r="L1602" i="2"/>
  <c r="C1570" i="2"/>
  <c r="L1570" i="2"/>
  <c r="C1538" i="2"/>
  <c r="L1538" i="2"/>
  <c r="C1506" i="2"/>
  <c r="L1506" i="2"/>
  <c r="C1474" i="2"/>
  <c r="L1474" i="2"/>
  <c r="C1442" i="2"/>
  <c r="L1442" i="2"/>
  <c r="C1410" i="2"/>
  <c r="L1410" i="2"/>
  <c r="C1378" i="2"/>
  <c r="L1378" i="2"/>
  <c r="C1362" i="2"/>
  <c r="L1362" i="2"/>
  <c r="C1346" i="2"/>
  <c r="L1346" i="2"/>
  <c r="C1314" i="2"/>
  <c r="L1314" i="2"/>
  <c r="C1298" i="2"/>
  <c r="L1298" i="2"/>
  <c r="C1282" i="2"/>
  <c r="L1282" i="2"/>
  <c r="C1266" i="2"/>
  <c r="L1266" i="2"/>
  <c r="C1250" i="2"/>
  <c r="L1250" i="2"/>
  <c r="C1218" i="2"/>
  <c r="L1218" i="2"/>
  <c r="C1202" i="2"/>
  <c r="E1202" i="2" s="1"/>
  <c r="D1202" i="2" s="1"/>
  <c r="L1202" i="2"/>
  <c r="C1845" i="2"/>
  <c r="L1845" i="2"/>
  <c r="C1829" i="2"/>
  <c r="E1829" i="2" s="1"/>
  <c r="D1829" i="2" s="1"/>
  <c r="L1829" i="2"/>
  <c r="C1813" i="2"/>
  <c r="L1813" i="2"/>
  <c r="C1797" i="2"/>
  <c r="E1797" i="2" s="1"/>
  <c r="D1797" i="2" s="1"/>
  <c r="L1797" i="2"/>
  <c r="C1781" i="2"/>
  <c r="L1781" i="2"/>
  <c r="C1765" i="2"/>
  <c r="L1765" i="2"/>
  <c r="C1749" i="2"/>
  <c r="L1749" i="2"/>
  <c r="C1733" i="2"/>
  <c r="L1733" i="2"/>
  <c r="C1717" i="2"/>
  <c r="L1717" i="2"/>
  <c r="C1701" i="2"/>
  <c r="E1701" i="2" s="1"/>
  <c r="D1701" i="2" s="1"/>
  <c r="L1701" i="2"/>
  <c r="C1685" i="2"/>
  <c r="L1685" i="2"/>
  <c r="C1669" i="2"/>
  <c r="L1669" i="2"/>
  <c r="C1653" i="2"/>
  <c r="L1653" i="2"/>
  <c r="C1637" i="2"/>
  <c r="L1637" i="2"/>
  <c r="C1621" i="2"/>
  <c r="L1621" i="2"/>
  <c r="C1589" i="2"/>
  <c r="L1589" i="2"/>
  <c r="C1557" i="2"/>
  <c r="L1557" i="2"/>
  <c r="C1525" i="2"/>
  <c r="L1525" i="2"/>
  <c r="C1493" i="2"/>
  <c r="L1493" i="2"/>
  <c r="C1477" i="2"/>
  <c r="L1477" i="2"/>
  <c r="C1445" i="2"/>
  <c r="E1445" i="2" s="1"/>
  <c r="D1445" i="2" s="1"/>
  <c r="L1445" i="2"/>
  <c r="C1429" i="2"/>
  <c r="L1429" i="2"/>
  <c r="C1397" i="2"/>
  <c r="L1397" i="2"/>
  <c r="C1365" i="2"/>
  <c r="L1365" i="2"/>
  <c r="C1333" i="2"/>
  <c r="L1333" i="2"/>
  <c r="C1301" i="2"/>
  <c r="L1301" i="2"/>
  <c r="C1285" i="2"/>
  <c r="F1285" i="2" s="1"/>
  <c r="L1285" i="2"/>
  <c r="C1253" i="2"/>
  <c r="K1253" i="2" s="1"/>
  <c r="L1253" i="2"/>
  <c r="C1221" i="2"/>
  <c r="L1221" i="2"/>
  <c r="C1852" i="2"/>
  <c r="L1852" i="2"/>
  <c r="C1820" i="2"/>
  <c r="L1820" i="2"/>
  <c r="C1804" i="2"/>
  <c r="L1804" i="2"/>
  <c r="C1772" i="2"/>
  <c r="L1772" i="2"/>
  <c r="C1740" i="2"/>
  <c r="L1740" i="2"/>
  <c r="C1708" i="2"/>
  <c r="L1708" i="2"/>
  <c r="C1692" i="2"/>
  <c r="L1692" i="2"/>
  <c r="C1660" i="2"/>
  <c r="L1660" i="2"/>
  <c r="C1628" i="2"/>
  <c r="F1628" i="2" s="1"/>
  <c r="L1628" i="2"/>
  <c r="C1596" i="2"/>
  <c r="L1596" i="2"/>
  <c r="C1580" i="2"/>
  <c r="L1580" i="2"/>
  <c r="C1548" i="2"/>
  <c r="L1548" i="2"/>
  <c r="C1516" i="2"/>
  <c r="L1516" i="2"/>
  <c r="C1484" i="2"/>
  <c r="L1484" i="2"/>
  <c r="C1452" i="2"/>
  <c r="L1452" i="2"/>
  <c r="C1436" i="2"/>
  <c r="L1436" i="2"/>
  <c r="C1404" i="2"/>
  <c r="E1404" i="2" s="1"/>
  <c r="D1404" i="2" s="1"/>
  <c r="L1404" i="2"/>
  <c r="C1372" i="2"/>
  <c r="L1372" i="2"/>
  <c r="C1340" i="2"/>
  <c r="E1340" i="2" s="1"/>
  <c r="D1340" i="2" s="1"/>
  <c r="L1340" i="2"/>
  <c r="C1276" i="2"/>
  <c r="L1276" i="2"/>
  <c r="C1998" i="2"/>
  <c r="L1998" i="2"/>
  <c r="C1966" i="2"/>
  <c r="E1966" i="2" s="1"/>
  <c r="D1966" i="2" s="1"/>
  <c r="L1966" i="2"/>
  <c r="C1950" i="2"/>
  <c r="L1950" i="2"/>
  <c r="C1918" i="2"/>
  <c r="L1918" i="2"/>
  <c r="C1902" i="2"/>
  <c r="L1902" i="2"/>
  <c r="C1988" i="2"/>
  <c r="K1988" i="2" s="1"/>
  <c r="L1988" i="2"/>
  <c r="C1972" i="2"/>
  <c r="L1972" i="2"/>
  <c r="C1956" i="2"/>
  <c r="L1956" i="2"/>
  <c r="C1940" i="2"/>
  <c r="L1940" i="2"/>
  <c r="C1924" i="2"/>
  <c r="E1924" i="2" s="1"/>
  <c r="D1924" i="2" s="1"/>
  <c r="L1924" i="2"/>
  <c r="C1908" i="2"/>
  <c r="L1908" i="2"/>
  <c r="C1892" i="2"/>
  <c r="L1892" i="2"/>
  <c r="C1872" i="2"/>
  <c r="L1872" i="2"/>
  <c r="C1947" i="2"/>
  <c r="E1947" i="2" s="1"/>
  <c r="D1947" i="2" s="1"/>
  <c r="L1947" i="2"/>
  <c r="C1931" i="2"/>
  <c r="L1931" i="2"/>
  <c r="C1915" i="2"/>
  <c r="L1915" i="2"/>
  <c r="C1899" i="2"/>
  <c r="L1899" i="2"/>
  <c r="C1883" i="2"/>
  <c r="L1883" i="2"/>
  <c r="C1879" i="2"/>
  <c r="L1879" i="2"/>
  <c r="C1863" i="2"/>
  <c r="L1863" i="2"/>
  <c r="C1847" i="2"/>
  <c r="L1847" i="2"/>
  <c r="C1831" i="2"/>
  <c r="E1831" i="2" s="1"/>
  <c r="D1831" i="2" s="1"/>
  <c r="L1831" i="2"/>
  <c r="C1815" i="2"/>
  <c r="L1815" i="2"/>
  <c r="C1799" i="2"/>
  <c r="L1799" i="2"/>
  <c r="C1783" i="2"/>
  <c r="L1783" i="2"/>
  <c r="C1767" i="2"/>
  <c r="L1767" i="2"/>
  <c r="C1751" i="2"/>
  <c r="L1751" i="2"/>
  <c r="C1735" i="2"/>
  <c r="L1735" i="2"/>
  <c r="C1719" i="2"/>
  <c r="L1719" i="2"/>
  <c r="C1703" i="2"/>
  <c r="K1703" i="2" s="1"/>
  <c r="L1703" i="2"/>
  <c r="C1687" i="2"/>
  <c r="L1687" i="2"/>
  <c r="C1671" i="2"/>
  <c r="L1671" i="2"/>
  <c r="C1655" i="2"/>
  <c r="L1655" i="2"/>
  <c r="C1639" i="2"/>
  <c r="L1639" i="2"/>
  <c r="C1607" i="2"/>
  <c r="L1607" i="2"/>
  <c r="C1591" i="2"/>
  <c r="L1591" i="2"/>
  <c r="C1575" i="2"/>
  <c r="L1575" i="2"/>
  <c r="C1559" i="2"/>
  <c r="K1559" i="2" s="1"/>
  <c r="L1559" i="2"/>
  <c r="C1543" i="2"/>
  <c r="L1543" i="2"/>
  <c r="C1527" i="2"/>
  <c r="L1527" i="2"/>
  <c r="C1511" i="2"/>
  <c r="L1511" i="2"/>
  <c r="C1495" i="2"/>
  <c r="K1495" i="2" s="1"/>
  <c r="L1495" i="2"/>
  <c r="C1479" i="2"/>
  <c r="L1479" i="2"/>
  <c r="C1463" i="2"/>
  <c r="L1463" i="2"/>
  <c r="C1447" i="2"/>
  <c r="L1447" i="2"/>
  <c r="C1431" i="2"/>
  <c r="K1431" i="2" s="1"/>
  <c r="L1431" i="2"/>
  <c r="C1415" i="2"/>
  <c r="L1415" i="2"/>
  <c r="C1399" i="2"/>
  <c r="L1399" i="2"/>
  <c r="C1383" i="2"/>
  <c r="L1383" i="2"/>
  <c r="C1367" i="2"/>
  <c r="L1367" i="2"/>
  <c r="C1351" i="2"/>
  <c r="L1351" i="2"/>
  <c r="C1335" i="2"/>
  <c r="L1335" i="2"/>
  <c r="C1319" i="2"/>
  <c r="L1319" i="2"/>
  <c r="C1303" i="2"/>
  <c r="K1303" i="2" s="1"/>
  <c r="L1303" i="2"/>
  <c r="C1287" i="2"/>
  <c r="L1287" i="2"/>
  <c r="C1271" i="2"/>
  <c r="L1271" i="2"/>
  <c r="C1255" i="2"/>
  <c r="L1255" i="2"/>
  <c r="C1239" i="2"/>
  <c r="K1239" i="2" s="1"/>
  <c r="L1239" i="2"/>
  <c r="C1223" i="2"/>
  <c r="L1223" i="2"/>
  <c r="C1207" i="2"/>
  <c r="L1207" i="2"/>
  <c r="C1870" i="2"/>
  <c r="L1870" i="2"/>
  <c r="C1854" i="2"/>
  <c r="K1854" i="2" s="1"/>
  <c r="L1854" i="2"/>
  <c r="C1838" i="2"/>
  <c r="L1838" i="2"/>
  <c r="C1822" i="2"/>
  <c r="L1822" i="2"/>
  <c r="C1806" i="2"/>
  <c r="L1806" i="2"/>
  <c r="C1790" i="2"/>
  <c r="L1790" i="2"/>
  <c r="C1758" i="2"/>
  <c r="L1758" i="2"/>
  <c r="C1742" i="2"/>
  <c r="L1742" i="2"/>
  <c r="C1726" i="2"/>
  <c r="L1726" i="2"/>
  <c r="C1710" i="2"/>
  <c r="E1710" i="2" s="1"/>
  <c r="D1710" i="2" s="1"/>
  <c r="L1710" i="2"/>
  <c r="C1694" i="2"/>
  <c r="L1694" i="2"/>
  <c r="C1678" i="2"/>
  <c r="L1678" i="2"/>
  <c r="C1662" i="2"/>
  <c r="L1662" i="2"/>
  <c r="C1646" i="2"/>
  <c r="E1646" i="2" s="1"/>
  <c r="D1646" i="2" s="1"/>
  <c r="L1646" i="2"/>
  <c r="C1630" i="2"/>
  <c r="L1630" i="2"/>
  <c r="C1614" i="2"/>
  <c r="L1614" i="2"/>
  <c r="C1598" i="2"/>
  <c r="L1598" i="2"/>
  <c r="C1582" i="2"/>
  <c r="E1582" i="2" s="1"/>
  <c r="D1582" i="2" s="1"/>
  <c r="L1582" i="2"/>
  <c r="C1566" i="2"/>
  <c r="L1566" i="2"/>
  <c r="C1230" i="2"/>
  <c r="L1230" i="2"/>
  <c r="C1233" i="2"/>
  <c r="L1233" i="2"/>
  <c r="C1848" i="2"/>
  <c r="L1848" i="2"/>
  <c r="C1832" i="2"/>
  <c r="L1832" i="2"/>
  <c r="C1816" i="2"/>
  <c r="L1816" i="2"/>
  <c r="C1800" i="2"/>
  <c r="L1800" i="2"/>
  <c r="C1784" i="2"/>
  <c r="E1784" i="2" s="1"/>
  <c r="D1784" i="2" s="1"/>
  <c r="L1784" i="2"/>
  <c r="C1768" i="2"/>
  <c r="L1768" i="2"/>
  <c r="C1752" i="2"/>
  <c r="L1752" i="2"/>
  <c r="C1736" i="2"/>
  <c r="L1736" i="2"/>
  <c r="C1720" i="2"/>
  <c r="L1720" i="2"/>
  <c r="C1704" i="2"/>
  <c r="L1704" i="2"/>
  <c r="C1688" i="2"/>
  <c r="L1688" i="2"/>
  <c r="C1672" i="2"/>
  <c r="L1672" i="2"/>
  <c r="C1656" i="2"/>
  <c r="E1656" i="2" s="1"/>
  <c r="D1656" i="2" s="1"/>
  <c r="L1656" i="2"/>
  <c r="C1640" i="2"/>
  <c r="L1640" i="2"/>
  <c r="C1624" i="2"/>
  <c r="L1624" i="2"/>
  <c r="C1608" i="2"/>
  <c r="L1608" i="2"/>
  <c r="C1592" i="2"/>
  <c r="E1592" i="2" s="1"/>
  <c r="D1592" i="2" s="1"/>
  <c r="L1592" i="2"/>
  <c r="C1576" i="2"/>
  <c r="L1576" i="2"/>
  <c r="C1560" i="2"/>
  <c r="L1560" i="2"/>
  <c r="C1544" i="2"/>
  <c r="L1544" i="2"/>
  <c r="C1528" i="2"/>
  <c r="E1528" i="2" s="1"/>
  <c r="D1528" i="2" s="1"/>
  <c r="L1528" i="2"/>
  <c r="C1512" i="2"/>
  <c r="L1512" i="2"/>
  <c r="C1496" i="2"/>
  <c r="L1496" i="2"/>
  <c r="C1480" i="2"/>
  <c r="L1480" i="2"/>
  <c r="C1464" i="2"/>
  <c r="L1464" i="2"/>
  <c r="C1448" i="2"/>
  <c r="L1448" i="2"/>
  <c r="C1432" i="2"/>
  <c r="L1432" i="2"/>
  <c r="C1416" i="2"/>
  <c r="L1416" i="2"/>
  <c r="C1400" i="2"/>
  <c r="E1400" i="2" s="1"/>
  <c r="D1400" i="2" s="1"/>
  <c r="L1400" i="2"/>
  <c r="C1384" i="2"/>
  <c r="L1384" i="2"/>
  <c r="C1368" i="2"/>
  <c r="L1368" i="2"/>
  <c r="C1352" i="2"/>
  <c r="L1352" i="2"/>
  <c r="C1336" i="2"/>
  <c r="E1336" i="2" s="1"/>
  <c r="D1336" i="2" s="1"/>
  <c r="L1336" i="2"/>
  <c r="C1320" i="2"/>
  <c r="L1320" i="2"/>
  <c r="C1304" i="2"/>
  <c r="L1304" i="2"/>
  <c r="C1288" i="2"/>
  <c r="L1288" i="2"/>
  <c r="C1272" i="2"/>
  <c r="E1272" i="2" s="1"/>
  <c r="L1272" i="2"/>
  <c r="C1256" i="2"/>
  <c r="L1256" i="2"/>
  <c r="C1240" i="2"/>
  <c r="L1240" i="2"/>
  <c r="C1224" i="2"/>
  <c r="L1224" i="2"/>
  <c r="C1208" i="2"/>
  <c r="K1208" i="2" s="1"/>
  <c r="L1208" i="2"/>
  <c r="C1194" i="2"/>
  <c r="L1194" i="2"/>
  <c r="C1178" i="2"/>
  <c r="L1178" i="2"/>
  <c r="C1146" i="2"/>
  <c r="L1146" i="2"/>
  <c r="C1130" i="2"/>
  <c r="E1130" i="2" s="1"/>
  <c r="L1130" i="2"/>
  <c r="C1114" i="2"/>
  <c r="L1114" i="2"/>
  <c r="C1098" i="2"/>
  <c r="L1098" i="2"/>
  <c r="C1082" i="2"/>
  <c r="L1082" i="2"/>
  <c r="C1066" i="2"/>
  <c r="L1066" i="2"/>
  <c r="C1050" i="2"/>
  <c r="L1050" i="2"/>
  <c r="C1034" i="2"/>
  <c r="L1034" i="2"/>
  <c r="C1018" i="2"/>
  <c r="L1018" i="2"/>
  <c r="C1002" i="2"/>
  <c r="E1002" i="2" s="1"/>
  <c r="D1002" i="2" s="1"/>
  <c r="L1002" i="2"/>
  <c r="C986" i="2"/>
  <c r="L986" i="2"/>
  <c r="C970" i="2"/>
  <c r="L970" i="2"/>
  <c r="C954" i="2"/>
  <c r="L954" i="2"/>
  <c r="C938" i="2"/>
  <c r="L938" i="2"/>
  <c r="C906" i="2"/>
  <c r="L906" i="2"/>
  <c r="C874" i="2"/>
  <c r="K874" i="2" s="1"/>
  <c r="L874" i="2"/>
  <c r="C842" i="2"/>
  <c r="L842" i="2"/>
  <c r="C810" i="2"/>
  <c r="L810" i="2"/>
  <c r="C1197" i="2"/>
  <c r="E1197" i="2" s="1"/>
  <c r="L1197" i="2"/>
  <c r="C1181" i="2"/>
  <c r="L1181" i="2"/>
  <c r="C1165" i="2"/>
  <c r="L1165" i="2"/>
  <c r="C1149" i="2"/>
  <c r="L1149" i="2"/>
  <c r="C1133" i="2"/>
  <c r="E1133" i="2" s="1"/>
  <c r="L1133" i="2"/>
  <c r="C1117" i="2"/>
  <c r="L1117" i="2"/>
  <c r="C1101" i="2"/>
  <c r="L1101" i="2"/>
  <c r="C1085" i="2"/>
  <c r="L1085" i="2"/>
  <c r="C1069" i="2"/>
  <c r="L1069" i="2"/>
  <c r="C1053" i="2"/>
  <c r="L1053" i="2"/>
  <c r="C1037" i="2"/>
  <c r="L1037" i="2"/>
  <c r="C1021" i="2"/>
  <c r="L1021" i="2"/>
  <c r="C1005" i="2"/>
  <c r="L1005" i="2"/>
  <c r="C989" i="2"/>
  <c r="L989" i="2"/>
  <c r="C973" i="2"/>
  <c r="L973" i="2"/>
  <c r="C941" i="2"/>
  <c r="L941" i="2"/>
  <c r="C913" i="2"/>
  <c r="L913" i="2"/>
  <c r="C881" i="2"/>
  <c r="L881" i="2"/>
  <c r="C849" i="2"/>
  <c r="K849" i="2" s="1"/>
  <c r="L849" i="2"/>
  <c r="C817" i="2"/>
  <c r="L817" i="2"/>
  <c r="C785" i="2"/>
  <c r="L785" i="2"/>
  <c r="C1184" i="2"/>
  <c r="K1184" i="2" s="1"/>
  <c r="L1184" i="2"/>
  <c r="C1168" i="2"/>
  <c r="L1168" i="2"/>
  <c r="C1152" i="2"/>
  <c r="L1152" i="2"/>
  <c r="C1136" i="2"/>
  <c r="L1136" i="2"/>
  <c r="C1120" i="2"/>
  <c r="E1120" i="2" s="1"/>
  <c r="D1120" i="2" s="1"/>
  <c r="L1120" i="2"/>
  <c r="C1104" i="2"/>
  <c r="L1104" i="2"/>
  <c r="C1088" i="2"/>
  <c r="L1088" i="2"/>
  <c r="C1072" i="2"/>
  <c r="L1072" i="2"/>
  <c r="C1056" i="2"/>
  <c r="L1056" i="2"/>
  <c r="C1040" i="2"/>
  <c r="L1040" i="2"/>
  <c r="C1024" i="2"/>
  <c r="L1024" i="2"/>
  <c r="C1008" i="2"/>
  <c r="L1008" i="2"/>
  <c r="C992" i="2"/>
  <c r="K992" i="2" s="1"/>
  <c r="L992" i="2"/>
  <c r="C976" i="2"/>
  <c r="L976" i="2"/>
  <c r="C960" i="2"/>
  <c r="L960" i="2"/>
  <c r="C944" i="2"/>
  <c r="E944" i="2" s="1"/>
  <c r="L944" i="2"/>
  <c r="C918" i="2"/>
  <c r="L918" i="2"/>
  <c r="C886" i="2"/>
  <c r="L886" i="2"/>
  <c r="C854" i="2"/>
  <c r="E854" i="2" s="1"/>
  <c r="D854" i="2" s="1"/>
  <c r="L854" i="2"/>
  <c r="C822" i="2"/>
  <c r="L822" i="2"/>
  <c r="C790" i="2"/>
  <c r="L790" i="2"/>
  <c r="C1191" i="2"/>
  <c r="K1191" i="2" s="1"/>
  <c r="L1191" i="2"/>
  <c r="C1175" i="2"/>
  <c r="L1175" i="2"/>
  <c r="C1159" i="2"/>
  <c r="L1159" i="2"/>
  <c r="C1143" i="2"/>
  <c r="L1143" i="2"/>
  <c r="C1127" i="2"/>
  <c r="E1127" i="2" s="1"/>
  <c r="D1127" i="2" s="1"/>
  <c r="L1127" i="2"/>
  <c r="C1111" i="2"/>
  <c r="L1111" i="2"/>
  <c r="C1095" i="2"/>
  <c r="L1095" i="2"/>
  <c r="C1079" i="2"/>
  <c r="L1079" i="2"/>
  <c r="C1063" i="2"/>
  <c r="K1063" i="2" s="1"/>
  <c r="L1063" i="2"/>
  <c r="C1047" i="2"/>
  <c r="L1047" i="2"/>
  <c r="C1031" i="2"/>
  <c r="L1031" i="2"/>
  <c r="C1015" i="2"/>
  <c r="L1015" i="2"/>
  <c r="C999" i="2"/>
  <c r="L999" i="2"/>
  <c r="C983" i="2"/>
  <c r="L983" i="2"/>
  <c r="C967" i="2"/>
  <c r="L967" i="2"/>
  <c r="C951" i="2"/>
  <c r="E951" i="2" s="1"/>
  <c r="D951" i="2" s="1"/>
  <c r="L951" i="2"/>
  <c r="C933" i="2"/>
  <c r="L933" i="2"/>
  <c r="C901" i="2"/>
  <c r="L901" i="2"/>
  <c r="C869" i="2"/>
  <c r="K869" i="2" s="1"/>
  <c r="L869" i="2"/>
  <c r="C837" i="2"/>
  <c r="L837" i="2"/>
  <c r="C805" i="2"/>
  <c r="L805" i="2"/>
  <c r="C936" i="2"/>
  <c r="K936" i="2" s="1"/>
  <c r="L936" i="2"/>
  <c r="C920" i="2"/>
  <c r="L920" i="2"/>
  <c r="C904" i="2"/>
  <c r="L904" i="2"/>
  <c r="C888" i="2"/>
  <c r="E888" i="2" s="1"/>
  <c r="L888" i="2"/>
  <c r="C872" i="2"/>
  <c r="L872" i="2"/>
  <c r="C856" i="2"/>
  <c r="L856" i="2"/>
  <c r="C840" i="2"/>
  <c r="L840" i="2"/>
  <c r="C824" i="2"/>
  <c r="F824" i="2" s="1"/>
  <c r="L824" i="2"/>
  <c r="C808" i="2"/>
  <c r="L808" i="2"/>
  <c r="C792" i="2"/>
  <c r="K792" i="2" s="1"/>
  <c r="L792" i="2"/>
  <c r="C776" i="2"/>
  <c r="L776" i="2"/>
  <c r="C760" i="2"/>
  <c r="L760" i="2"/>
  <c r="C744" i="2"/>
  <c r="L744" i="2"/>
  <c r="C728" i="2"/>
  <c r="L728" i="2"/>
  <c r="C712" i="2"/>
  <c r="L712" i="2"/>
  <c r="C696" i="2"/>
  <c r="L696" i="2"/>
  <c r="C678" i="2"/>
  <c r="L678" i="2"/>
  <c r="C646" i="2"/>
  <c r="L646" i="2"/>
  <c r="C614" i="2"/>
  <c r="L614" i="2"/>
  <c r="C582" i="2"/>
  <c r="L582" i="2"/>
  <c r="C550" i="2"/>
  <c r="L550" i="2"/>
  <c r="C518" i="2"/>
  <c r="L518" i="2"/>
  <c r="C923" i="2"/>
  <c r="E923" i="2" s="1"/>
  <c r="D923" i="2" s="1"/>
  <c r="L923" i="2"/>
  <c r="C907" i="2"/>
  <c r="L907" i="2"/>
  <c r="C891" i="2"/>
  <c r="L891" i="2"/>
  <c r="C875" i="2"/>
  <c r="L875" i="2"/>
  <c r="C859" i="2"/>
  <c r="L859" i="2"/>
  <c r="C843" i="2"/>
  <c r="L843" i="2"/>
  <c r="C827" i="2"/>
  <c r="K827" i="2" s="1"/>
  <c r="L827" i="2"/>
  <c r="C811" i="2"/>
  <c r="L811" i="2"/>
  <c r="C795" i="2"/>
  <c r="L795" i="2"/>
  <c r="C779" i="2"/>
  <c r="L779" i="2"/>
  <c r="C763" i="2"/>
  <c r="L763" i="2"/>
  <c r="C747" i="2"/>
  <c r="L747" i="2"/>
  <c r="C731" i="2"/>
  <c r="K731" i="2" s="1"/>
  <c r="L731" i="2"/>
  <c r="C715" i="2"/>
  <c r="L715" i="2"/>
  <c r="C699" i="2"/>
  <c r="L699" i="2"/>
  <c r="C683" i="2"/>
  <c r="E683" i="2" s="1"/>
  <c r="D683" i="2" s="1"/>
  <c r="L683" i="2"/>
  <c r="C653" i="2"/>
  <c r="L653" i="2"/>
  <c r="C557" i="2"/>
  <c r="L557" i="2"/>
  <c r="C525" i="2"/>
  <c r="L525" i="2"/>
  <c r="C770" i="2"/>
  <c r="E770" i="2" s="1"/>
  <c r="L770" i="2"/>
  <c r="C754" i="2"/>
  <c r="L754" i="2"/>
  <c r="C738" i="2"/>
  <c r="L738" i="2"/>
  <c r="C722" i="2"/>
  <c r="L722" i="2"/>
  <c r="C706" i="2"/>
  <c r="L706" i="2"/>
  <c r="C666" i="2"/>
  <c r="L666" i="2"/>
  <c r="C634" i="2"/>
  <c r="E634" i="2" s="1"/>
  <c r="D634" i="2" s="1"/>
  <c r="L634" i="2"/>
  <c r="C602" i="2"/>
  <c r="L602" i="2"/>
  <c r="C570" i="2"/>
  <c r="L570" i="2"/>
  <c r="C538" i="2"/>
  <c r="L538" i="2"/>
  <c r="C777" i="2"/>
  <c r="L777" i="2"/>
  <c r="C761" i="2"/>
  <c r="L761" i="2"/>
  <c r="C745" i="2"/>
  <c r="L745" i="2"/>
  <c r="C729" i="2"/>
  <c r="K729" i="2" s="1"/>
  <c r="L729" i="2"/>
  <c r="C713" i="2"/>
  <c r="F713" i="2" s="1"/>
  <c r="L713" i="2"/>
  <c r="C697" i="2"/>
  <c r="L697" i="2"/>
  <c r="C681" i="2"/>
  <c r="L681" i="2"/>
  <c r="C649" i="2"/>
  <c r="E649" i="2" s="1"/>
  <c r="D649" i="2" s="1"/>
  <c r="L649" i="2"/>
  <c r="C617" i="2"/>
  <c r="L617" i="2"/>
  <c r="C585" i="2"/>
  <c r="L585" i="2"/>
  <c r="C553" i="2"/>
  <c r="L553" i="2"/>
  <c r="C521" i="2"/>
  <c r="E521" i="2" s="1"/>
  <c r="D521" i="2" s="1"/>
  <c r="L521" i="2"/>
  <c r="C672" i="2"/>
  <c r="L672" i="2"/>
  <c r="C656" i="2"/>
  <c r="L656" i="2"/>
  <c r="C640" i="2"/>
  <c r="L640" i="2"/>
  <c r="C624" i="2"/>
  <c r="E624" i="2" s="1"/>
  <c r="D624" i="2" s="1"/>
  <c r="L624" i="2"/>
  <c r="C608" i="2"/>
  <c r="L608" i="2"/>
  <c r="C592" i="2"/>
  <c r="L592" i="2"/>
  <c r="C576" i="2"/>
  <c r="L576" i="2"/>
  <c r="C560" i="2"/>
  <c r="E560" i="2" s="1"/>
  <c r="D560" i="2" s="1"/>
  <c r="L560" i="2"/>
  <c r="C544" i="2"/>
  <c r="L544" i="2"/>
  <c r="C528" i="2"/>
  <c r="L528" i="2"/>
  <c r="C512" i="2"/>
  <c r="L512" i="2"/>
  <c r="C496" i="2"/>
  <c r="L496" i="2"/>
  <c r="C480" i="2"/>
  <c r="L480" i="2"/>
  <c r="C464" i="2"/>
  <c r="L464" i="2"/>
  <c r="C448" i="2"/>
  <c r="L448" i="2"/>
  <c r="C432" i="2"/>
  <c r="E432" i="2" s="1"/>
  <c r="D432" i="2" s="1"/>
  <c r="L432" i="2"/>
  <c r="C416" i="2"/>
  <c r="L416" i="2"/>
  <c r="C400" i="2"/>
  <c r="L400" i="2"/>
  <c r="C384" i="2"/>
  <c r="L384" i="2"/>
  <c r="C368" i="2"/>
  <c r="L368" i="2"/>
  <c r="C352" i="2"/>
  <c r="L352" i="2"/>
  <c r="C675" i="2"/>
  <c r="L675" i="2"/>
  <c r="C659" i="2"/>
  <c r="L659" i="2"/>
  <c r="C643" i="2"/>
  <c r="E643" i="2" s="1"/>
  <c r="D643" i="2" s="1"/>
  <c r="L643" i="2"/>
  <c r="C627" i="2"/>
  <c r="L627" i="2"/>
  <c r="C611" i="2"/>
  <c r="L611" i="2"/>
  <c r="C595" i="2"/>
  <c r="L595" i="2"/>
  <c r="C579" i="2"/>
  <c r="E579" i="2" s="1"/>
  <c r="D579" i="2" s="1"/>
  <c r="L579" i="2"/>
  <c r="C563" i="2"/>
  <c r="L563" i="2"/>
  <c r="C547" i="2"/>
  <c r="L547" i="2"/>
  <c r="C531" i="2"/>
  <c r="L531" i="2"/>
  <c r="C515" i="2"/>
  <c r="E515" i="2" s="1"/>
  <c r="D515" i="2" s="1"/>
  <c r="L515" i="2"/>
  <c r="C499" i="2"/>
  <c r="L499" i="2"/>
  <c r="C483" i="2"/>
  <c r="L483" i="2"/>
  <c r="C467" i="2"/>
  <c r="L467" i="2"/>
  <c r="C451" i="2"/>
  <c r="E451" i="2" s="1"/>
  <c r="D451" i="2" s="1"/>
  <c r="L451" i="2"/>
  <c r="C435" i="2"/>
  <c r="L435" i="2"/>
  <c r="C419" i="2"/>
  <c r="L419" i="2"/>
  <c r="C403" i="2"/>
  <c r="L403" i="2"/>
  <c r="C387" i="2"/>
  <c r="E387" i="2" s="1"/>
  <c r="D387" i="2" s="1"/>
  <c r="L387" i="2"/>
  <c r="C371" i="2"/>
  <c r="L371" i="2"/>
  <c r="C355" i="2"/>
  <c r="F355" i="2" s="1"/>
  <c r="L355" i="2"/>
  <c r="C510" i="2"/>
  <c r="L510" i="2"/>
  <c r="C494" i="2"/>
  <c r="E494" i="2" s="1"/>
  <c r="D494" i="2" s="1"/>
  <c r="L494" i="2"/>
  <c r="C478" i="2"/>
  <c r="L478" i="2"/>
  <c r="C462" i="2"/>
  <c r="L462" i="2"/>
  <c r="C446" i="2"/>
  <c r="L446" i="2"/>
  <c r="C430" i="2"/>
  <c r="E430" i="2" s="1"/>
  <c r="D430" i="2" s="1"/>
  <c r="L430" i="2"/>
  <c r="C414" i="2"/>
  <c r="L414" i="2"/>
  <c r="C398" i="2"/>
  <c r="F398" i="2" s="1"/>
  <c r="L398" i="2"/>
  <c r="C382" i="2"/>
  <c r="L382" i="2"/>
  <c r="C366" i="2"/>
  <c r="L366" i="2"/>
  <c r="C350" i="2"/>
  <c r="L350" i="2"/>
  <c r="C505" i="2"/>
  <c r="L505" i="2"/>
  <c r="C489" i="2"/>
  <c r="L489" i="2"/>
  <c r="C473" i="2"/>
  <c r="E473" i="2" s="1"/>
  <c r="D473" i="2" s="1"/>
  <c r="L473" i="2"/>
  <c r="C457" i="2"/>
  <c r="L457" i="2"/>
  <c r="C441" i="2"/>
  <c r="F441" i="2" s="1"/>
  <c r="L441" i="2"/>
  <c r="C425" i="2"/>
  <c r="L425" i="2"/>
  <c r="C409" i="2"/>
  <c r="L409" i="2"/>
  <c r="C393" i="2"/>
  <c r="L393" i="2"/>
  <c r="C377" i="2"/>
  <c r="L377" i="2"/>
  <c r="C361" i="2"/>
  <c r="L361" i="2"/>
  <c r="C345" i="2"/>
  <c r="E345" i="2" s="1"/>
  <c r="D345" i="2" s="1"/>
  <c r="L345" i="2"/>
  <c r="C329" i="2"/>
  <c r="L329" i="2"/>
  <c r="C313" i="2"/>
  <c r="F313" i="2" s="1"/>
  <c r="L313" i="2"/>
  <c r="C297" i="2"/>
  <c r="L297" i="2"/>
  <c r="C281" i="2"/>
  <c r="E281" i="2" s="1"/>
  <c r="D281" i="2" s="1"/>
  <c r="L281" i="2"/>
  <c r="C265" i="2"/>
  <c r="L265" i="2"/>
  <c r="C249" i="2"/>
  <c r="F249" i="2" s="1"/>
  <c r="L249" i="2"/>
  <c r="C233" i="2"/>
  <c r="L233" i="2"/>
  <c r="C217" i="2"/>
  <c r="E217" i="2" s="1"/>
  <c r="D217" i="2" s="1"/>
  <c r="L217" i="2"/>
  <c r="C201" i="2"/>
  <c r="L201" i="2"/>
  <c r="C185" i="2"/>
  <c r="F185" i="2" s="1"/>
  <c r="L185" i="2"/>
  <c r="C169" i="2"/>
  <c r="L169" i="2"/>
  <c r="C153" i="2"/>
  <c r="E153" i="2" s="1"/>
  <c r="D153" i="2" s="1"/>
  <c r="L153" i="2"/>
  <c r="C137" i="2"/>
  <c r="L137" i="2"/>
  <c r="C121" i="2"/>
  <c r="L121" i="2"/>
  <c r="C105" i="2"/>
  <c r="L105" i="2"/>
  <c r="C89" i="2"/>
  <c r="E89" i="2" s="1"/>
  <c r="D89" i="2" s="1"/>
  <c r="L89" i="2"/>
  <c r="C73" i="2"/>
  <c r="L73" i="2"/>
  <c r="C57" i="2"/>
  <c r="L57" i="2"/>
  <c r="C41" i="2"/>
  <c r="L41" i="2"/>
  <c r="C25" i="2"/>
  <c r="L25" i="2"/>
  <c r="C9" i="2"/>
  <c r="L9" i="2"/>
  <c r="C332" i="2"/>
  <c r="L332" i="2"/>
  <c r="C316" i="2"/>
  <c r="L316" i="2"/>
  <c r="C300" i="2"/>
  <c r="E300" i="2" s="1"/>
  <c r="D300" i="2" s="1"/>
  <c r="L300" i="2"/>
  <c r="C284" i="2"/>
  <c r="L284" i="2"/>
  <c r="C268" i="2"/>
  <c r="L268" i="2"/>
  <c r="C252" i="2"/>
  <c r="L252" i="2"/>
  <c r="C236" i="2"/>
  <c r="E236" i="2" s="1"/>
  <c r="D236" i="2" s="1"/>
  <c r="L236" i="2"/>
  <c r="C220" i="2"/>
  <c r="L220" i="2"/>
  <c r="C204" i="2"/>
  <c r="L204" i="2"/>
  <c r="C188" i="2"/>
  <c r="L188" i="2"/>
  <c r="C172" i="2"/>
  <c r="E172" i="2" s="1"/>
  <c r="D172" i="2" s="1"/>
  <c r="L172" i="2"/>
  <c r="C156" i="2"/>
  <c r="L156" i="2"/>
  <c r="C140" i="2"/>
  <c r="L140" i="2"/>
  <c r="C124" i="2"/>
  <c r="L124" i="2"/>
  <c r="C108" i="2"/>
  <c r="L108" i="2"/>
  <c r="C92" i="2"/>
  <c r="L92" i="2"/>
  <c r="C76" i="2"/>
  <c r="L76" i="2"/>
  <c r="C60" i="2"/>
  <c r="L60" i="2"/>
  <c r="C44" i="2"/>
  <c r="E44" i="2" s="1"/>
  <c r="D44" i="2" s="1"/>
  <c r="L44" i="2"/>
  <c r="C28" i="2"/>
  <c r="L28" i="2"/>
  <c r="C12" i="2"/>
  <c r="L12" i="2"/>
  <c r="C335" i="2"/>
  <c r="L335" i="2"/>
  <c r="C319" i="2"/>
  <c r="E319" i="2" s="1"/>
  <c r="D319" i="2" s="1"/>
  <c r="L319" i="2"/>
  <c r="C303" i="2"/>
  <c r="L303" i="2"/>
  <c r="C287" i="2"/>
  <c r="F287" i="2" s="1"/>
  <c r="L287" i="2"/>
  <c r="C271" i="2"/>
  <c r="L271" i="2"/>
  <c r="C255" i="2"/>
  <c r="E255" i="2" s="1"/>
  <c r="D255" i="2" s="1"/>
  <c r="L255" i="2"/>
  <c r="C239" i="2"/>
  <c r="L239" i="2"/>
  <c r="C223" i="2"/>
  <c r="F223" i="2" s="1"/>
  <c r="L223" i="2"/>
  <c r="C207" i="2"/>
  <c r="L207" i="2"/>
  <c r="C191" i="2"/>
  <c r="L191" i="2"/>
  <c r="C175" i="2"/>
  <c r="L175" i="2"/>
  <c r="C159" i="2"/>
  <c r="L159" i="2"/>
  <c r="C143" i="2"/>
  <c r="L143" i="2"/>
  <c r="C127" i="2"/>
  <c r="E127" i="2" s="1"/>
  <c r="D127" i="2" s="1"/>
  <c r="L127" i="2"/>
  <c r="C111" i="2"/>
  <c r="L111" i="2"/>
  <c r="C95" i="2"/>
  <c r="L95" i="2"/>
  <c r="C79" i="2"/>
  <c r="L79" i="2"/>
  <c r="C63" i="2"/>
  <c r="E63" i="2" s="1"/>
  <c r="D63" i="2" s="1"/>
  <c r="L63" i="2"/>
  <c r="C47" i="2"/>
  <c r="L47" i="2"/>
  <c r="C31" i="2"/>
  <c r="L31" i="2"/>
  <c r="C15" i="2"/>
  <c r="L15" i="2"/>
  <c r="C338" i="2"/>
  <c r="E338" i="2" s="1"/>
  <c r="D338" i="2" s="1"/>
  <c r="L338" i="2"/>
  <c r="C322" i="2"/>
  <c r="L322" i="2"/>
  <c r="C306" i="2"/>
  <c r="L306" i="2"/>
  <c r="C290" i="2"/>
  <c r="L290" i="2"/>
  <c r="C274" i="2"/>
  <c r="E274" i="2" s="1"/>
  <c r="D274" i="2" s="1"/>
  <c r="L274" i="2"/>
  <c r="C258" i="2"/>
  <c r="L258" i="2"/>
  <c r="C242" i="2"/>
  <c r="L242" i="2"/>
  <c r="C226" i="2"/>
  <c r="L226" i="2"/>
  <c r="C210" i="2"/>
  <c r="E210" i="2" s="1"/>
  <c r="D210" i="2" s="1"/>
  <c r="L210" i="2"/>
  <c r="C194" i="2"/>
  <c r="L194" i="2"/>
  <c r="C178" i="2"/>
  <c r="L178" i="2"/>
  <c r="C162" i="2"/>
  <c r="L162" i="2"/>
  <c r="C146" i="2"/>
  <c r="L146" i="2"/>
  <c r="C130" i="2"/>
  <c r="L130" i="2"/>
  <c r="C114" i="2"/>
  <c r="L114" i="2"/>
  <c r="C98" i="2"/>
  <c r="L98" i="2"/>
  <c r="C82" i="2"/>
  <c r="E82" i="2" s="1"/>
  <c r="D82" i="2" s="1"/>
  <c r="L82" i="2"/>
  <c r="C66" i="2"/>
  <c r="L66" i="2"/>
  <c r="C50" i="2"/>
  <c r="L50" i="2"/>
  <c r="C34" i="2"/>
  <c r="L34" i="2"/>
  <c r="C18" i="2"/>
  <c r="L18" i="2"/>
  <c r="K1567" i="2"/>
  <c r="K1846" i="2"/>
  <c r="K1824" i="2"/>
  <c r="K1376" i="2"/>
  <c r="K1248" i="2"/>
  <c r="K994" i="2"/>
  <c r="K1125" i="2"/>
  <c r="K1128" i="2"/>
  <c r="K1000" i="2"/>
  <c r="K870" i="2"/>
  <c r="K1007" i="2"/>
  <c r="K896" i="2"/>
  <c r="K739" i="2"/>
  <c r="K778" i="2"/>
  <c r="K568" i="2"/>
  <c r="K651" i="2"/>
  <c r="K523" i="2"/>
  <c r="K353" i="2"/>
  <c r="K225" i="2"/>
  <c r="K180" i="2"/>
  <c r="K135" i="2"/>
  <c r="K218" i="2"/>
  <c r="K1946" i="2"/>
  <c r="K1981" i="2"/>
  <c r="K1917" i="2"/>
  <c r="K1984" i="2"/>
  <c r="K1920" i="2"/>
  <c r="K1877" i="2"/>
  <c r="K1827" i="2"/>
  <c r="K1731" i="2"/>
  <c r="K1635" i="2"/>
  <c r="K1539" i="2"/>
  <c r="K1395" i="2"/>
  <c r="K1850" i="2"/>
  <c r="K1818" i="2"/>
  <c r="K1706" i="2"/>
  <c r="K1562" i="2"/>
  <c r="K1498" i="2"/>
  <c r="K1434" i="2"/>
  <c r="K1322" i="2"/>
  <c r="K1258" i="2"/>
  <c r="K1821" i="2"/>
  <c r="K1725" i="2"/>
  <c r="K1677" i="2"/>
  <c r="K1581" i="2"/>
  <c r="K1485" i="2"/>
  <c r="K1389" i="2"/>
  <c r="K1293" i="2"/>
  <c r="K1213" i="2"/>
  <c r="K1780" i="2"/>
  <c r="K1636" i="2"/>
  <c r="K1604" i="2"/>
  <c r="K1588" i="2"/>
  <c r="K1492" i="2"/>
  <c r="K1396" i="2"/>
  <c r="K1332" i="2"/>
  <c r="K1316" i="2"/>
  <c r="K1284" i="2"/>
  <c r="K1094" i="2"/>
  <c r="K1046" i="2"/>
  <c r="K898" i="2"/>
  <c r="K834" i="2"/>
  <c r="K1001" i="2"/>
  <c r="K873" i="2"/>
  <c r="K1132" i="2"/>
  <c r="K1100" i="2"/>
  <c r="K1036" i="2"/>
  <c r="K1004" i="2"/>
  <c r="K988" i="2"/>
  <c r="K956" i="2"/>
  <c r="K910" i="2"/>
  <c r="K846" i="2"/>
  <c r="K782" i="2"/>
  <c r="K1171" i="2"/>
  <c r="K1139" i="2"/>
  <c r="K1107" i="2"/>
  <c r="K1091" i="2"/>
  <c r="K1059" i="2"/>
  <c r="K1027" i="2"/>
  <c r="K995" i="2"/>
  <c r="K963" i="2"/>
  <c r="K932" i="2"/>
  <c r="K900" i="2"/>
  <c r="K884" i="2"/>
  <c r="K852" i="2"/>
  <c r="K788" i="2"/>
  <c r="K724" i="2"/>
  <c r="K708" i="2"/>
  <c r="K670" i="2"/>
  <c r="K606" i="2"/>
  <c r="K919" i="2"/>
  <c r="K887" i="2"/>
  <c r="K807" i="2"/>
  <c r="K695" i="2"/>
  <c r="K645" i="2"/>
  <c r="K517" i="2"/>
  <c r="K594" i="2"/>
  <c r="K709" i="2"/>
  <c r="K609" i="2"/>
  <c r="K620" i="2"/>
  <c r="K556" i="2"/>
  <c r="K492" i="2"/>
  <c r="K428" i="2"/>
  <c r="K639" i="2"/>
  <c r="K527" i="2"/>
  <c r="K399" i="2"/>
  <c r="K501" i="2"/>
  <c r="K373" i="2"/>
  <c r="K261" i="2"/>
  <c r="K21" i="2"/>
  <c r="K232" i="2"/>
  <c r="K104" i="2"/>
  <c r="K75" i="2"/>
  <c r="K286" i="2"/>
  <c r="K174" i="2"/>
  <c r="K1964" i="2"/>
  <c r="K1907" i="2"/>
  <c r="K1551" i="2"/>
  <c r="K1430" i="2"/>
  <c r="K1973" i="2"/>
  <c r="K1547" i="2"/>
  <c r="K1419" i="2"/>
  <c r="K1746" i="2"/>
  <c r="K1682" i="2"/>
  <c r="K1554" i="2"/>
  <c r="K1426" i="2"/>
  <c r="K1234" i="2"/>
  <c r="K1573" i="2"/>
  <c r="K1509" i="2"/>
  <c r="K1381" i="2"/>
  <c r="K1724" i="2"/>
  <c r="K1532" i="2"/>
  <c r="K1212" i="2"/>
  <c r="K1038" i="2"/>
  <c r="K1009" i="2"/>
  <c r="K945" i="2"/>
  <c r="K825" i="2"/>
  <c r="K1028" i="2"/>
  <c r="K964" i="2"/>
  <c r="K1163" i="2"/>
  <c r="K1035" i="2"/>
  <c r="K877" i="2"/>
  <c r="K924" i="2"/>
  <c r="K732" i="2"/>
  <c r="K654" i="2"/>
  <c r="K526" i="2"/>
  <c r="K751" i="2"/>
  <c r="K687" i="2"/>
  <c r="K726" i="2"/>
  <c r="K514" i="2"/>
  <c r="K529" i="2"/>
  <c r="K628" i="2"/>
  <c r="K436" i="2"/>
  <c r="K372" i="2"/>
  <c r="K647" i="2"/>
  <c r="K455" i="2"/>
  <c r="K391" i="2"/>
  <c r="K434" i="2"/>
  <c r="K477" i="2"/>
  <c r="K349" i="2"/>
  <c r="K285" i="2"/>
  <c r="K93" i="2"/>
  <c r="K29" i="2"/>
  <c r="K304" i="2"/>
  <c r="K48" i="2"/>
  <c r="K259" i="2"/>
  <c r="K131" i="2"/>
  <c r="K278" i="2"/>
  <c r="K86" i="2"/>
  <c r="K22" i="2"/>
  <c r="K1994" i="2"/>
  <c r="K1864" i="2"/>
  <c r="K1943" i="2"/>
  <c r="K1779" i="2"/>
  <c r="K1683" i="2"/>
  <c r="K1587" i="2"/>
  <c r="K1491" i="2"/>
  <c r="K1443" i="2"/>
  <c r="K1347" i="2"/>
  <c r="K1283" i="2"/>
  <c r="K1219" i="2"/>
  <c r="K1802" i="2"/>
  <c r="K1754" i="2"/>
  <c r="K1626" i="2"/>
  <c r="K1370" i="2"/>
  <c r="K1274" i="2"/>
  <c r="K1210" i="2"/>
  <c r="K1773" i="2"/>
  <c r="K1629" i="2"/>
  <c r="K1533" i="2"/>
  <c r="K1437" i="2"/>
  <c r="K1341" i="2"/>
  <c r="K1229" i="2"/>
  <c r="K1828" i="2"/>
  <c r="K1732" i="2"/>
  <c r="K1716" i="2"/>
  <c r="K1684" i="2"/>
  <c r="K1540" i="2"/>
  <c r="K1444" i="2"/>
  <c r="K1380" i="2"/>
  <c r="K1300" i="2"/>
  <c r="K1236" i="2"/>
  <c r="K1126" i="2"/>
  <c r="K998" i="2"/>
  <c r="K966" i="2"/>
  <c r="K1081" i="2"/>
  <c r="K953" i="2"/>
  <c r="K905" i="2"/>
  <c r="K809" i="2"/>
  <c r="K1180" i="2"/>
  <c r="K1084" i="2"/>
  <c r="K972" i="2"/>
  <c r="K878" i="2"/>
  <c r="K814" i="2"/>
  <c r="K1155" i="2"/>
  <c r="K1123" i="2"/>
  <c r="K1043" i="2"/>
  <c r="K979" i="2"/>
  <c r="K916" i="2"/>
  <c r="K868" i="2"/>
  <c r="K836" i="2"/>
  <c r="K804" i="2"/>
  <c r="K772" i="2"/>
  <c r="K740" i="2"/>
  <c r="K692" i="2"/>
  <c r="K574" i="2"/>
  <c r="K935" i="2"/>
  <c r="K823" i="2"/>
  <c r="K791" i="2"/>
  <c r="K759" i="2"/>
  <c r="K727" i="2"/>
  <c r="K677" i="2"/>
  <c r="K613" i="2"/>
  <c r="K750" i="2"/>
  <c r="K718" i="2"/>
  <c r="K686" i="2"/>
  <c r="K530" i="2"/>
  <c r="K757" i="2"/>
  <c r="K725" i="2"/>
  <c r="K693" i="2"/>
  <c r="K641" i="2"/>
  <c r="K577" i="2"/>
  <c r="K513" i="2"/>
  <c r="K652" i="2"/>
  <c r="K572" i="2"/>
  <c r="K508" i="2"/>
  <c r="K476" i="2"/>
  <c r="K380" i="2"/>
  <c r="K348" i="2"/>
  <c r="K655" i="2"/>
  <c r="K543" i="2"/>
  <c r="K511" i="2"/>
  <c r="K479" i="2"/>
  <c r="K447" i="2"/>
  <c r="K415" i="2"/>
  <c r="K383" i="2"/>
  <c r="K351" i="2"/>
  <c r="K490" i="2"/>
  <c r="K458" i="2"/>
  <c r="K426" i="2"/>
  <c r="K346" i="2"/>
  <c r="K453" i="2"/>
  <c r="K389" i="2"/>
  <c r="K357" i="2"/>
  <c r="K277" i="2"/>
  <c r="K213" i="2"/>
  <c r="K149" i="2"/>
  <c r="K85" i="2"/>
  <c r="K280" i="2"/>
  <c r="K184" i="2"/>
  <c r="K120" i="2"/>
  <c r="K56" i="2"/>
  <c r="K331" i="2"/>
  <c r="K267" i="2"/>
  <c r="K203" i="2"/>
  <c r="K139" i="2"/>
  <c r="K59" i="2"/>
  <c r="K334" i="2"/>
  <c r="K270" i="2"/>
  <c r="K190" i="2"/>
  <c r="K126" i="2"/>
  <c r="K62" i="2"/>
  <c r="K1958" i="2"/>
  <c r="K1884" i="2"/>
  <c r="K1891" i="2"/>
  <c r="K1759" i="2"/>
  <c r="K1695" i="2"/>
  <c r="K1615" i="2"/>
  <c r="K1535" i="2"/>
  <c r="K1439" i="2"/>
  <c r="K1718" i="2"/>
  <c r="K1966" i="2"/>
  <c r="K1924" i="2"/>
  <c r="K1639" i="2"/>
  <c r="K1367" i="2"/>
  <c r="K1646" i="2"/>
  <c r="K1848" i="2"/>
  <c r="K1336" i="2"/>
  <c r="K1066" i="2"/>
  <c r="K1056" i="2"/>
  <c r="K944" i="2"/>
  <c r="K951" i="2"/>
  <c r="K875" i="2"/>
  <c r="K683" i="2"/>
  <c r="K649" i="2"/>
  <c r="K579" i="2"/>
  <c r="K451" i="2"/>
  <c r="K494" i="2"/>
  <c r="K153" i="2"/>
  <c r="K236" i="2"/>
  <c r="K319" i="2"/>
  <c r="K274" i="2"/>
  <c r="F1948" i="2"/>
  <c r="F1663" i="2"/>
  <c r="F1567" i="2"/>
  <c r="F1790" i="2"/>
  <c r="F1646" i="2"/>
  <c r="F1917" i="2"/>
  <c r="F1984" i="2"/>
  <c r="F1779" i="2"/>
  <c r="F1763" i="2"/>
  <c r="F1731" i="2"/>
  <c r="F1683" i="2"/>
  <c r="F1667" i="2"/>
  <c r="F1635" i="2"/>
  <c r="F1539" i="2"/>
  <c r="F1507" i="2"/>
  <c r="F1219" i="2"/>
  <c r="F1722" i="2"/>
  <c r="F1706" i="2"/>
  <c r="F1626" i="2"/>
  <c r="F1562" i="2"/>
  <c r="F1530" i="2"/>
  <c r="F1466" i="2"/>
  <c r="F1322" i="2"/>
  <c r="F1274" i="2"/>
  <c r="F1837" i="2"/>
  <c r="F1821" i="2"/>
  <c r="F1773" i="2"/>
  <c r="F1741" i="2"/>
  <c r="F1725" i="2"/>
  <c r="F1709" i="2"/>
  <c r="F1677" i="2"/>
  <c r="F1645" i="2"/>
  <c r="F1581" i="2"/>
  <c r="F1549" i="2"/>
  <c r="F1533" i="2"/>
  <c r="F1341" i="2"/>
  <c r="F1213" i="2"/>
  <c r="F1828" i="2"/>
  <c r="F1764" i="2"/>
  <c r="F1700" i="2"/>
  <c r="F1684" i="2"/>
  <c r="F1636" i="2"/>
  <c r="F1604" i="2"/>
  <c r="F1588" i="2"/>
  <c r="F1572" i="2"/>
  <c r="F1540" i="2"/>
  <c r="F1492" i="2"/>
  <c r="F998" i="2"/>
  <c r="F966" i="2"/>
  <c r="F950" i="2"/>
  <c r="F898" i="2"/>
  <c r="F866" i="2"/>
  <c r="F834" i="2"/>
  <c r="F1081" i="2"/>
  <c r="F1065" i="2"/>
  <c r="F1001" i="2"/>
  <c r="F969" i="2"/>
  <c r="F953" i="2"/>
  <c r="F905" i="2"/>
  <c r="F873" i="2"/>
  <c r="F841" i="2"/>
  <c r="F809" i="2"/>
  <c r="F1020" i="2"/>
  <c r="F1004" i="2"/>
  <c r="F988" i="2"/>
  <c r="F972" i="2"/>
  <c r="F956" i="2"/>
  <c r="F940" i="2"/>
  <c r="F910" i="2"/>
  <c r="F878" i="2"/>
  <c r="F846" i="2"/>
  <c r="F814" i="2"/>
  <c r="F782" i="2"/>
  <c r="F1011" i="2"/>
  <c r="F979" i="2"/>
  <c r="F963" i="2"/>
  <c r="F947" i="2"/>
  <c r="F932" i="2"/>
  <c r="F916" i="2"/>
  <c r="F900" i="2"/>
  <c r="F884" i="2"/>
  <c r="F868" i="2"/>
  <c r="F852" i="2"/>
  <c r="F836" i="2"/>
  <c r="F820" i="2"/>
  <c r="F804" i="2"/>
  <c r="F788" i="2"/>
  <c r="F772" i="2"/>
  <c r="F756" i="2"/>
  <c r="F740" i="2"/>
  <c r="F724" i="2"/>
  <c r="F708" i="2"/>
  <c r="F692" i="2"/>
  <c r="F638" i="2"/>
  <c r="F606" i="2"/>
  <c r="F574" i="2"/>
  <c r="F935" i="2"/>
  <c r="F919" i="2"/>
  <c r="F903" i="2"/>
  <c r="F887" i="2"/>
  <c r="F871" i="2"/>
  <c r="F855" i="2"/>
  <c r="F839" i="2"/>
  <c r="F823" i="2"/>
  <c r="F807" i="2"/>
  <c r="F791" i="2"/>
  <c r="F775" i="2"/>
  <c r="F759" i="2"/>
  <c r="F743" i="2"/>
  <c r="F727" i="2"/>
  <c r="F711" i="2"/>
  <c r="F695" i="2"/>
  <c r="F677" i="2"/>
  <c r="F645" i="2"/>
  <c r="F613" i="2"/>
  <c r="F549" i="2"/>
  <c r="F517" i="2"/>
  <c r="F766" i="2"/>
  <c r="F750" i="2"/>
  <c r="F734" i="2"/>
  <c r="F718" i="2"/>
  <c r="F686" i="2"/>
  <c r="F626" i="2"/>
  <c r="F594" i="2"/>
  <c r="F562" i="2"/>
  <c r="F773" i="2"/>
  <c r="F757" i="2"/>
  <c r="F741" i="2"/>
  <c r="F725" i="2"/>
  <c r="F709" i="2"/>
  <c r="F693" i="2"/>
  <c r="F673" i="2"/>
  <c r="F609" i="2"/>
  <c r="F577" i="2"/>
  <c r="F545" i="2"/>
  <c r="F668" i="2"/>
  <c r="F652" i="2"/>
  <c r="F636" i="2"/>
  <c r="F604" i="2"/>
  <c r="F588" i="2"/>
  <c r="F572" i="2"/>
  <c r="F540" i="2"/>
  <c r="F524" i="2"/>
  <c r="F508" i="2"/>
  <c r="F476" i="2"/>
  <c r="F460" i="2"/>
  <c r="F444" i="2"/>
  <c r="F412" i="2"/>
  <c r="F396" i="2"/>
  <c r="F380" i="2"/>
  <c r="F348" i="2"/>
  <c r="F671" i="2"/>
  <c r="F655" i="2"/>
  <c r="F623" i="2"/>
  <c r="F607" i="2"/>
  <c r="F591" i="2"/>
  <c r="F559" i="2"/>
  <c r="F543" i="2"/>
  <c r="F527" i="2"/>
  <c r="F495" i="2"/>
  <c r="F479" i="2"/>
  <c r="F463" i="2"/>
  <c r="F431" i="2"/>
  <c r="F415" i="2"/>
  <c r="F399" i="2"/>
  <c r="F367" i="2"/>
  <c r="F351" i="2"/>
  <c r="F506" i="2"/>
  <c r="F474" i="2"/>
  <c r="F458" i="2"/>
  <c r="F442" i="2"/>
  <c r="F410" i="2"/>
  <c r="F394" i="2"/>
  <c r="F378" i="2"/>
  <c r="F346" i="2"/>
  <c r="F501" i="2"/>
  <c r="F485" i="2"/>
  <c r="F453" i="2"/>
  <c r="F437" i="2"/>
  <c r="F421" i="2"/>
  <c r="F389" i="2"/>
  <c r="F373" i="2"/>
  <c r="F357" i="2"/>
  <c r="F325" i="2"/>
  <c r="F309" i="2"/>
  <c r="F293" i="2"/>
  <c r="F261" i="2"/>
  <c r="F245" i="2"/>
  <c r="F229" i="2"/>
  <c r="F197" i="2"/>
  <c r="F181" i="2"/>
  <c r="F165" i="2"/>
  <c r="F133" i="2"/>
  <c r="F101" i="2"/>
  <c r="F69" i="2"/>
  <c r="F37" i="2"/>
  <c r="F5" i="2"/>
  <c r="F328" i="2"/>
  <c r="F312" i="2"/>
  <c r="F280" i="2"/>
  <c r="F264" i="2"/>
  <c r="F248" i="2"/>
  <c r="F200" i="2"/>
  <c r="F184" i="2"/>
  <c r="F168" i="2"/>
  <c r="F136" i="2"/>
  <c r="F104" i="2"/>
  <c r="F72" i="2"/>
  <c r="F56" i="2"/>
  <c r="F40" i="2"/>
  <c r="F8" i="2"/>
  <c r="F331" i="2"/>
  <c r="F315" i="2"/>
  <c r="F299" i="2"/>
  <c r="F283" i="2"/>
  <c r="F267" i="2"/>
  <c r="F251" i="2"/>
  <c r="F219" i="2"/>
  <c r="F203" i="2"/>
  <c r="F187" i="2"/>
  <c r="F171" i="2"/>
  <c r="F155" i="2"/>
  <c r="F123" i="2"/>
  <c r="F91" i="2"/>
  <c r="F59" i="2"/>
  <c r="F27" i="2"/>
  <c r="F334" i="2"/>
  <c r="F302" i="2"/>
  <c r="F286" i="2"/>
  <c r="F270" i="2"/>
  <c r="F254" i="2"/>
  <c r="F238" i="2"/>
  <c r="F222" i="2"/>
  <c r="F206" i="2"/>
  <c r="F174" i="2"/>
  <c r="F142" i="2"/>
  <c r="F110" i="2"/>
  <c r="F78" i="2"/>
  <c r="F46" i="2"/>
  <c r="F14" i="2"/>
  <c r="F1206" i="2"/>
  <c r="F1856" i="2"/>
  <c r="F1824" i="2"/>
  <c r="F1808" i="2"/>
  <c r="F1792" i="2"/>
  <c r="F1776" i="2"/>
  <c r="F1760" i="2"/>
  <c r="F1728" i="2"/>
  <c r="F1712" i="2"/>
  <c r="F1696" i="2"/>
  <c r="F1680" i="2"/>
  <c r="F1648" i="2"/>
  <c r="F1632" i="2"/>
  <c r="F1616" i="2"/>
  <c r="F1584" i="2"/>
  <c r="F1568" i="2"/>
  <c r="F1552" i="2"/>
  <c r="F1520" i="2"/>
  <c r="F1504" i="2"/>
  <c r="F1440" i="2"/>
  <c r="F1376" i="2"/>
  <c r="F1312" i="2"/>
  <c r="F1248" i="2"/>
  <c r="F1186" i="2"/>
  <c r="F1058" i="2"/>
  <c r="F994" i="2"/>
  <c r="F978" i="2"/>
  <c r="F946" i="2"/>
  <c r="F922" i="2"/>
  <c r="F890" i="2"/>
  <c r="F858" i="2"/>
  <c r="F826" i="2"/>
  <c r="F794" i="2"/>
  <c r="F1173" i="2"/>
  <c r="F1109" i="2"/>
  <c r="F965" i="2"/>
  <c r="F949" i="2"/>
  <c r="F929" i="2"/>
  <c r="F897" i="2"/>
  <c r="F833" i="2"/>
  <c r="F801" i="2"/>
  <c r="F1016" i="2"/>
  <c r="F1000" i="2"/>
  <c r="F984" i="2"/>
  <c r="F968" i="2"/>
  <c r="F952" i="2"/>
  <c r="F934" i="2"/>
  <c r="F902" i="2"/>
  <c r="F870" i="2"/>
  <c r="F838" i="2"/>
  <c r="F806" i="2"/>
  <c r="F1007" i="2"/>
  <c r="F975" i="2"/>
  <c r="F959" i="2"/>
  <c r="F943" i="2"/>
  <c r="F917" i="2"/>
  <c r="F885" i="2"/>
  <c r="F853" i="2"/>
  <c r="F821" i="2"/>
  <c r="F789" i="2"/>
  <c r="F928" i="2"/>
  <c r="F912" i="2"/>
  <c r="F896" i="2"/>
  <c r="F880" i="2"/>
  <c r="F864" i="2"/>
  <c r="F848" i="2"/>
  <c r="F832" i="2"/>
  <c r="F816" i="2"/>
  <c r="F784" i="2"/>
  <c r="F768" i="2"/>
  <c r="F752" i="2"/>
  <c r="F720" i="2"/>
  <c r="F704" i="2"/>
  <c r="F630" i="2"/>
  <c r="F598" i="2"/>
  <c r="F931" i="2"/>
  <c r="F915" i="2"/>
  <c r="F899" i="2"/>
  <c r="F867" i="2"/>
  <c r="F851" i="2"/>
  <c r="F835" i="2"/>
  <c r="F803" i="2"/>
  <c r="F787" i="2"/>
  <c r="F771" i="2"/>
  <c r="F739" i="2"/>
  <c r="F723" i="2"/>
  <c r="F707" i="2"/>
  <c r="F605" i="2"/>
  <c r="F573" i="2"/>
  <c r="F762" i="2"/>
  <c r="F746" i="2"/>
  <c r="F730" i="2"/>
  <c r="F698" i="2"/>
  <c r="F682" i="2"/>
  <c r="F586" i="2"/>
  <c r="F554" i="2"/>
  <c r="F753" i="2"/>
  <c r="F737" i="2"/>
  <c r="F721" i="2"/>
  <c r="F689" i="2"/>
  <c r="F665" i="2"/>
  <c r="F569" i="2"/>
  <c r="F537" i="2"/>
  <c r="F648" i="2"/>
  <c r="F632" i="2"/>
  <c r="F584" i="2"/>
  <c r="F568" i="2"/>
  <c r="F520" i="2"/>
  <c r="F504" i="2"/>
  <c r="F488" i="2"/>
  <c r="F456" i="2"/>
  <c r="F440" i="2"/>
  <c r="F424" i="2"/>
  <c r="F392" i="2"/>
  <c r="F376" i="2"/>
  <c r="F360" i="2"/>
  <c r="F667" i="2"/>
  <c r="F651" i="2"/>
  <c r="F603" i="2"/>
  <c r="F587" i="2"/>
  <c r="F539" i="2"/>
  <c r="F523" i="2"/>
  <c r="F475" i="2"/>
  <c r="F459" i="2"/>
  <c r="F443" i="2"/>
  <c r="F411" i="2"/>
  <c r="F395" i="2"/>
  <c r="F347" i="2"/>
  <c r="F502" i="2"/>
  <c r="F486" i="2"/>
  <c r="F454" i="2"/>
  <c r="F438" i="2"/>
  <c r="F422" i="2"/>
  <c r="F390" i="2"/>
  <c r="F374" i="2"/>
  <c r="F358" i="2"/>
  <c r="F497" i="2"/>
  <c r="F481" i="2"/>
  <c r="F465" i="2"/>
  <c r="F433" i="2"/>
  <c r="F417" i="2"/>
  <c r="F401" i="2"/>
  <c r="F369" i="2"/>
  <c r="F353" i="2"/>
  <c r="F337" i="2"/>
  <c r="F305" i="2"/>
  <c r="F289" i="2"/>
  <c r="F273" i="2"/>
  <c r="F241" i="2"/>
  <c r="F225" i="2"/>
  <c r="F209" i="2"/>
  <c r="F177" i="2"/>
  <c r="F161" i="2"/>
  <c r="F97" i="2"/>
  <c r="F33" i="2"/>
  <c r="F324" i="2"/>
  <c r="F308" i="2"/>
  <c r="F292" i="2"/>
  <c r="F260" i="2"/>
  <c r="F244" i="2"/>
  <c r="F228" i="2"/>
  <c r="F196" i="2"/>
  <c r="F180" i="2"/>
  <c r="F116" i="2"/>
  <c r="F52" i="2"/>
  <c r="F327" i="2"/>
  <c r="F279" i="2"/>
  <c r="F263" i="2"/>
  <c r="F215" i="2"/>
  <c r="F199" i="2"/>
  <c r="F135" i="2"/>
  <c r="F71" i="2"/>
  <c r="F7" i="2"/>
  <c r="F298" i="2"/>
  <c r="F282" i="2"/>
  <c r="F234" i="2"/>
  <c r="F218" i="2"/>
  <c r="F170" i="2"/>
  <c r="F154" i="2"/>
  <c r="F90" i="2"/>
  <c r="F26" i="2"/>
  <c r="F1974" i="2"/>
  <c r="F1961" i="2"/>
  <c r="F1855" i="2"/>
  <c r="F1695" i="2"/>
  <c r="F1647" i="2"/>
  <c r="F1551" i="2"/>
  <c r="F1519" i="2"/>
  <c r="F1487" i="2"/>
  <c r="F1423" i="2"/>
  <c r="F1359" i="2"/>
  <c r="F1279" i="2"/>
  <c r="F1263" i="2"/>
  <c r="F1247" i="2"/>
  <c r="F1231" i="2"/>
  <c r="F1215" i="2"/>
  <c r="F1846" i="2"/>
  <c r="F1798" i="2"/>
  <c r="F1782" i="2"/>
  <c r="F1734" i="2"/>
  <c r="F1718" i="2"/>
  <c r="F1686" i="2"/>
  <c r="F1670" i="2"/>
  <c r="F1654" i="2"/>
  <c r="F1638" i="2"/>
  <c r="F1606" i="2"/>
  <c r="F1590" i="2"/>
  <c r="F1510" i="2"/>
  <c r="F1430" i="2"/>
  <c r="F1986" i="2"/>
  <c r="F1989" i="2"/>
  <c r="F1976" i="2"/>
  <c r="F1935" i="2"/>
  <c r="F1819" i="2"/>
  <c r="F1787" i="2"/>
  <c r="F1723" i="2"/>
  <c r="F1691" i="2"/>
  <c r="F1659" i="2"/>
  <c r="F1595" i="2"/>
  <c r="F1563" i="2"/>
  <c r="F1435" i="2"/>
  <c r="F1810" i="2"/>
  <c r="F1762" i="2"/>
  <c r="F1746" i="2"/>
  <c r="F1714" i="2"/>
  <c r="F1682" i="2"/>
  <c r="F1618" i="2"/>
  <c r="F1586" i="2"/>
  <c r="F1554" i="2"/>
  <c r="F1266" i="2"/>
  <c r="F1829" i="2"/>
  <c r="F1733" i="2"/>
  <c r="F1701" i="2"/>
  <c r="F1573" i="2"/>
  <c r="F1836" i="2"/>
  <c r="F1820" i="2"/>
  <c r="F1788" i="2"/>
  <c r="F1756" i="2"/>
  <c r="F1692" i="2"/>
  <c r="F1644" i="2"/>
  <c r="F1612" i="2"/>
  <c r="F1564" i="2"/>
  <c r="F1532" i="2"/>
  <c r="F1388" i="2"/>
  <c r="F1324" i="2"/>
  <c r="F1276" i="2"/>
  <c r="F1212" i="2"/>
  <c r="F1038" i="2"/>
  <c r="F1006" i="2"/>
  <c r="F942" i="2"/>
  <c r="F914" i="2"/>
  <c r="F882" i="2"/>
  <c r="F818" i="2"/>
  <c r="F786" i="2"/>
  <c r="F1073" i="2"/>
  <c r="F1009" i="2"/>
  <c r="F993" i="2"/>
  <c r="F977" i="2"/>
  <c r="F945" i="2"/>
  <c r="F921" i="2"/>
  <c r="F889" i="2"/>
  <c r="F825" i="2"/>
  <c r="F1156" i="2"/>
  <c r="F1092" i="2"/>
  <c r="F1028" i="2"/>
  <c r="F1012" i="2"/>
  <c r="F964" i="2"/>
  <c r="F948" i="2"/>
  <c r="F926" i="2"/>
  <c r="F862" i="2"/>
  <c r="F830" i="2"/>
  <c r="F798" i="2"/>
  <c r="F1003" i="2"/>
  <c r="F971" i="2"/>
  <c r="F955" i="2"/>
  <c r="F909" i="2"/>
  <c r="F877" i="2"/>
  <c r="F845" i="2"/>
  <c r="F813" i="2"/>
  <c r="F924" i="2"/>
  <c r="F908" i="2"/>
  <c r="F860" i="2"/>
  <c r="F844" i="2"/>
  <c r="F828" i="2"/>
  <c r="F812" i="2"/>
  <c r="F796" i="2"/>
  <c r="F780" i="2"/>
  <c r="F764" i="2"/>
  <c r="F732" i="2"/>
  <c r="F716" i="2"/>
  <c r="F700" i="2"/>
  <c r="F684" i="2"/>
  <c r="F654" i="2"/>
  <c r="F622" i="2"/>
  <c r="F558" i="2"/>
  <c r="F526" i="2"/>
  <c r="F927" i="2"/>
  <c r="F911" i="2"/>
  <c r="F895" i="2"/>
  <c r="F879" i="2"/>
  <c r="F863" i="2"/>
  <c r="F847" i="2"/>
  <c r="F815" i="2"/>
  <c r="F799" i="2"/>
  <c r="F783" i="2"/>
  <c r="F767" i="2"/>
  <c r="F751" i="2"/>
  <c r="F719" i="2"/>
  <c r="F703" i="2"/>
  <c r="F687" i="2"/>
  <c r="F661" i="2"/>
  <c r="F565" i="2"/>
  <c r="F533" i="2"/>
  <c r="F774" i="2"/>
  <c r="F758" i="2"/>
  <c r="F726" i="2"/>
  <c r="F710" i="2"/>
  <c r="F694" i="2"/>
  <c r="F674" i="2"/>
  <c r="F642" i="2"/>
  <c r="F610" i="2"/>
  <c r="F546" i="2"/>
  <c r="F514" i="2"/>
  <c r="F749" i="2"/>
  <c r="F717" i="2"/>
  <c r="F685" i="2"/>
  <c r="F657" i="2"/>
  <c r="F561" i="2"/>
  <c r="F529" i="2"/>
  <c r="F644" i="2"/>
  <c r="F628" i="2"/>
  <c r="F580" i="2"/>
  <c r="F564" i="2"/>
  <c r="F516" i="2"/>
  <c r="F500" i="2"/>
  <c r="F468" i="2"/>
  <c r="F452" i="2"/>
  <c r="F436" i="2"/>
  <c r="F404" i="2"/>
  <c r="F388" i="2"/>
  <c r="F372" i="2"/>
  <c r="F663" i="2"/>
  <c r="F647" i="2"/>
  <c r="F599" i="2"/>
  <c r="F583" i="2"/>
  <c r="F535" i="2"/>
  <c r="F519" i="2"/>
  <c r="F487" i="2"/>
  <c r="F471" i="2"/>
  <c r="F455" i="2"/>
  <c r="F423" i="2"/>
  <c r="F407" i="2"/>
  <c r="F391" i="2"/>
  <c r="F359" i="2"/>
  <c r="F343" i="2"/>
  <c r="F498" i="2"/>
  <c r="F466" i="2"/>
  <c r="F450" i="2"/>
  <c r="F434" i="2"/>
  <c r="F402" i="2"/>
  <c r="F386" i="2"/>
  <c r="F370" i="2"/>
  <c r="F493" i="2"/>
  <c r="F477" i="2"/>
  <c r="F445" i="2"/>
  <c r="F429" i="2"/>
  <c r="F413" i="2"/>
  <c r="F381" i="2"/>
  <c r="F365" i="2"/>
  <c r="F349" i="2"/>
  <c r="F301" i="2"/>
  <c r="F285" i="2"/>
  <c r="F269" i="2"/>
  <c r="F221" i="2"/>
  <c r="F205" i="2"/>
  <c r="F173" i="2"/>
  <c r="F141" i="2"/>
  <c r="F109" i="2"/>
  <c r="F45" i="2"/>
  <c r="F13" i="2"/>
  <c r="F304" i="2"/>
  <c r="F288" i="2"/>
  <c r="F256" i="2"/>
  <c r="F240" i="2"/>
  <c r="F224" i="2"/>
  <c r="F192" i="2"/>
  <c r="F176" i="2"/>
  <c r="F128" i="2"/>
  <c r="F96" i="2"/>
  <c r="F32" i="2"/>
  <c r="F339" i="2"/>
  <c r="F323" i="2"/>
  <c r="F307" i="2"/>
  <c r="F275" i="2"/>
  <c r="F259" i="2"/>
  <c r="F211" i="2"/>
  <c r="F195" i="2"/>
  <c r="F179" i="2"/>
  <c r="F115" i="2"/>
  <c r="F83" i="2"/>
  <c r="F51" i="2"/>
  <c r="F19" i="2"/>
  <c r="F294" i="2"/>
  <c r="F278" i="2"/>
  <c r="F262" i="2"/>
  <c r="F214" i="2"/>
  <c r="F198" i="2"/>
  <c r="F166" i="2"/>
  <c r="F134" i="2"/>
  <c r="F102" i="2"/>
  <c r="F38" i="2"/>
  <c r="F6" i="2"/>
  <c r="F1980" i="2"/>
  <c r="F1869" i="2"/>
  <c r="F1807" i="2"/>
  <c r="F1759" i="2"/>
  <c r="F1727" i="2"/>
  <c r="F1679" i="2"/>
  <c r="F1583" i="2"/>
  <c r="F1535" i="2"/>
  <c r="F1972" i="2"/>
  <c r="F1947" i="2"/>
  <c r="F1831" i="2"/>
  <c r="F1767" i="2"/>
  <c r="F1719" i="2"/>
  <c r="F1575" i="2"/>
  <c r="F1447" i="2"/>
  <c r="F1335" i="2"/>
  <c r="F1758" i="2"/>
  <c r="F1630" i="2"/>
  <c r="F1816" i="2"/>
  <c r="F1784" i="2"/>
  <c r="F1752" i="2"/>
  <c r="F1720" i="2"/>
  <c r="F1688" i="2"/>
  <c r="F1656" i="2"/>
  <c r="F1624" i="2"/>
  <c r="F1592" i="2"/>
  <c r="F1560" i="2"/>
  <c r="F1528" i="2"/>
  <c r="F1496" i="2"/>
  <c r="F1432" i="2"/>
  <c r="F1368" i="2"/>
  <c r="F1272" i="2"/>
  <c r="F1130" i="2"/>
  <c r="F1002" i="2"/>
  <c r="F954" i="2"/>
  <c r="F906" i="2"/>
  <c r="F842" i="2"/>
  <c r="F1181" i="2"/>
  <c r="F1165" i="2"/>
  <c r="F1149" i="2"/>
  <c r="F1117" i="2"/>
  <c r="F1101" i="2"/>
  <c r="F1085" i="2"/>
  <c r="F1053" i="2"/>
  <c r="F1037" i="2"/>
  <c r="F1021" i="2"/>
  <c r="F989" i="2"/>
  <c r="F941" i="2"/>
  <c r="F881" i="2"/>
  <c r="F785" i="2"/>
  <c r="F1088" i="2"/>
  <c r="F976" i="2"/>
  <c r="F944" i="2"/>
  <c r="F918" i="2"/>
  <c r="F854" i="2"/>
  <c r="F790" i="2"/>
  <c r="F1143" i="2"/>
  <c r="F1015" i="2"/>
  <c r="F983" i="2"/>
  <c r="F951" i="2"/>
  <c r="F901" i="2"/>
  <c r="F837" i="2"/>
  <c r="F920" i="2"/>
  <c r="F888" i="2"/>
  <c r="F856" i="2"/>
  <c r="F808" i="2"/>
  <c r="F776" i="2"/>
  <c r="F744" i="2"/>
  <c r="F712" i="2"/>
  <c r="F678" i="2"/>
  <c r="F614" i="2"/>
  <c r="F550" i="2"/>
  <c r="F923" i="2"/>
  <c r="F891" i="2"/>
  <c r="F843" i="2"/>
  <c r="F811" i="2"/>
  <c r="F747" i="2"/>
  <c r="F715" i="2"/>
  <c r="F683" i="2"/>
  <c r="F770" i="2"/>
  <c r="F738" i="2"/>
  <c r="F706" i="2"/>
  <c r="F570" i="2"/>
  <c r="F777" i="2"/>
  <c r="F745" i="2"/>
  <c r="F697" i="2"/>
  <c r="F649" i="2"/>
  <c r="F585" i="2"/>
  <c r="F521" i="2"/>
  <c r="F656" i="2"/>
  <c r="F624" i="2"/>
  <c r="F592" i="2"/>
  <c r="F560" i="2"/>
  <c r="F528" i="2"/>
  <c r="F496" i="2"/>
  <c r="F464" i="2"/>
  <c r="F432" i="2"/>
  <c r="F400" i="2"/>
  <c r="F368" i="2"/>
  <c r="F675" i="2"/>
  <c r="F643" i="2"/>
  <c r="F611" i="2"/>
  <c r="F579" i="2"/>
  <c r="F547" i="2"/>
  <c r="F515" i="2"/>
  <c r="F483" i="2"/>
  <c r="F451" i="2"/>
  <c r="F419" i="2"/>
  <c r="F387" i="2"/>
  <c r="F494" i="2"/>
  <c r="F462" i="2"/>
  <c r="F430" i="2"/>
  <c r="F366" i="2"/>
  <c r="F505" i="2"/>
  <c r="F473" i="2"/>
  <c r="F409" i="2"/>
  <c r="F377" i="2"/>
  <c r="F345" i="2"/>
  <c r="F281" i="2"/>
  <c r="F217" i="2"/>
  <c r="F153" i="2"/>
  <c r="F89" i="2"/>
  <c r="F25" i="2"/>
  <c r="F300" i="2"/>
  <c r="F236" i="2"/>
  <c r="F172" i="2"/>
  <c r="F108" i="2"/>
  <c r="F44" i="2"/>
  <c r="F319" i="2"/>
  <c r="F255" i="2"/>
  <c r="F191" i="2"/>
  <c r="F63" i="2"/>
  <c r="F274" i="2"/>
  <c r="F146" i="2"/>
  <c r="F18" i="2"/>
  <c r="C1982" i="2"/>
  <c r="E1982" i="2" s="1"/>
  <c r="D1982" i="2" s="1"/>
  <c r="C1934" i="2"/>
  <c r="E1934" i="2" s="1"/>
  <c r="D1934" i="2" s="1"/>
  <c r="C1886" i="2"/>
  <c r="E1886" i="2" s="1"/>
  <c r="D1886" i="2" s="1"/>
  <c r="C2001" i="2"/>
  <c r="E2001" i="2" s="1"/>
  <c r="D2001" i="2" s="1"/>
  <c r="C1985" i="2"/>
  <c r="E1985" i="2" s="1"/>
  <c r="D1985" i="2" s="1"/>
  <c r="C1969" i="2"/>
  <c r="E1969" i="2" s="1"/>
  <c r="D1969" i="2" s="1"/>
  <c r="C1953" i="2"/>
  <c r="E1953" i="2" s="1"/>
  <c r="D1953" i="2" s="1"/>
  <c r="C1937" i="2"/>
  <c r="E1937" i="2" s="1"/>
  <c r="D1937" i="2" s="1"/>
  <c r="C1921" i="2"/>
  <c r="E1921" i="2" s="1"/>
  <c r="D1921" i="2" s="1"/>
  <c r="C1905" i="2"/>
  <c r="E1905" i="2" s="1"/>
  <c r="D1905" i="2" s="1"/>
  <c r="C1889" i="2"/>
  <c r="E1889" i="2" s="1"/>
  <c r="D1889" i="2" s="1"/>
  <c r="C1865" i="2"/>
  <c r="E1865" i="2" s="1"/>
  <c r="D1865" i="2" s="1"/>
  <c r="C1995" i="2"/>
  <c r="E1995" i="2" s="1"/>
  <c r="D1995" i="2" s="1"/>
  <c r="C1979" i="2"/>
  <c r="E1979" i="2" s="1"/>
  <c r="D1979" i="2" s="1"/>
  <c r="C1963" i="2"/>
  <c r="E1963" i="2" s="1"/>
  <c r="D1963" i="2" s="1"/>
  <c r="C1623" i="2"/>
  <c r="E1623" i="2" s="1"/>
  <c r="D1623" i="2" s="1"/>
  <c r="C1774" i="2"/>
  <c r="E1774" i="2" s="1"/>
  <c r="D1774" i="2" s="1"/>
  <c r="C1550" i="2"/>
  <c r="E1550" i="2" s="1"/>
  <c r="D1550" i="2" s="1"/>
  <c r="C1534" i="2"/>
  <c r="E1534" i="2" s="1"/>
  <c r="D1534" i="2" s="1"/>
  <c r="C1518" i="2"/>
  <c r="E1518" i="2" s="1"/>
  <c r="D1518" i="2" s="1"/>
  <c r="C1502" i="2"/>
  <c r="E1502" i="2" s="1"/>
  <c r="D1502" i="2" s="1"/>
  <c r="C1486" i="2"/>
  <c r="E1486" i="2" s="1"/>
  <c r="D1486" i="2" s="1"/>
  <c r="C1470" i="2"/>
  <c r="E1470" i="2" s="1"/>
  <c r="D1470" i="2" s="1"/>
  <c r="C1454" i="2"/>
  <c r="E1454" i="2" s="1"/>
  <c r="D1454" i="2" s="1"/>
  <c r="C1438" i="2"/>
  <c r="E1438" i="2" s="1"/>
  <c r="D1438" i="2" s="1"/>
  <c r="C1422" i="2"/>
  <c r="E1422" i="2" s="1"/>
  <c r="D1422" i="2" s="1"/>
  <c r="C1406" i="2"/>
  <c r="E1406" i="2" s="1"/>
  <c r="D1406" i="2" s="1"/>
  <c r="C1390" i="2"/>
  <c r="E1390" i="2" s="1"/>
  <c r="D1390" i="2" s="1"/>
  <c r="C1374" i="2"/>
  <c r="E1374" i="2" s="1"/>
  <c r="D1374" i="2" s="1"/>
  <c r="C1358" i="2"/>
  <c r="E1358" i="2" s="1"/>
  <c r="D1358" i="2" s="1"/>
  <c r="C1342" i="2"/>
  <c r="E1342" i="2" s="1"/>
  <c r="D1342" i="2" s="1"/>
  <c r="C1326" i="2"/>
  <c r="E1326" i="2" s="1"/>
  <c r="D1326" i="2" s="1"/>
  <c r="C1310" i="2"/>
  <c r="E1310" i="2" s="1"/>
  <c r="D1310" i="2" s="1"/>
  <c r="C1294" i="2"/>
  <c r="E1294" i="2" s="1"/>
  <c r="D1294" i="2" s="1"/>
  <c r="C1278" i="2"/>
  <c r="E1278" i="2" s="1"/>
  <c r="D1278" i="2" s="1"/>
  <c r="C1262" i="2"/>
  <c r="E1262" i="2" s="1"/>
  <c r="D1262" i="2" s="1"/>
  <c r="C1246" i="2"/>
  <c r="E1246" i="2" s="1"/>
  <c r="D1246" i="2" s="1"/>
  <c r="C1214" i="2"/>
  <c r="E1214" i="2" s="1"/>
  <c r="D1214" i="2" s="1"/>
  <c r="C1857" i="2"/>
  <c r="E1857" i="2" s="1"/>
  <c r="D1857" i="2" s="1"/>
  <c r="C1841" i="2"/>
  <c r="E1841" i="2" s="1"/>
  <c r="D1841" i="2" s="1"/>
  <c r="C1825" i="2"/>
  <c r="E1825" i="2" s="1"/>
  <c r="D1825" i="2" s="1"/>
  <c r="C1809" i="2"/>
  <c r="E1809" i="2" s="1"/>
  <c r="D1809" i="2" s="1"/>
  <c r="C1793" i="2"/>
  <c r="E1793" i="2" s="1"/>
  <c r="D1793" i="2" s="1"/>
  <c r="C1777" i="2"/>
  <c r="E1777" i="2" s="1"/>
  <c r="D1777" i="2" s="1"/>
  <c r="C1761" i="2"/>
  <c r="E1761" i="2" s="1"/>
  <c r="D1761" i="2" s="1"/>
  <c r="C1745" i="2"/>
  <c r="E1745" i="2" s="1"/>
  <c r="D1745" i="2" s="1"/>
  <c r="C1729" i="2"/>
  <c r="E1729" i="2" s="1"/>
  <c r="D1729" i="2" s="1"/>
  <c r="C1713" i="2"/>
  <c r="E1713" i="2" s="1"/>
  <c r="D1713" i="2" s="1"/>
  <c r="C1697" i="2"/>
  <c r="E1697" i="2" s="1"/>
  <c r="D1697" i="2" s="1"/>
  <c r="C1681" i="2"/>
  <c r="E1681" i="2" s="1"/>
  <c r="D1681" i="2" s="1"/>
  <c r="C1665" i="2"/>
  <c r="E1665" i="2" s="1"/>
  <c r="D1665" i="2" s="1"/>
  <c r="C1649" i="2"/>
  <c r="E1649" i="2" s="1"/>
  <c r="D1649" i="2" s="1"/>
  <c r="C1633" i="2"/>
  <c r="E1633" i="2" s="1"/>
  <c r="D1633" i="2" s="1"/>
  <c r="C1617" i="2"/>
  <c r="E1617" i="2" s="1"/>
  <c r="D1617" i="2" s="1"/>
  <c r="C1601" i="2"/>
  <c r="E1601" i="2" s="1"/>
  <c r="D1601" i="2" s="1"/>
  <c r="C1585" i="2"/>
  <c r="E1585" i="2" s="1"/>
  <c r="D1585" i="2" s="1"/>
  <c r="C1569" i="2"/>
  <c r="E1569" i="2" s="1"/>
  <c r="D1569" i="2" s="1"/>
  <c r="C1553" i="2"/>
  <c r="E1553" i="2" s="1"/>
  <c r="D1553" i="2" s="1"/>
  <c r="C1537" i="2"/>
  <c r="E1537" i="2" s="1"/>
  <c r="D1537" i="2" s="1"/>
  <c r="C1521" i="2"/>
  <c r="E1521" i="2" s="1"/>
  <c r="D1521" i="2" s="1"/>
  <c r="C1505" i="2"/>
  <c r="E1505" i="2" s="1"/>
  <c r="D1505" i="2" s="1"/>
  <c r="C1489" i="2"/>
  <c r="E1489" i="2" s="1"/>
  <c r="D1489" i="2" s="1"/>
  <c r="C1473" i="2"/>
  <c r="E1473" i="2" s="1"/>
  <c r="D1473" i="2" s="1"/>
  <c r="C1457" i="2"/>
  <c r="E1457" i="2" s="1"/>
  <c r="D1457" i="2" s="1"/>
  <c r="C1441" i="2"/>
  <c r="E1441" i="2" s="1"/>
  <c r="D1441" i="2" s="1"/>
  <c r="C1425" i="2"/>
  <c r="E1425" i="2" s="1"/>
  <c r="D1425" i="2" s="1"/>
  <c r="C1409" i="2"/>
  <c r="E1409" i="2" s="1"/>
  <c r="D1409" i="2" s="1"/>
  <c r="C1393" i="2"/>
  <c r="E1393" i="2" s="1"/>
  <c r="D1393" i="2" s="1"/>
  <c r="C1377" i="2"/>
  <c r="E1377" i="2" s="1"/>
  <c r="D1377" i="2" s="1"/>
  <c r="C1361" i="2"/>
  <c r="E1361" i="2" s="1"/>
  <c r="D1361" i="2" s="1"/>
  <c r="C1345" i="2"/>
  <c r="E1345" i="2" s="1"/>
  <c r="D1345" i="2" s="1"/>
  <c r="C1329" i="2"/>
  <c r="E1329" i="2" s="1"/>
  <c r="D1329" i="2" s="1"/>
  <c r="C1313" i="2"/>
  <c r="E1313" i="2" s="1"/>
  <c r="D1313" i="2" s="1"/>
  <c r="C1297" i="2"/>
  <c r="E1297" i="2" s="1"/>
  <c r="D1297" i="2" s="1"/>
  <c r="C1281" i="2"/>
  <c r="E1281" i="2" s="1"/>
  <c r="D1281" i="2" s="1"/>
  <c r="C1265" i="2"/>
  <c r="E1265" i="2" s="1"/>
  <c r="D1265" i="2" s="1"/>
  <c r="C1249" i="2"/>
  <c r="E1249" i="2" s="1"/>
  <c r="D1249" i="2" s="1"/>
  <c r="C1217" i="2"/>
  <c r="E1217" i="2" s="1"/>
  <c r="D1217" i="2" s="1"/>
  <c r="C1201" i="2"/>
  <c r="E1201" i="2" s="1"/>
  <c r="D1201" i="2" s="1"/>
  <c r="C1162" i="2"/>
  <c r="E1162" i="2" s="1"/>
  <c r="D1162" i="2" s="1"/>
  <c r="C957" i="2"/>
  <c r="E957" i="2" s="1"/>
  <c r="D957" i="2" s="1"/>
  <c r="C621" i="2"/>
  <c r="E621" i="2" s="1"/>
  <c r="D621" i="2" s="1"/>
  <c r="C589" i="2"/>
  <c r="E589" i="2" s="1"/>
  <c r="D589" i="2" s="1"/>
  <c r="C690" i="2"/>
  <c r="E690" i="2" s="1"/>
  <c r="D690" i="2" s="1"/>
  <c r="C1930" i="2"/>
  <c r="E1930" i="2" s="1"/>
  <c r="D1930" i="2" s="1"/>
  <c r="C1898" i="2"/>
  <c r="E1898" i="2" s="1"/>
  <c r="D1898" i="2" s="1"/>
  <c r="C1882" i="2"/>
  <c r="E1882" i="2" s="1"/>
  <c r="D1882" i="2" s="1"/>
  <c r="C1965" i="2"/>
  <c r="E1965" i="2" s="1"/>
  <c r="D1965" i="2" s="1"/>
  <c r="C1418" i="2"/>
  <c r="E1418" i="2" s="1"/>
  <c r="D1418" i="2" s="1"/>
  <c r="C1190" i="2"/>
  <c r="E1190" i="2" s="1"/>
  <c r="D1190" i="2" s="1"/>
  <c r="C1174" i="2"/>
  <c r="E1174" i="2" s="1"/>
  <c r="D1174" i="2" s="1"/>
  <c r="C1158" i="2"/>
  <c r="E1158" i="2" s="1"/>
  <c r="D1158" i="2" s="1"/>
  <c r="C1142" i="2"/>
  <c r="E1142" i="2" s="1"/>
  <c r="D1142" i="2" s="1"/>
  <c r="C1110" i="2"/>
  <c r="E1110" i="2" s="1"/>
  <c r="D1110" i="2" s="1"/>
  <c r="C1193" i="2"/>
  <c r="E1193" i="2" s="1"/>
  <c r="D1193" i="2" s="1"/>
  <c r="C1177" i="2"/>
  <c r="E1177" i="2" s="1"/>
  <c r="D1177" i="2" s="1"/>
  <c r="C1161" i="2"/>
  <c r="E1161" i="2" s="1"/>
  <c r="D1161" i="2" s="1"/>
  <c r="C1145" i="2"/>
  <c r="E1145" i="2" s="1"/>
  <c r="D1145" i="2" s="1"/>
  <c r="C1129" i="2"/>
  <c r="E1129" i="2" s="1"/>
  <c r="D1129" i="2" s="1"/>
  <c r="C1113" i="2"/>
  <c r="E1113" i="2" s="1"/>
  <c r="D1113" i="2" s="1"/>
  <c r="C1097" i="2"/>
  <c r="E1097" i="2" s="1"/>
  <c r="D1097" i="2" s="1"/>
  <c r="C925" i="2"/>
  <c r="E925" i="2" s="1"/>
  <c r="D925" i="2" s="1"/>
  <c r="C893" i="2"/>
  <c r="E893" i="2" s="1"/>
  <c r="D893" i="2" s="1"/>
  <c r="C861" i="2"/>
  <c r="E861" i="2" s="1"/>
  <c r="D861" i="2" s="1"/>
  <c r="C829" i="2"/>
  <c r="E829" i="2" s="1"/>
  <c r="D829" i="2" s="1"/>
  <c r="C797" i="2"/>
  <c r="E797" i="2" s="1"/>
  <c r="D797" i="2" s="1"/>
  <c r="C702" i="2"/>
  <c r="E702" i="2" s="1"/>
  <c r="D702" i="2" s="1"/>
  <c r="C216" i="2"/>
  <c r="E216" i="2" s="1"/>
  <c r="D216" i="2" s="1"/>
  <c r="C1990" i="2"/>
  <c r="E1990" i="2" s="1"/>
  <c r="D1990" i="2" s="1"/>
  <c r="C1942" i="2"/>
  <c r="E1942" i="2" s="1"/>
  <c r="D1942" i="2" s="1"/>
  <c r="C1910" i="2"/>
  <c r="E1910" i="2" s="1"/>
  <c r="D1910" i="2" s="1"/>
  <c r="C1945" i="2"/>
  <c r="E1945" i="2" s="1"/>
  <c r="D1945" i="2" s="1"/>
  <c r="C1929" i="2"/>
  <c r="E1929" i="2" s="1"/>
  <c r="D1929" i="2" s="1"/>
  <c r="C1913" i="2"/>
  <c r="E1913" i="2" s="1"/>
  <c r="D1913" i="2" s="1"/>
  <c r="C1897" i="2"/>
  <c r="E1897" i="2" s="1"/>
  <c r="D1897" i="2" s="1"/>
  <c r="C1881" i="2"/>
  <c r="E1881" i="2" s="1"/>
  <c r="D1881" i="2" s="1"/>
  <c r="C2" i="2"/>
  <c r="E2" i="2" s="1"/>
  <c r="D2" i="2" s="1"/>
  <c r="C1987" i="2"/>
  <c r="E1987" i="2" s="1"/>
  <c r="D1987" i="2" s="1"/>
  <c r="C1971" i="2"/>
  <c r="E1971" i="2" s="1"/>
  <c r="D1971" i="2" s="1"/>
  <c r="C1955" i="2"/>
  <c r="E1955" i="2" s="1"/>
  <c r="D1955" i="2" s="1"/>
  <c r="C1542" i="2"/>
  <c r="E1542" i="2" s="1"/>
  <c r="D1542" i="2" s="1"/>
  <c r="C1526" i="2"/>
  <c r="E1526" i="2" s="1"/>
  <c r="D1526" i="2" s="1"/>
  <c r="C1494" i="2"/>
  <c r="E1494" i="2" s="1"/>
  <c r="D1494" i="2" s="1"/>
  <c r="C1478" i="2"/>
  <c r="E1478" i="2" s="1"/>
  <c r="D1478" i="2" s="1"/>
  <c r="C1462" i="2"/>
  <c r="E1462" i="2" s="1"/>
  <c r="D1462" i="2" s="1"/>
  <c r="C1446" i="2"/>
  <c r="E1446" i="2" s="1"/>
  <c r="D1446" i="2" s="1"/>
  <c r="C1414" i="2"/>
  <c r="E1414" i="2" s="1"/>
  <c r="D1414" i="2" s="1"/>
  <c r="C1398" i="2"/>
  <c r="E1398" i="2" s="1"/>
  <c r="D1398" i="2" s="1"/>
  <c r="C1382" i="2"/>
  <c r="E1382" i="2" s="1"/>
  <c r="D1382" i="2" s="1"/>
  <c r="C1366" i="2"/>
  <c r="E1366" i="2" s="1"/>
  <c r="D1366" i="2" s="1"/>
  <c r="C1350" i="2"/>
  <c r="E1350" i="2" s="1"/>
  <c r="D1350" i="2" s="1"/>
  <c r="C1334" i="2"/>
  <c r="E1334" i="2" s="1"/>
  <c r="D1334" i="2" s="1"/>
  <c r="C1318" i="2"/>
  <c r="E1318" i="2" s="1"/>
  <c r="D1318" i="2" s="1"/>
  <c r="C1270" i="2"/>
  <c r="E1270" i="2" s="1"/>
  <c r="D1270" i="2" s="1"/>
  <c r="C1254" i="2"/>
  <c r="E1254" i="2" s="1"/>
  <c r="D1254" i="2" s="1"/>
  <c r="C1238" i="2"/>
  <c r="E1238" i="2" s="1"/>
  <c r="D1238" i="2" s="1"/>
  <c r="C1222" i="2"/>
  <c r="E1222" i="2" s="1"/>
  <c r="D1222" i="2" s="1"/>
  <c r="C1849" i="2"/>
  <c r="E1849" i="2" s="1"/>
  <c r="D1849" i="2" s="1"/>
  <c r="C1833" i="2"/>
  <c r="E1833" i="2" s="1"/>
  <c r="D1833" i="2" s="1"/>
  <c r="C1817" i="2"/>
  <c r="E1817" i="2" s="1"/>
  <c r="D1817" i="2" s="1"/>
  <c r="C1801" i="2"/>
  <c r="E1801" i="2" s="1"/>
  <c r="D1801" i="2" s="1"/>
  <c r="C1785" i="2"/>
  <c r="E1785" i="2" s="1"/>
  <c r="D1785" i="2" s="1"/>
  <c r="C1769" i="2"/>
  <c r="E1769" i="2" s="1"/>
  <c r="D1769" i="2" s="1"/>
  <c r="C1753" i="2"/>
  <c r="E1753" i="2" s="1"/>
  <c r="D1753" i="2" s="1"/>
  <c r="C1737" i="2"/>
  <c r="E1737" i="2" s="1"/>
  <c r="D1737" i="2" s="1"/>
  <c r="C1721" i="2"/>
  <c r="E1721" i="2" s="1"/>
  <c r="D1721" i="2" s="1"/>
  <c r="C1705" i="2"/>
  <c r="E1705" i="2" s="1"/>
  <c r="D1705" i="2" s="1"/>
  <c r="C1689" i="2"/>
  <c r="E1689" i="2" s="1"/>
  <c r="D1689" i="2" s="1"/>
  <c r="C1673" i="2"/>
  <c r="E1673" i="2" s="1"/>
  <c r="D1673" i="2" s="1"/>
  <c r="C1657" i="2"/>
  <c r="E1657" i="2" s="1"/>
  <c r="D1657" i="2" s="1"/>
  <c r="C1641" i="2"/>
  <c r="E1641" i="2" s="1"/>
  <c r="D1641" i="2" s="1"/>
  <c r="C1625" i="2"/>
  <c r="E1625" i="2" s="1"/>
  <c r="D1625" i="2" s="1"/>
  <c r="C1609" i="2"/>
  <c r="E1609" i="2" s="1"/>
  <c r="D1609" i="2" s="1"/>
  <c r="C1593" i="2"/>
  <c r="E1593" i="2" s="1"/>
  <c r="D1593" i="2" s="1"/>
  <c r="C1577" i="2"/>
  <c r="E1577" i="2" s="1"/>
  <c r="D1577" i="2" s="1"/>
  <c r="C1561" i="2"/>
  <c r="E1561" i="2" s="1"/>
  <c r="D1561" i="2" s="1"/>
  <c r="C1545" i="2"/>
  <c r="E1545" i="2" s="1"/>
  <c r="D1545" i="2" s="1"/>
  <c r="C1529" i="2"/>
  <c r="E1529" i="2" s="1"/>
  <c r="D1529" i="2" s="1"/>
  <c r="C1513" i="2"/>
  <c r="E1513" i="2" s="1"/>
  <c r="D1513" i="2" s="1"/>
  <c r="C1497" i="2"/>
  <c r="E1497" i="2" s="1"/>
  <c r="D1497" i="2" s="1"/>
  <c r="C1481" i="2"/>
  <c r="E1481" i="2" s="1"/>
  <c r="D1481" i="2" s="1"/>
  <c r="C1465" i="2"/>
  <c r="E1465" i="2" s="1"/>
  <c r="D1465" i="2" s="1"/>
  <c r="C1449" i="2"/>
  <c r="E1449" i="2" s="1"/>
  <c r="D1449" i="2" s="1"/>
  <c r="C1433" i="2"/>
  <c r="E1433" i="2" s="1"/>
  <c r="D1433" i="2" s="1"/>
  <c r="C1417" i="2"/>
  <c r="E1417" i="2" s="1"/>
  <c r="D1417" i="2" s="1"/>
  <c r="C1401" i="2"/>
  <c r="E1401" i="2" s="1"/>
  <c r="D1401" i="2" s="1"/>
  <c r="C1385" i="2"/>
  <c r="E1385" i="2" s="1"/>
  <c r="D1385" i="2" s="1"/>
  <c r="C1369" i="2"/>
  <c r="E1369" i="2" s="1"/>
  <c r="D1369" i="2" s="1"/>
  <c r="C1353" i="2"/>
  <c r="E1353" i="2" s="1"/>
  <c r="D1353" i="2" s="1"/>
  <c r="C1337" i="2"/>
  <c r="E1337" i="2" s="1"/>
  <c r="D1337" i="2" s="1"/>
  <c r="C1321" i="2"/>
  <c r="E1321" i="2" s="1"/>
  <c r="D1321" i="2" s="1"/>
  <c r="C1305" i="2"/>
  <c r="E1305" i="2" s="1"/>
  <c r="D1305" i="2" s="1"/>
  <c r="C1289" i="2"/>
  <c r="E1289" i="2" s="1"/>
  <c r="D1289" i="2" s="1"/>
  <c r="C1273" i="2"/>
  <c r="E1273" i="2" s="1"/>
  <c r="D1273" i="2" s="1"/>
  <c r="C1257" i="2"/>
  <c r="E1257" i="2" s="1"/>
  <c r="D1257" i="2" s="1"/>
  <c r="C1241" i="2"/>
  <c r="E1241" i="2" s="1"/>
  <c r="D1241" i="2" s="1"/>
  <c r="C1225" i="2"/>
  <c r="E1225" i="2" s="1"/>
  <c r="D1225" i="2" s="1"/>
  <c r="C1209" i="2"/>
  <c r="E1209" i="2" s="1"/>
  <c r="D1209" i="2" s="1"/>
  <c r="C1077" i="2"/>
  <c r="E1077" i="2" s="1"/>
  <c r="D1077" i="2" s="1"/>
  <c r="C1061" i="2"/>
  <c r="E1061" i="2" s="1"/>
  <c r="D1061" i="2" s="1"/>
  <c r="C1045" i="2"/>
  <c r="E1045" i="2" s="1"/>
  <c r="D1045" i="2" s="1"/>
  <c r="C1029" i="2"/>
  <c r="E1029" i="2" s="1"/>
  <c r="D1029" i="2" s="1"/>
  <c r="C1013" i="2"/>
  <c r="E1013" i="2" s="1"/>
  <c r="D1013" i="2" s="1"/>
  <c r="C997" i="2"/>
  <c r="E997" i="2" s="1"/>
  <c r="D997" i="2" s="1"/>
  <c r="C981" i="2"/>
  <c r="E981" i="2" s="1"/>
  <c r="D981" i="2" s="1"/>
  <c r="C669" i="2"/>
  <c r="E669" i="2" s="1"/>
  <c r="D669" i="2" s="1"/>
  <c r="C637" i="2"/>
  <c r="E637" i="2" s="1"/>
  <c r="D637" i="2" s="1"/>
  <c r="C1873" i="2"/>
  <c r="E1873" i="2" s="1"/>
  <c r="D1873" i="2" s="1"/>
  <c r="C1999" i="2"/>
  <c r="E1999" i="2" s="1"/>
  <c r="D1999" i="2" s="1"/>
  <c r="C1983" i="2"/>
  <c r="E1983" i="2" s="1"/>
  <c r="D1983" i="2" s="1"/>
  <c r="C1967" i="2"/>
  <c r="E1967" i="2" s="1"/>
  <c r="D1967" i="2" s="1"/>
  <c r="C1182" i="2"/>
  <c r="E1182" i="2" s="1"/>
  <c r="D1182" i="2" s="1"/>
  <c r="C1166" i="2"/>
  <c r="E1166" i="2" s="1"/>
  <c r="D1166" i="2" s="1"/>
  <c r="C1150" i="2"/>
  <c r="E1150" i="2" s="1"/>
  <c r="D1150" i="2" s="1"/>
  <c r="C1134" i="2"/>
  <c r="E1134" i="2" s="1"/>
  <c r="D1134" i="2" s="1"/>
  <c r="C1118" i="2"/>
  <c r="E1118" i="2" s="1"/>
  <c r="D1118" i="2" s="1"/>
  <c r="C1086" i="2"/>
  <c r="E1086" i="2" s="1"/>
  <c r="D1086" i="2" s="1"/>
  <c r="C1054" i="2"/>
  <c r="E1054" i="2" s="1"/>
  <c r="D1054" i="2" s="1"/>
  <c r="C1022" i="2"/>
  <c r="E1022" i="2" s="1"/>
  <c r="D1022" i="2" s="1"/>
  <c r="C990" i="2"/>
  <c r="E990" i="2" s="1"/>
  <c r="D990" i="2" s="1"/>
  <c r="C974" i="2"/>
  <c r="E974" i="2" s="1"/>
  <c r="D974" i="2" s="1"/>
  <c r="C958" i="2"/>
  <c r="E958" i="2" s="1"/>
  <c r="D958" i="2" s="1"/>
  <c r="C1185" i="2"/>
  <c r="E1185" i="2" s="1"/>
  <c r="D1185" i="2" s="1"/>
  <c r="C1169" i="2"/>
  <c r="E1169" i="2" s="1"/>
  <c r="D1169" i="2" s="1"/>
  <c r="C1153" i="2"/>
  <c r="E1153" i="2" s="1"/>
  <c r="D1153" i="2" s="1"/>
  <c r="C1137" i="2"/>
  <c r="E1137" i="2" s="1"/>
  <c r="D1137" i="2" s="1"/>
  <c r="C1121" i="2"/>
  <c r="E1121" i="2" s="1"/>
  <c r="D1121" i="2" s="1"/>
  <c r="C1105" i="2"/>
  <c r="E1105" i="2" s="1"/>
  <c r="D1105" i="2" s="1"/>
  <c r="C1089" i="2"/>
  <c r="E1089" i="2" s="1"/>
  <c r="D1089" i="2" s="1"/>
  <c r="C894" i="2"/>
  <c r="E894" i="2" s="1"/>
  <c r="D894" i="2" s="1"/>
  <c r="C597" i="2"/>
  <c r="E597" i="2" s="1"/>
  <c r="D597" i="2" s="1"/>
  <c r="C765" i="2"/>
  <c r="E765" i="2" s="1"/>
  <c r="D765" i="2" s="1"/>
  <c r="C733" i="2"/>
  <c r="E733" i="2" s="1"/>
  <c r="D733" i="2" s="1"/>
  <c r="C701" i="2"/>
  <c r="E701" i="2" s="1"/>
  <c r="D701" i="2" s="1"/>
  <c r="E1852" i="2" l="1"/>
  <c r="D1852" i="2" s="1"/>
  <c r="E1637" i="2"/>
  <c r="D1637" i="2" s="1"/>
  <c r="K1637" i="2"/>
  <c r="F1637" i="2"/>
  <c r="E1765" i="2"/>
  <c r="D1765" i="2" s="1"/>
  <c r="K1765" i="2"/>
  <c r="F1765" i="2"/>
  <c r="E1778" i="2"/>
  <c r="D1778" i="2" s="1"/>
  <c r="F1778" i="2"/>
  <c r="E1842" i="2"/>
  <c r="D1842" i="2" s="1"/>
  <c r="K1842" i="2"/>
  <c r="E1227" i="2"/>
  <c r="D1227" i="2" s="1"/>
  <c r="E1803" i="2"/>
  <c r="D1803" i="2" s="1"/>
  <c r="K1803" i="2"/>
  <c r="E1919" i="2"/>
  <c r="D1919" i="2" s="1"/>
  <c r="K1919" i="2"/>
  <c r="E1970" i="2"/>
  <c r="D1970" i="2" s="1"/>
  <c r="K1970" i="2"/>
  <c r="E866" i="2"/>
  <c r="D866" i="2" s="1"/>
  <c r="K866" i="2"/>
  <c r="E1514" i="2"/>
  <c r="D1514" i="2" s="1"/>
  <c r="K1514" i="2"/>
  <c r="E1203" i="2"/>
  <c r="K1203" i="2"/>
  <c r="E1413" i="2"/>
  <c r="D1413" i="2" s="1"/>
  <c r="E1509" i="2"/>
  <c r="D1509" i="2" s="1"/>
  <c r="F1509" i="2"/>
  <c r="E1252" i="2"/>
  <c r="D1252" i="2" s="1"/>
  <c r="E1834" i="2"/>
  <c r="D1834" i="2" s="1"/>
  <c r="K1834" i="2"/>
  <c r="E1411" i="2"/>
  <c r="D1411" i="2" s="1"/>
  <c r="K1411" i="2"/>
  <c r="E1875" i="2"/>
  <c r="D1875" i="2" s="1"/>
  <c r="K1875" i="2"/>
  <c r="E90" i="2"/>
  <c r="D90" i="2" s="1"/>
  <c r="K90" i="2"/>
  <c r="E7" i="2"/>
  <c r="D7" i="2" s="1"/>
  <c r="K7" i="2"/>
  <c r="E263" i="2"/>
  <c r="D263" i="2" s="1"/>
  <c r="K263" i="2"/>
  <c r="E308" i="2"/>
  <c r="D308" i="2" s="1"/>
  <c r="K308" i="2"/>
  <c r="E97" i="2"/>
  <c r="D97" i="2" s="1"/>
  <c r="K97" i="2"/>
  <c r="E438" i="2"/>
  <c r="D438" i="2" s="1"/>
  <c r="K438" i="2"/>
  <c r="E395" i="2"/>
  <c r="D395" i="2" s="1"/>
  <c r="K395" i="2"/>
  <c r="E440" i="2"/>
  <c r="D440" i="2" s="1"/>
  <c r="K440" i="2"/>
  <c r="E537" i="2"/>
  <c r="D537" i="2" s="1"/>
  <c r="K537" i="2"/>
  <c r="E682" i="2"/>
  <c r="D682" i="2" s="1"/>
  <c r="K682" i="2"/>
  <c r="E778" i="2"/>
  <c r="D778" i="2" s="1"/>
  <c r="F778" i="2"/>
  <c r="E691" i="2"/>
  <c r="D691" i="2" s="1"/>
  <c r="F691" i="2"/>
  <c r="E883" i="2"/>
  <c r="D883" i="2" s="1"/>
  <c r="F883" i="2"/>
  <c r="E704" i="2"/>
  <c r="D704" i="2" s="1"/>
  <c r="K704" i="2"/>
  <c r="E800" i="2"/>
  <c r="D800" i="2" s="1"/>
  <c r="K800" i="2"/>
  <c r="F800" i="2"/>
  <c r="E1135" i="2"/>
  <c r="D1135" i="2" s="1"/>
  <c r="K1135" i="2"/>
  <c r="E865" i="2"/>
  <c r="D865" i="2" s="1"/>
  <c r="K865" i="2"/>
  <c r="F865" i="2"/>
  <c r="E777" i="2"/>
  <c r="K777" i="2"/>
  <c r="E779" i="2"/>
  <c r="K779" i="2"/>
  <c r="E1069" i="2"/>
  <c r="K1069" i="2"/>
  <c r="E1362" i="2"/>
  <c r="D1362" i="2" s="1"/>
  <c r="K1362" i="2"/>
  <c r="E1291" i="2"/>
  <c r="D1291" i="2" s="1"/>
  <c r="K1291" i="2"/>
  <c r="F779" i="2"/>
  <c r="F1069" i="2"/>
  <c r="F1133" i="2"/>
  <c r="F1197" i="2"/>
  <c r="F1500" i="2"/>
  <c r="F1724" i="2"/>
  <c r="F1797" i="2"/>
  <c r="F1522" i="2"/>
  <c r="F1650" i="2"/>
  <c r="F1818" i="2"/>
  <c r="K63" i="2"/>
  <c r="K281" i="2"/>
  <c r="K624" i="2"/>
  <c r="K1592" i="2"/>
  <c r="K1652" i="2"/>
  <c r="K1764" i="2"/>
  <c r="K3" i="2"/>
  <c r="K112" i="2"/>
  <c r="K1788" i="2"/>
  <c r="K1829" i="2"/>
  <c r="K1675" i="2"/>
  <c r="K1252" i="2"/>
  <c r="K52" i="2"/>
  <c r="K481" i="2"/>
  <c r="K737" i="2"/>
  <c r="K885" i="2"/>
  <c r="F1508" i="2"/>
  <c r="K1197" i="2"/>
  <c r="K1404" i="2"/>
  <c r="K1960" i="2"/>
  <c r="K1428" i="2"/>
  <c r="E18" i="2"/>
  <c r="D18" i="2" s="1"/>
  <c r="K18" i="2"/>
  <c r="E146" i="2"/>
  <c r="D146" i="2" s="1"/>
  <c r="K146" i="2"/>
  <c r="E191" i="2"/>
  <c r="D191" i="2" s="1"/>
  <c r="K191" i="2"/>
  <c r="E108" i="2"/>
  <c r="D108" i="2" s="1"/>
  <c r="K108" i="2"/>
  <c r="E25" i="2"/>
  <c r="D25" i="2" s="1"/>
  <c r="K25" i="2"/>
  <c r="E409" i="2"/>
  <c r="D409" i="2" s="1"/>
  <c r="K409" i="2"/>
  <c r="E366" i="2"/>
  <c r="D366" i="2" s="1"/>
  <c r="K366" i="2"/>
  <c r="E368" i="2"/>
  <c r="D368" i="2" s="1"/>
  <c r="K368" i="2"/>
  <c r="E496" i="2"/>
  <c r="D496" i="2" s="1"/>
  <c r="K496" i="2"/>
  <c r="E614" i="2"/>
  <c r="D614" i="2" s="1"/>
  <c r="K614" i="2"/>
  <c r="E941" i="2"/>
  <c r="D941" i="2" s="1"/>
  <c r="K941" i="2"/>
  <c r="E1464" i="2"/>
  <c r="D1464" i="2" s="1"/>
  <c r="K1464" i="2"/>
  <c r="E1720" i="2"/>
  <c r="D1720" i="2" s="1"/>
  <c r="K1720" i="2"/>
  <c r="E1790" i="2"/>
  <c r="D1790" i="2" s="1"/>
  <c r="K1790" i="2"/>
  <c r="E1767" i="2"/>
  <c r="D1767" i="2" s="1"/>
  <c r="K1767" i="2"/>
  <c r="E1883" i="2"/>
  <c r="D1883" i="2" s="1"/>
  <c r="K1883" i="2"/>
  <c r="E1276" i="2"/>
  <c r="K1276" i="2"/>
  <c r="E1596" i="2"/>
  <c r="D1596" i="2" s="1"/>
  <c r="F1596" i="2"/>
  <c r="E1660" i="2"/>
  <c r="D1660" i="2" s="1"/>
  <c r="K1660" i="2"/>
  <c r="F1660" i="2"/>
  <c r="E1298" i="2"/>
  <c r="D1298" i="2" s="1"/>
  <c r="E150" i="2"/>
  <c r="D150" i="2" s="1"/>
  <c r="K150" i="2"/>
  <c r="E214" i="2"/>
  <c r="D214" i="2" s="1"/>
  <c r="K214" i="2"/>
  <c r="E67" i="2"/>
  <c r="D67" i="2" s="1"/>
  <c r="K67" i="2"/>
  <c r="E195" i="2"/>
  <c r="D195" i="2" s="1"/>
  <c r="K195" i="2"/>
  <c r="E323" i="2"/>
  <c r="D323" i="2" s="1"/>
  <c r="K323" i="2"/>
  <c r="E176" i="2"/>
  <c r="D176" i="2" s="1"/>
  <c r="K176" i="2"/>
  <c r="E240" i="2"/>
  <c r="D240" i="2" s="1"/>
  <c r="K240" i="2"/>
  <c r="E157" i="2"/>
  <c r="D157" i="2" s="1"/>
  <c r="K157" i="2"/>
  <c r="E221" i="2"/>
  <c r="D221" i="2" s="1"/>
  <c r="K221" i="2"/>
  <c r="E413" i="2"/>
  <c r="D413" i="2" s="1"/>
  <c r="K413" i="2"/>
  <c r="E370" i="2"/>
  <c r="D370" i="2" s="1"/>
  <c r="K370" i="2"/>
  <c r="E498" i="2"/>
  <c r="D498" i="2" s="1"/>
  <c r="K498" i="2"/>
  <c r="E519" i="2"/>
  <c r="D519" i="2" s="1"/>
  <c r="K519" i="2"/>
  <c r="E583" i="2"/>
  <c r="D583" i="2" s="1"/>
  <c r="K583" i="2"/>
  <c r="E500" i="2"/>
  <c r="D500" i="2" s="1"/>
  <c r="K500" i="2"/>
  <c r="E564" i="2"/>
  <c r="D564" i="2" s="1"/>
  <c r="K564" i="2"/>
  <c r="E657" i="2"/>
  <c r="D657" i="2" s="1"/>
  <c r="K657" i="2"/>
  <c r="E642" i="2"/>
  <c r="D642" i="2" s="1"/>
  <c r="K642" i="2"/>
  <c r="E533" i="2"/>
  <c r="D533" i="2" s="1"/>
  <c r="K533" i="2"/>
  <c r="E815" i="2"/>
  <c r="K815" i="2"/>
  <c r="E879" i="2"/>
  <c r="K879" i="2"/>
  <c r="E796" i="2"/>
  <c r="K796" i="2"/>
  <c r="E860" i="2"/>
  <c r="K860" i="2"/>
  <c r="E892" i="2"/>
  <c r="F892" i="2"/>
  <c r="D877" i="2"/>
  <c r="E939" i="2"/>
  <c r="F939" i="2"/>
  <c r="E971" i="2"/>
  <c r="K971" i="2"/>
  <c r="E1035" i="2"/>
  <c r="D1035" i="2" s="1"/>
  <c r="E1099" i="2"/>
  <c r="D1099" i="2" s="1"/>
  <c r="K1099" i="2"/>
  <c r="E1163" i="2"/>
  <c r="D1163" i="2" s="1"/>
  <c r="E1122" i="2"/>
  <c r="K1122" i="2"/>
  <c r="E1632" i="2"/>
  <c r="D1632" i="2" s="1"/>
  <c r="K1632" i="2"/>
  <c r="E1856" i="2"/>
  <c r="D1856" i="2" s="1"/>
  <c r="K1856" i="2"/>
  <c r="E1807" i="2"/>
  <c r="D1807" i="2" s="1"/>
  <c r="K1807" i="2"/>
  <c r="E1839" i="2"/>
  <c r="D1839" i="2" s="1"/>
  <c r="K1839" i="2"/>
  <c r="E1961" i="2"/>
  <c r="D1961" i="2" s="1"/>
  <c r="K1961" i="2"/>
  <c r="E46" i="2"/>
  <c r="D46" i="2" s="1"/>
  <c r="K46" i="2"/>
  <c r="E187" i="2"/>
  <c r="D187" i="2" s="1"/>
  <c r="K187" i="2"/>
  <c r="E5" i="2"/>
  <c r="D5" i="2" s="1"/>
  <c r="K5" i="2"/>
  <c r="E421" i="2"/>
  <c r="D421" i="2" s="1"/>
  <c r="K421" i="2"/>
  <c r="E378" i="2"/>
  <c r="D378" i="2" s="1"/>
  <c r="K378" i="2"/>
  <c r="E623" i="2"/>
  <c r="D623" i="2" s="1"/>
  <c r="K623" i="2"/>
  <c r="E412" i="2"/>
  <c r="D412" i="2" s="1"/>
  <c r="K412" i="2"/>
  <c r="E540" i="2"/>
  <c r="D540" i="2" s="1"/>
  <c r="K540" i="2"/>
  <c r="E773" i="2"/>
  <c r="D773" i="2" s="1"/>
  <c r="K773" i="2"/>
  <c r="E626" i="2"/>
  <c r="D626" i="2" s="1"/>
  <c r="K626" i="2"/>
  <c r="E549" i="2"/>
  <c r="D549" i="2" s="1"/>
  <c r="K549" i="2"/>
  <c r="E871" i="2"/>
  <c r="D871" i="2" s="1"/>
  <c r="K871" i="2"/>
  <c r="E638" i="2"/>
  <c r="D638" i="2" s="1"/>
  <c r="K638" i="2"/>
  <c r="E820" i="2"/>
  <c r="D820" i="2" s="1"/>
  <c r="K820" i="2"/>
  <c r="E1011" i="2"/>
  <c r="D1011" i="2" s="1"/>
  <c r="K1011" i="2"/>
  <c r="E1187" i="2"/>
  <c r="D1187" i="2" s="1"/>
  <c r="K1187" i="2"/>
  <c r="E940" i="2"/>
  <c r="K940" i="2"/>
  <c r="E1068" i="2"/>
  <c r="D1068" i="2" s="1"/>
  <c r="K1068" i="2"/>
  <c r="E1049" i="2"/>
  <c r="D1049" i="2" s="1"/>
  <c r="K1049" i="2"/>
  <c r="F1122" i="2"/>
  <c r="F1017" i="2"/>
  <c r="F1229" i="2"/>
  <c r="F1690" i="2"/>
  <c r="K1231" i="2"/>
  <c r="K1948" i="2"/>
  <c r="K325" i="2"/>
  <c r="K485" i="2"/>
  <c r="K591" i="2"/>
  <c r="K444" i="2"/>
  <c r="K604" i="2"/>
  <c r="K903" i="2"/>
  <c r="K947" i="2"/>
  <c r="K1092" i="2"/>
  <c r="K882" i="2"/>
  <c r="K1468" i="2"/>
  <c r="K1490" i="2"/>
  <c r="K1878" i="2"/>
  <c r="K1894" i="2"/>
  <c r="K315" i="2"/>
  <c r="K133" i="2"/>
  <c r="K442" i="2"/>
  <c r="K668" i="2"/>
  <c r="K734" i="2"/>
  <c r="K743" i="2"/>
  <c r="K756" i="2"/>
  <c r="K858" i="2"/>
  <c r="K1504" i="2"/>
  <c r="E830" i="2"/>
  <c r="K830" i="2"/>
  <c r="E1156" i="2"/>
  <c r="K1156" i="2"/>
  <c r="E1073" i="2"/>
  <c r="K1073" i="2"/>
  <c r="E1317" i="2"/>
  <c r="D1317" i="2" s="1"/>
  <c r="K1317" i="2"/>
  <c r="E1618" i="2"/>
  <c r="D1618" i="2" s="1"/>
  <c r="K1618" i="2"/>
  <c r="E2000" i="2"/>
  <c r="D2000" i="2" s="1"/>
  <c r="E1914" i="2"/>
  <c r="D1914" i="2" s="1"/>
  <c r="K1914" i="2"/>
  <c r="F82" i="2"/>
  <c r="F338" i="2"/>
  <c r="K82" i="2"/>
  <c r="K338" i="2"/>
  <c r="K255" i="2"/>
  <c r="K172" i="2"/>
  <c r="K89" i="2"/>
  <c r="K345" i="2"/>
  <c r="K430" i="2"/>
  <c r="K515" i="2"/>
  <c r="K432" i="2"/>
  <c r="K521" i="2"/>
  <c r="K634" i="2"/>
  <c r="K923" i="2"/>
  <c r="K1127" i="2"/>
  <c r="K1133" i="2"/>
  <c r="K1002" i="2"/>
  <c r="K1272" i="2"/>
  <c r="K1528" i="2"/>
  <c r="K1784" i="2"/>
  <c r="K1710" i="2"/>
  <c r="K1831" i="2"/>
  <c r="K1340" i="2"/>
  <c r="K1596" i="2"/>
  <c r="K1852" i="2"/>
  <c r="K1445" i="2"/>
  <c r="K1701" i="2"/>
  <c r="K1298" i="2"/>
  <c r="E34" i="2"/>
  <c r="D34" i="2" s="1"/>
  <c r="K34" i="2"/>
  <c r="E66" i="2"/>
  <c r="D66" i="2" s="1"/>
  <c r="K66" i="2"/>
  <c r="E98" i="2"/>
  <c r="D98" i="2" s="1"/>
  <c r="K98" i="2"/>
  <c r="E130" i="2"/>
  <c r="D130" i="2" s="1"/>
  <c r="K130" i="2"/>
  <c r="E162" i="2"/>
  <c r="D162" i="2" s="1"/>
  <c r="K162" i="2"/>
  <c r="E194" i="2"/>
  <c r="D194" i="2" s="1"/>
  <c r="K194" i="2"/>
  <c r="E226" i="2"/>
  <c r="D226" i="2" s="1"/>
  <c r="K226" i="2"/>
  <c r="F226" i="2"/>
  <c r="E258" i="2"/>
  <c r="D258" i="2" s="1"/>
  <c r="K258" i="2"/>
  <c r="E290" i="2"/>
  <c r="D290" i="2" s="1"/>
  <c r="K290" i="2"/>
  <c r="F290" i="2"/>
  <c r="E322" i="2"/>
  <c r="D322" i="2" s="1"/>
  <c r="K322" i="2"/>
  <c r="E15" i="2"/>
  <c r="D15" i="2" s="1"/>
  <c r="K15" i="2"/>
  <c r="E47" i="2"/>
  <c r="D47" i="2" s="1"/>
  <c r="K47" i="2"/>
  <c r="E79" i="2"/>
  <c r="D79" i="2" s="1"/>
  <c r="K79" i="2"/>
  <c r="E111" i="2"/>
  <c r="D111" i="2" s="1"/>
  <c r="K111" i="2"/>
  <c r="E143" i="2"/>
  <c r="D143" i="2" s="1"/>
  <c r="K143" i="2"/>
  <c r="E175" i="2"/>
  <c r="D175" i="2" s="1"/>
  <c r="K175" i="2"/>
  <c r="E207" i="2"/>
  <c r="D207" i="2" s="1"/>
  <c r="K207" i="2"/>
  <c r="F207" i="2"/>
  <c r="E239" i="2"/>
  <c r="D239" i="2" s="1"/>
  <c r="K239" i="2"/>
  <c r="E271" i="2"/>
  <c r="D271" i="2" s="1"/>
  <c r="K271" i="2"/>
  <c r="F271" i="2"/>
  <c r="E303" i="2"/>
  <c r="D303" i="2" s="1"/>
  <c r="K303" i="2"/>
  <c r="E335" i="2"/>
  <c r="D335" i="2" s="1"/>
  <c r="K335" i="2"/>
  <c r="F335" i="2"/>
  <c r="E28" i="2"/>
  <c r="D28" i="2" s="1"/>
  <c r="K28" i="2"/>
  <c r="E60" i="2"/>
  <c r="D60" i="2" s="1"/>
  <c r="K60" i="2"/>
  <c r="E92" i="2"/>
  <c r="D92" i="2" s="1"/>
  <c r="K92" i="2"/>
  <c r="E124" i="2"/>
  <c r="D124" i="2" s="1"/>
  <c r="K124" i="2"/>
  <c r="E156" i="2"/>
  <c r="D156" i="2" s="1"/>
  <c r="K156" i="2"/>
  <c r="E188" i="2"/>
  <c r="D188" i="2" s="1"/>
  <c r="K188" i="2"/>
  <c r="F188" i="2"/>
  <c r="E220" i="2"/>
  <c r="D220" i="2" s="1"/>
  <c r="K220" i="2"/>
  <c r="E252" i="2"/>
  <c r="D252" i="2" s="1"/>
  <c r="K252" i="2"/>
  <c r="F252" i="2"/>
  <c r="E284" i="2"/>
  <c r="D284" i="2" s="1"/>
  <c r="K284" i="2"/>
  <c r="E316" i="2"/>
  <c r="D316" i="2" s="1"/>
  <c r="K316" i="2"/>
  <c r="F316" i="2"/>
  <c r="E9" i="2"/>
  <c r="D9" i="2" s="1"/>
  <c r="K9" i="2"/>
  <c r="E41" i="2"/>
  <c r="D41" i="2" s="1"/>
  <c r="K41" i="2"/>
  <c r="E73" i="2"/>
  <c r="D73" i="2" s="1"/>
  <c r="K73" i="2"/>
  <c r="E105" i="2"/>
  <c r="D105" i="2" s="1"/>
  <c r="K105" i="2"/>
  <c r="E137" i="2"/>
  <c r="D137" i="2" s="1"/>
  <c r="K137" i="2"/>
  <c r="E169" i="2"/>
  <c r="D169" i="2" s="1"/>
  <c r="K169" i="2"/>
  <c r="F169" i="2"/>
  <c r="E201" i="2"/>
  <c r="D201" i="2" s="1"/>
  <c r="K201" i="2"/>
  <c r="E233" i="2"/>
  <c r="D233" i="2" s="1"/>
  <c r="K233" i="2"/>
  <c r="F233" i="2"/>
  <c r="E265" i="2"/>
  <c r="D265" i="2" s="1"/>
  <c r="K265" i="2"/>
  <c r="E297" i="2"/>
  <c r="D297" i="2" s="1"/>
  <c r="K297" i="2"/>
  <c r="F297" i="2"/>
  <c r="E329" i="2"/>
  <c r="D329" i="2" s="1"/>
  <c r="K329" i="2"/>
  <c r="E361" i="2"/>
  <c r="D361" i="2" s="1"/>
  <c r="K361" i="2"/>
  <c r="F361" i="2"/>
  <c r="E393" i="2"/>
  <c r="D393" i="2" s="1"/>
  <c r="K393" i="2"/>
  <c r="E425" i="2"/>
  <c r="D425" i="2" s="1"/>
  <c r="K425" i="2"/>
  <c r="F425" i="2"/>
  <c r="E457" i="2"/>
  <c r="D457" i="2" s="1"/>
  <c r="K457" i="2"/>
  <c r="E489" i="2"/>
  <c r="D489" i="2" s="1"/>
  <c r="K489" i="2"/>
  <c r="F489" i="2"/>
  <c r="E350" i="2"/>
  <c r="D350" i="2" s="1"/>
  <c r="K350" i="2"/>
  <c r="E382" i="2"/>
  <c r="D382" i="2" s="1"/>
  <c r="K382" i="2"/>
  <c r="F382" i="2"/>
  <c r="E414" i="2"/>
  <c r="D414" i="2" s="1"/>
  <c r="K414" i="2"/>
  <c r="E446" i="2"/>
  <c r="D446" i="2" s="1"/>
  <c r="K446" i="2"/>
  <c r="F446" i="2"/>
  <c r="E478" i="2"/>
  <c r="D478" i="2" s="1"/>
  <c r="K478" i="2"/>
  <c r="E510" i="2"/>
  <c r="D510" i="2" s="1"/>
  <c r="K510" i="2"/>
  <c r="F510" i="2"/>
  <c r="E371" i="2"/>
  <c r="D371" i="2" s="1"/>
  <c r="K371" i="2"/>
  <c r="E403" i="2"/>
  <c r="D403" i="2" s="1"/>
  <c r="K403" i="2"/>
  <c r="F403" i="2"/>
  <c r="E435" i="2"/>
  <c r="D435" i="2" s="1"/>
  <c r="K435" i="2"/>
  <c r="E467" i="2"/>
  <c r="D467" i="2" s="1"/>
  <c r="K467" i="2"/>
  <c r="F467" i="2"/>
  <c r="E499" i="2"/>
  <c r="D499" i="2" s="1"/>
  <c r="K499" i="2"/>
  <c r="E531" i="2"/>
  <c r="D531" i="2" s="1"/>
  <c r="K531" i="2"/>
  <c r="F531" i="2"/>
  <c r="E563" i="2"/>
  <c r="D563" i="2" s="1"/>
  <c r="K563" i="2"/>
  <c r="E595" i="2"/>
  <c r="D595" i="2" s="1"/>
  <c r="K595" i="2"/>
  <c r="F595" i="2"/>
  <c r="E627" i="2"/>
  <c r="D627" i="2" s="1"/>
  <c r="K627" i="2"/>
  <c r="E659" i="2"/>
  <c r="D659" i="2" s="1"/>
  <c r="K659" i="2"/>
  <c r="F659" i="2"/>
  <c r="E352" i="2"/>
  <c r="D352" i="2" s="1"/>
  <c r="K352" i="2"/>
  <c r="E384" i="2"/>
  <c r="D384" i="2" s="1"/>
  <c r="K384" i="2"/>
  <c r="F384" i="2"/>
  <c r="E416" i="2"/>
  <c r="D416" i="2" s="1"/>
  <c r="K416" i="2"/>
  <c r="E448" i="2"/>
  <c r="D448" i="2" s="1"/>
  <c r="K448" i="2"/>
  <c r="F448" i="2"/>
  <c r="E480" i="2"/>
  <c r="D480" i="2" s="1"/>
  <c r="K480" i="2"/>
  <c r="E512" i="2"/>
  <c r="D512" i="2" s="1"/>
  <c r="K512" i="2"/>
  <c r="F512" i="2"/>
  <c r="E544" i="2"/>
  <c r="D544" i="2" s="1"/>
  <c r="K544" i="2"/>
  <c r="E576" i="2"/>
  <c r="D576" i="2" s="1"/>
  <c r="K576" i="2"/>
  <c r="F576" i="2"/>
  <c r="E608" i="2"/>
  <c r="D608" i="2" s="1"/>
  <c r="K608" i="2"/>
  <c r="E640" i="2"/>
  <c r="D640" i="2" s="1"/>
  <c r="K640" i="2"/>
  <c r="F640" i="2"/>
  <c r="E672" i="2"/>
  <c r="D672" i="2" s="1"/>
  <c r="K672" i="2"/>
  <c r="E553" i="2"/>
  <c r="D553" i="2" s="1"/>
  <c r="K553" i="2"/>
  <c r="F553" i="2"/>
  <c r="E617" i="2"/>
  <c r="D617" i="2" s="1"/>
  <c r="K617" i="2"/>
  <c r="E681" i="2"/>
  <c r="D681" i="2" s="1"/>
  <c r="K681" i="2"/>
  <c r="F681" i="2"/>
  <c r="E713" i="2"/>
  <c r="K713" i="2"/>
  <c r="E745" i="2"/>
  <c r="D745" i="2" s="1"/>
  <c r="K745" i="2"/>
  <c r="D777" i="2"/>
  <c r="E570" i="2"/>
  <c r="D570" i="2" s="1"/>
  <c r="K570" i="2"/>
  <c r="E706" i="2"/>
  <c r="D706" i="2" s="1"/>
  <c r="K706" i="2"/>
  <c r="E738" i="2"/>
  <c r="K738" i="2"/>
  <c r="D770" i="2"/>
  <c r="E557" i="2"/>
  <c r="D557" i="2" s="1"/>
  <c r="K557" i="2"/>
  <c r="E715" i="2"/>
  <c r="K715" i="2"/>
  <c r="E747" i="2"/>
  <c r="D747" i="2" s="1"/>
  <c r="K747" i="2"/>
  <c r="D779" i="2"/>
  <c r="E811" i="2"/>
  <c r="K811" i="2"/>
  <c r="E843" i="2"/>
  <c r="K843" i="2"/>
  <c r="E875" i="2"/>
  <c r="F875" i="2"/>
  <c r="E907" i="2"/>
  <c r="K907" i="2"/>
  <c r="F907" i="2"/>
  <c r="E518" i="2"/>
  <c r="D518" i="2" s="1"/>
  <c r="K518" i="2"/>
  <c r="F518" i="2"/>
  <c r="E582" i="2"/>
  <c r="D582" i="2" s="1"/>
  <c r="K582" i="2"/>
  <c r="E646" i="2"/>
  <c r="D646" i="2" s="1"/>
  <c r="K646" i="2"/>
  <c r="F646" i="2"/>
  <c r="E696" i="2"/>
  <c r="F696" i="2"/>
  <c r="E728" i="2"/>
  <c r="D728" i="2" s="1"/>
  <c r="K728" i="2"/>
  <c r="F728" i="2"/>
  <c r="E760" i="2"/>
  <c r="K760" i="2"/>
  <c r="F760" i="2"/>
  <c r="E792" i="2"/>
  <c r="F792" i="2"/>
  <c r="E824" i="2"/>
  <c r="K824" i="2"/>
  <c r="E856" i="2"/>
  <c r="K856" i="2"/>
  <c r="D888" i="2"/>
  <c r="E920" i="2"/>
  <c r="K920" i="2"/>
  <c r="E805" i="2"/>
  <c r="K805" i="2"/>
  <c r="F805" i="2"/>
  <c r="E869" i="2"/>
  <c r="F869" i="2"/>
  <c r="E933" i="2"/>
  <c r="K933" i="2"/>
  <c r="F933" i="2"/>
  <c r="E967" i="2"/>
  <c r="F967" i="2"/>
  <c r="K967" i="2"/>
  <c r="E999" i="2"/>
  <c r="D999" i="2" s="1"/>
  <c r="E1031" i="2"/>
  <c r="D1031" i="2" s="1"/>
  <c r="K1031" i="2"/>
  <c r="E1063" i="2"/>
  <c r="D1063" i="2" s="1"/>
  <c r="E1095" i="2"/>
  <c r="D1095" i="2" s="1"/>
  <c r="K1095" i="2"/>
  <c r="E1159" i="2"/>
  <c r="D1159" i="2" s="1"/>
  <c r="K1159" i="2"/>
  <c r="E1191" i="2"/>
  <c r="D1191" i="2" s="1"/>
  <c r="E822" i="2"/>
  <c r="K822" i="2"/>
  <c r="F822" i="2"/>
  <c r="E886" i="2"/>
  <c r="K886" i="2"/>
  <c r="F886" i="2"/>
  <c r="D944" i="2"/>
  <c r="E976" i="2"/>
  <c r="K976" i="2"/>
  <c r="E1008" i="2"/>
  <c r="D1008" i="2" s="1"/>
  <c r="K1008" i="2"/>
  <c r="E1040" i="2"/>
  <c r="D1040" i="2" s="1"/>
  <c r="K1040" i="2"/>
  <c r="E1072" i="2"/>
  <c r="D1072" i="2" s="1"/>
  <c r="K1072" i="2"/>
  <c r="E1104" i="2"/>
  <c r="D1104" i="2" s="1"/>
  <c r="K1104" i="2"/>
  <c r="E1136" i="2"/>
  <c r="D1136" i="2" s="1"/>
  <c r="K1136" i="2"/>
  <c r="E1168" i="2"/>
  <c r="D1168" i="2" s="1"/>
  <c r="K1168" i="2"/>
  <c r="E785" i="2"/>
  <c r="K785" i="2"/>
  <c r="E849" i="2"/>
  <c r="F849" i="2"/>
  <c r="E913" i="2"/>
  <c r="K913" i="2"/>
  <c r="F913" i="2"/>
  <c r="E973" i="2"/>
  <c r="F973" i="2"/>
  <c r="K973" i="2"/>
  <c r="E1005" i="2"/>
  <c r="D1005" i="2" s="1"/>
  <c r="E1037" i="2"/>
  <c r="K1037" i="2"/>
  <c r="D1069" i="2"/>
  <c r="E1101" i="2"/>
  <c r="K1101" i="2"/>
  <c r="D1133" i="2"/>
  <c r="E1165" i="2"/>
  <c r="K1165" i="2"/>
  <c r="D1197" i="2"/>
  <c r="E842" i="2"/>
  <c r="K842" i="2"/>
  <c r="E906" i="2"/>
  <c r="K906" i="2"/>
  <c r="E954" i="2"/>
  <c r="K954" i="2"/>
  <c r="E986" i="2"/>
  <c r="K986" i="2"/>
  <c r="F986" i="2"/>
  <c r="E1018" i="2"/>
  <c r="D1018" i="2" s="1"/>
  <c r="K1018" i="2"/>
  <c r="E1050" i="2"/>
  <c r="D1050" i="2" s="1"/>
  <c r="K1050" i="2"/>
  <c r="E1082" i="2"/>
  <c r="D1082" i="2" s="1"/>
  <c r="K1082" i="2"/>
  <c r="E1114" i="2"/>
  <c r="D1114" i="2" s="1"/>
  <c r="K1114" i="2"/>
  <c r="E1146" i="2"/>
  <c r="D1146" i="2" s="1"/>
  <c r="K1146" i="2"/>
  <c r="E1194" i="2"/>
  <c r="D1194" i="2" s="1"/>
  <c r="K1194" i="2"/>
  <c r="E1224" i="2"/>
  <c r="D1224" i="2" s="1"/>
  <c r="K1224" i="2"/>
  <c r="E1256" i="2"/>
  <c r="D1256" i="2" s="1"/>
  <c r="K1256" i="2"/>
  <c r="E1288" i="2"/>
  <c r="D1288" i="2" s="1"/>
  <c r="K1288" i="2"/>
  <c r="E1320" i="2"/>
  <c r="D1320" i="2" s="1"/>
  <c r="K1320" i="2"/>
  <c r="E1352" i="2"/>
  <c r="D1352" i="2" s="1"/>
  <c r="K1352" i="2"/>
  <c r="E1384" i="2"/>
  <c r="D1384" i="2" s="1"/>
  <c r="K1384" i="2"/>
  <c r="E1416" i="2"/>
  <c r="D1416" i="2" s="1"/>
  <c r="K1416" i="2"/>
  <c r="E1448" i="2"/>
  <c r="D1448" i="2" s="1"/>
  <c r="K1448" i="2"/>
  <c r="E1480" i="2"/>
  <c r="D1480" i="2" s="1"/>
  <c r="K1480" i="2"/>
  <c r="E1512" i="2"/>
  <c r="D1512" i="2" s="1"/>
  <c r="K1512" i="2"/>
  <c r="F1512" i="2"/>
  <c r="E1544" i="2"/>
  <c r="D1544" i="2" s="1"/>
  <c r="K1544" i="2"/>
  <c r="E1576" i="2"/>
  <c r="D1576" i="2" s="1"/>
  <c r="K1576" i="2"/>
  <c r="F1576" i="2"/>
  <c r="E1608" i="2"/>
  <c r="D1608" i="2" s="1"/>
  <c r="K1608" i="2"/>
  <c r="E1640" i="2"/>
  <c r="D1640" i="2" s="1"/>
  <c r="K1640" i="2"/>
  <c r="F1640" i="2"/>
  <c r="E1672" i="2"/>
  <c r="D1672" i="2" s="1"/>
  <c r="K1672" i="2"/>
  <c r="E1704" i="2"/>
  <c r="D1704" i="2" s="1"/>
  <c r="K1704" i="2"/>
  <c r="F1704" i="2"/>
  <c r="E1736" i="2"/>
  <c r="D1736" i="2" s="1"/>
  <c r="K1736" i="2"/>
  <c r="E1768" i="2"/>
  <c r="D1768" i="2" s="1"/>
  <c r="K1768" i="2"/>
  <c r="F1768" i="2"/>
  <c r="E1800" i="2"/>
  <c r="D1800" i="2" s="1"/>
  <c r="K1800" i="2"/>
  <c r="E1832" i="2"/>
  <c r="D1832" i="2" s="1"/>
  <c r="K1832" i="2"/>
  <c r="F1832" i="2"/>
  <c r="E1233" i="2"/>
  <c r="D1233" i="2" s="1"/>
  <c r="K1233" i="2"/>
  <c r="E1566" i="2"/>
  <c r="D1566" i="2" s="1"/>
  <c r="K1566" i="2"/>
  <c r="E1598" i="2"/>
  <c r="D1598" i="2" s="1"/>
  <c r="K1598" i="2"/>
  <c r="E1630" i="2"/>
  <c r="D1630" i="2" s="1"/>
  <c r="K1630" i="2"/>
  <c r="E1662" i="2"/>
  <c r="D1662" i="2" s="1"/>
  <c r="K1662" i="2"/>
  <c r="F1662" i="2"/>
  <c r="E1694" i="2"/>
  <c r="D1694" i="2" s="1"/>
  <c r="K1694" i="2"/>
  <c r="E1726" i="2"/>
  <c r="D1726" i="2" s="1"/>
  <c r="K1726" i="2"/>
  <c r="E1758" i="2"/>
  <c r="D1758" i="2" s="1"/>
  <c r="K1758" i="2"/>
  <c r="E1806" i="2"/>
  <c r="D1806" i="2" s="1"/>
  <c r="K1806" i="2"/>
  <c r="F1806" i="2"/>
  <c r="E1838" i="2"/>
  <c r="D1838" i="2" s="1"/>
  <c r="K1838" i="2"/>
  <c r="E1870" i="2"/>
  <c r="D1870" i="2" s="1"/>
  <c r="K1870" i="2"/>
  <c r="E1223" i="2"/>
  <c r="D1223" i="2" s="1"/>
  <c r="K1223" i="2"/>
  <c r="E1255" i="2"/>
  <c r="D1255" i="2" s="1"/>
  <c r="K1255" i="2"/>
  <c r="E1287" i="2"/>
  <c r="D1287" i="2" s="1"/>
  <c r="K1287" i="2"/>
  <c r="E1319" i="2"/>
  <c r="D1319" i="2" s="1"/>
  <c r="K1319" i="2"/>
  <c r="E1351" i="2"/>
  <c r="D1351" i="2" s="1"/>
  <c r="K1351" i="2"/>
  <c r="E1383" i="2"/>
  <c r="D1383" i="2" s="1"/>
  <c r="K1383" i="2"/>
  <c r="E1415" i="2"/>
  <c r="D1415" i="2" s="1"/>
  <c r="K1415" i="2"/>
  <c r="E1447" i="2"/>
  <c r="D1447" i="2" s="1"/>
  <c r="K1447" i="2"/>
  <c r="E1479" i="2"/>
  <c r="D1479" i="2" s="1"/>
  <c r="K1479" i="2"/>
  <c r="E1511" i="2"/>
  <c r="D1511" i="2" s="1"/>
  <c r="K1511" i="2"/>
  <c r="E1543" i="2"/>
  <c r="D1543" i="2" s="1"/>
  <c r="K1543" i="2"/>
  <c r="E1575" i="2"/>
  <c r="D1575" i="2" s="1"/>
  <c r="K1575" i="2"/>
  <c r="E1607" i="2"/>
  <c r="D1607" i="2" s="1"/>
  <c r="K1607" i="2"/>
  <c r="F1607" i="2"/>
  <c r="E1655" i="2"/>
  <c r="D1655" i="2" s="1"/>
  <c r="K1655" i="2"/>
  <c r="E1687" i="2"/>
  <c r="D1687" i="2" s="1"/>
  <c r="K1687" i="2"/>
  <c r="E1719" i="2"/>
  <c r="D1719" i="2" s="1"/>
  <c r="K1719" i="2"/>
  <c r="E1751" i="2"/>
  <c r="D1751" i="2" s="1"/>
  <c r="K1751" i="2"/>
  <c r="F1751" i="2"/>
  <c r="E1783" i="2"/>
  <c r="D1783" i="2" s="1"/>
  <c r="K1783" i="2"/>
  <c r="E1815" i="2"/>
  <c r="D1815" i="2" s="1"/>
  <c r="K1815" i="2"/>
  <c r="E1847" i="2"/>
  <c r="D1847" i="2" s="1"/>
  <c r="F1847" i="2"/>
  <c r="K1847" i="2"/>
  <c r="E1879" i="2"/>
  <c r="D1879" i="2" s="1"/>
  <c r="K1879" i="2"/>
  <c r="E1899" i="2"/>
  <c r="D1899" i="2" s="1"/>
  <c r="K1899" i="2"/>
  <c r="E1931" i="2"/>
  <c r="D1931" i="2" s="1"/>
  <c r="K1931" i="2"/>
  <c r="E1872" i="2"/>
  <c r="D1872" i="2" s="1"/>
  <c r="K1872" i="2"/>
  <c r="E1908" i="2"/>
  <c r="D1908" i="2" s="1"/>
  <c r="K1908" i="2"/>
  <c r="E1940" i="2"/>
  <c r="D1940" i="2" s="1"/>
  <c r="K1940" i="2"/>
  <c r="E1972" i="2"/>
  <c r="D1972" i="2" s="1"/>
  <c r="K1972" i="2"/>
  <c r="E1902" i="2"/>
  <c r="D1902" i="2" s="1"/>
  <c r="K1902" i="2"/>
  <c r="E1950" i="2"/>
  <c r="D1950" i="2" s="1"/>
  <c r="K1950" i="2"/>
  <c r="E1998" i="2"/>
  <c r="D1998" i="2" s="1"/>
  <c r="K1998" i="2"/>
  <c r="E1452" i="2"/>
  <c r="D1452" i="2" s="1"/>
  <c r="K1452" i="2"/>
  <c r="F1452" i="2"/>
  <c r="E1516" i="2"/>
  <c r="D1516" i="2" s="1"/>
  <c r="K1516" i="2"/>
  <c r="F1516" i="2"/>
  <c r="E1580" i="2"/>
  <c r="D1580" i="2" s="1"/>
  <c r="K1580" i="2"/>
  <c r="F1580" i="2"/>
  <c r="E1628" i="2"/>
  <c r="D1628" i="2" s="1"/>
  <c r="K1628" i="2"/>
  <c r="E1692" i="2"/>
  <c r="D1692" i="2" s="1"/>
  <c r="K1692" i="2"/>
  <c r="E1740" i="2"/>
  <c r="D1740" i="2" s="1"/>
  <c r="K1740" i="2"/>
  <c r="F1740" i="2"/>
  <c r="E1804" i="2"/>
  <c r="D1804" i="2" s="1"/>
  <c r="K1804" i="2"/>
  <c r="F1804" i="2"/>
  <c r="E1253" i="2"/>
  <c r="D1253" i="2" s="1"/>
  <c r="E1301" i="2"/>
  <c r="D1301" i="2" s="1"/>
  <c r="K1301" i="2"/>
  <c r="E1365" i="2"/>
  <c r="D1365" i="2" s="1"/>
  <c r="K1365" i="2"/>
  <c r="F1365" i="2"/>
  <c r="E1429" i="2"/>
  <c r="D1429" i="2" s="1"/>
  <c r="K1429" i="2"/>
  <c r="F1429" i="2"/>
  <c r="E1477" i="2"/>
  <c r="D1477" i="2" s="1"/>
  <c r="K1477" i="2"/>
  <c r="E1525" i="2"/>
  <c r="D1525" i="2" s="1"/>
  <c r="K1525" i="2"/>
  <c r="F1525" i="2"/>
  <c r="E1589" i="2"/>
  <c r="D1589" i="2" s="1"/>
  <c r="K1589" i="2"/>
  <c r="F1589" i="2"/>
  <c r="E1669" i="2"/>
  <c r="D1669" i="2" s="1"/>
  <c r="K1669" i="2"/>
  <c r="E1733" i="2"/>
  <c r="D1733" i="2" s="1"/>
  <c r="K1733" i="2"/>
  <c r="F210" i="2"/>
  <c r="F127" i="2"/>
  <c r="K210" i="2"/>
  <c r="K127" i="2"/>
  <c r="K44" i="2"/>
  <c r="K300" i="2"/>
  <c r="K217" i="2"/>
  <c r="K473" i="2"/>
  <c r="K387" i="2"/>
  <c r="K643" i="2"/>
  <c r="K560" i="2"/>
  <c r="K770" i="2"/>
  <c r="K696" i="2"/>
  <c r="K888" i="2"/>
  <c r="K999" i="2"/>
  <c r="K854" i="2"/>
  <c r="K1120" i="2"/>
  <c r="K1005" i="2"/>
  <c r="K1130" i="2"/>
  <c r="K1400" i="2"/>
  <c r="K1656" i="2"/>
  <c r="K1582" i="2"/>
  <c r="K1947" i="2"/>
  <c r="K1668" i="2"/>
  <c r="E50" i="2"/>
  <c r="D50" i="2" s="1"/>
  <c r="K50" i="2"/>
  <c r="E114" i="2"/>
  <c r="D114" i="2" s="1"/>
  <c r="K114" i="2"/>
  <c r="E178" i="2"/>
  <c r="D178" i="2" s="1"/>
  <c r="K178" i="2"/>
  <c r="E242" i="2"/>
  <c r="D242" i="2" s="1"/>
  <c r="K242" i="2"/>
  <c r="E306" i="2"/>
  <c r="D306" i="2" s="1"/>
  <c r="K306" i="2"/>
  <c r="E31" i="2"/>
  <c r="D31" i="2" s="1"/>
  <c r="K31" i="2"/>
  <c r="E95" i="2"/>
  <c r="D95" i="2" s="1"/>
  <c r="K95" i="2"/>
  <c r="E159" i="2"/>
  <c r="D159" i="2" s="1"/>
  <c r="K159" i="2"/>
  <c r="E223" i="2"/>
  <c r="D223" i="2" s="1"/>
  <c r="K223" i="2"/>
  <c r="E287" i="2"/>
  <c r="D287" i="2" s="1"/>
  <c r="K287" i="2"/>
  <c r="E12" i="2"/>
  <c r="D12" i="2" s="1"/>
  <c r="K12" i="2"/>
  <c r="E76" i="2"/>
  <c r="D76" i="2" s="1"/>
  <c r="K76" i="2"/>
  <c r="E140" i="2"/>
  <c r="D140" i="2" s="1"/>
  <c r="K140" i="2"/>
  <c r="E204" i="2"/>
  <c r="D204" i="2" s="1"/>
  <c r="K204" i="2"/>
  <c r="E268" i="2"/>
  <c r="D268" i="2" s="1"/>
  <c r="K268" i="2"/>
  <c r="E332" i="2"/>
  <c r="D332" i="2" s="1"/>
  <c r="K332" i="2"/>
  <c r="E57" i="2"/>
  <c r="D57" i="2" s="1"/>
  <c r="K57" i="2"/>
  <c r="E121" i="2"/>
  <c r="D121" i="2" s="1"/>
  <c r="K121" i="2"/>
  <c r="E185" i="2"/>
  <c r="D185" i="2" s="1"/>
  <c r="K185" i="2"/>
  <c r="E249" i="2"/>
  <c r="D249" i="2" s="1"/>
  <c r="K249" i="2"/>
  <c r="E313" i="2"/>
  <c r="D313" i="2" s="1"/>
  <c r="K313" i="2"/>
  <c r="E377" i="2"/>
  <c r="D377" i="2" s="1"/>
  <c r="K377" i="2"/>
  <c r="E441" i="2"/>
  <c r="D441" i="2" s="1"/>
  <c r="K441" i="2"/>
  <c r="E505" i="2"/>
  <c r="D505" i="2" s="1"/>
  <c r="K505" i="2"/>
  <c r="E398" i="2"/>
  <c r="D398" i="2" s="1"/>
  <c r="K398" i="2"/>
  <c r="E462" i="2"/>
  <c r="D462" i="2" s="1"/>
  <c r="K462" i="2"/>
  <c r="E355" i="2"/>
  <c r="D355" i="2" s="1"/>
  <c r="K355" i="2"/>
  <c r="E419" i="2"/>
  <c r="D419" i="2" s="1"/>
  <c r="K419" i="2"/>
  <c r="E483" i="2"/>
  <c r="D483" i="2" s="1"/>
  <c r="K483" i="2"/>
  <c r="E547" i="2"/>
  <c r="D547" i="2" s="1"/>
  <c r="K547" i="2"/>
  <c r="E611" i="2"/>
  <c r="D611" i="2" s="1"/>
  <c r="K611" i="2"/>
  <c r="E675" i="2"/>
  <c r="D675" i="2" s="1"/>
  <c r="K675" i="2"/>
  <c r="E400" i="2"/>
  <c r="D400" i="2" s="1"/>
  <c r="K400" i="2"/>
  <c r="E464" i="2"/>
  <c r="D464" i="2" s="1"/>
  <c r="K464" i="2"/>
  <c r="E528" i="2"/>
  <c r="D528" i="2" s="1"/>
  <c r="K528" i="2"/>
  <c r="E592" i="2"/>
  <c r="D592" i="2" s="1"/>
  <c r="K592" i="2"/>
  <c r="E656" i="2"/>
  <c r="D656" i="2" s="1"/>
  <c r="K656" i="2"/>
  <c r="E585" i="2"/>
  <c r="D585" i="2" s="1"/>
  <c r="K585" i="2"/>
  <c r="E697" i="2"/>
  <c r="D697" i="2" s="1"/>
  <c r="K697" i="2"/>
  <c r="E729" i="2"/>
  <c r="D729" i="2" s="1"/>
  <c r="F729" i="2"/>
  <c r="E761" i="2"/>
  <c r="D761" i="2" s="1"/>
  <c r="K761" i="2"/>
  <c r="F761" i="2"/>
  <c r="E538" i="2"/>
  <c r="D538" i="2" s="1"/>
  <c r="K538" i="2"/>
  <c r="F538" i="2"/>
  <c r="E602" i="2"/>
  <c r="D602" i="2" s="1"/>
  <c r="K602" i="2"/>
  <c r="F602" i="2"/>
  <c r="E666" i="2"/>
  <c r="D666" i="2" s="1"/>
  <c r="K666" i="2"/>
  <c r="F666" i="2"/>
  <c r="E722" i="2"/>
  <c r="D722" i="2" s="1"/>
  <c r="K722" i="2"/>
  <c r="F722" i="2"/>
  <c r="E754" i="2"/>
  <c r="D754" i="2" s="1"/>
  <c r="F754" i="2"/>
  <c r="K754" i="2"/>
  <c r="E525" i="2"/>
  <c r="D525" i="2" s="1"/>
  <c r="K525" i="2"/>
  <c r="F525" i="2"/>
  <c r="E653" i="2"/>
  <c r="D653" i="2" s="1"/>
  <c r="K653" i="2"/>
  <c r="F653" i="2"/>
  <c r="E699" i="2"/>
  <c r="D699" i="2" s="1"/>
  <c r="K699" i="2"/>
  <c r="F699" i="2"/>
  <c r="E731" i="2"/>
  <c r="D731" i="2" s="1"/>
  <c r="F731" i="2"/>
  <c r="E763" i="2"/>
  <c r="D763" i="2" s="1"/>
  <c r="K763" i="2"/>
  <c r="F763" i="2"/>
  <c r="E795" i="2"/>
  <c r="D795" i="2" s="1"/>
  <c r="K795" i="2"/>
  <c r="F795" i="2"/>
  <c r="E827" i="2"/>
  <c r="D827" i="2" s="1"/>
  <c r="F827" i="2"/>
  <c r="E859" i="2"/>
  <c r="D859" i="2" s="1"/>
  <c r="K859" i="2"/>
  <c r="F859" i="2"/>
  <c r="E891" i="2"/>
  <c r="D891" i="2" s="1"/>
  <c r="K891" i="2"/>
  <c r="E550" i="2"/>
  <c r="D550" i="2" s="1"/>
  <c r="K550" i="2"/>
  <c r="E678" i="2"/>
  <c r="D678" i="2" s="1"/>
  <c r="K678" i="2"/>
  <c r="E712" i="2"/>
  <c r="D712" i="2" s="1"/>
  <c r="K712" i="2"/>
  <c r="E744" i="2"/>
  <c r="D744" i="2" s="1"/>
  <c r="K744" i="2"/>
  <c r="E776" i="2"/>
  <c r="D776" i="2" s="1"/>
  <c r="K776" i="2"/>
  <c r="E808" i="2"/>
  <c r="D808" i="2" s="1"/>
  <c r="K808" i="2"/>
  <c r="E840" i="2"/>
  <c r="D840" i="2" s="1"/>
  <c r="K840" i="2"/>
  <c r="F840" i="2"/>
  <c r="E872" i="2"/>
  <c r="D872" i="2" s="1"/>
  <c r="F872" i="2"/>
  <c r="K872" i="2"/>
  <c r="E904" i="2"/>
  <c r="D904" i="2" s="1"/>
  <c r="K904" i="2"/>
  <c r="F904" i="2"/>
  <c r="E936" i="2"/>
  <c r="D936" i="2" s="1"/>
  <c r="F936" i="2"/>
  <c r="E837" i="2"/>
  <c r="D837" i="2" s="1"/>
  <c r="K837" i="2"/>
  <c r="E901" i="2"/>
  <c r="D901" i="2" s="1"/>
  <c r="K901" i="2"/>
  <c r="E983" i="2"/>
  <c r="D983" i="2" s="1"/>
  <c r="K983" i="2"/>
  <c r="E1015" i="2"/>
  <c r="D1015" i="2" s="1"/>
  <c r="K1015" i="2"/>
  <c r="E1047" i="2"/>
  <c r="D1047" i="2" s="1"/>
  <c r="K1047" i="2"/>
  <c r="E1079" i="2"/>
  <c r="K1079" i="2"/>
  <c r="F1079" i="2"/>
  <c r="E1111" i="2"/>
  <c r="D1111" i="2" s="1"/>
  <c r="K1111" i="2"/>
  <c r="E1143" i="2"/>
  <c r="K1143" i="2"/>
  <c r="E1175" i="2"/>
  <c r="D1175" i="2" s="1"/>
  <c r="K1175" i="2"/>
  <c r="E790" i="2"/>
  <c r="D790" i="2" s="1"/>
  <c r="K790" i="2"/>
  <c r="E918" i="2"/>
  <c r="D918" i="2" s="1"/>
  <c r="K918" i="2"/>
  <c r="E960" i="2"/>
  <c r="D960" i="2" s="1"/>
  <c r="K960" i="2"/>
  <c r="F960" i="2"/>
  <c r="E992" i="2"/>
  <c r="D992" i="2" s="1"/>
  <c r="F992" i="2"/>
  <c r="E1024" i="2"/>
  <c r="D1024" i="2" s="1"/>
  <c r="K1024" i="2"/>
  <c r="F1024" i="2"/>
  <c r="E1056" i="2"/>
  <c r="D1056" i="2" s="1"/>
  <c r="E1088" i="2"/>
  <c r="K1088" i="2"/>
  <c r="E1152" i="2"/>
  <c r="K1152" i="2"/>
  <c r="F1152" i="2"/>
  <c r="E1184" i="2"/>
  <c r="D1184" i="2" s="1"/>
  <c r="E817" i="2"/>
  <c r="D817" i="2" s="1"/>
  <c r="K817" i="2"/>
  <c r="F817" i="2"/>
  <c r="E881" i="2"/>
  <c r="D881" i="2" s="1"/>
  <c r="K881" i="2"/>
  <c r="E989" i="2"/>
  <c r="D989" i="2" s="1"/>
  <c r="K989" i="2"/>
  <c r="E1021" i="2"/>
  <c r="D1021" i="2" s="1"/>
  <c r="K1021" i="2"/>
  <c r="E1053" i="2"/>
  <c r="K1053" i="2"/>
  <c r="E1085" i="2"/>
  <c r="K1085" i="2"/>
  <c r="E1117" i="2"/>
  <c r="K1117" i="2"/>
  <c r="E1149" i="2"/>
  <c r="K1149" i="2"/>
  <c r="E1181" i="2"/>
  <c r="K1181" i="2"/>
  <c r="E810" i="2"/>
  <c r="D810" i="2" s="1"/>
  <c r="K810" i="2"/>
  <c r="F810" i="2"/>
  <c r="E874" i="2"/>
  <c r="D874" i="2" s="1"/>
  <c r="F874" i="2"/>
  <c r="E938" i="2"/>
  <c r="D938" i="2" s="1"/>
  <c r="K938" i="2"/>
  <c r="F938" i="2"/>
  <c r="E970" i="2"/>
  <c r="D970" i="2" s="1"/>
  <c r="F970" i="2"/>
  <c r="K970" i="2"/>
  <c r="E1034" i="2"/>
  <c r="D1034" i="2" s="1"/>
  <c r="K1034" i="2"/>
  <c r="E1066" i="2"/>
  <c r="F1066" i="2"/>
  <c r="E1098" i="2"/>
  <c r="D1098" i="2" s="1"/>
  <c r="K1098" i="2"/>
  <c r="D1130" i="2"/>
  <c r="E1178" i="2"/>
  <c r="D1178" i="2" s="1"/>
  <c r="K1178" i="2"/>
  <c r="E1208" i="2"/>
  <c r="F1208" i="2"/>
  <c r="E1240" i="2"/>
  <c r="D1240" i="2" s="1"/>
  <c r="K1240" i="2"/>
  <c r="D1272" i="2"/>
  <c r="E1304" i="2"/>
  <c r="D1304" i="2" s="1"/>
  <c r="K1304" i="2"/>
  <c r="E1368" i="2"/>
  <c r="D1368" i="2" s="1"/>
  <c r="K1368" i="2"/>
  <c r="E1432" i="2"/>
  <c r="D1432" i="2" s="1"/>
  <c r="K1432" i="2"/>
  <c r="E1496" i="2"/>
  <c r="D1496" i="2" s="1"/>
  <c r="K1496" i="2"/>
  <c r="E1560" i="2"/>
  <c r="D1560" i="2" s="1"/>
  <c r="K1560" i="2"/>
  <c r="E1624" i="2"/>
  <c r="D1624" i="2" s="1"/>
  <c r="K1624" i="2"/>
  <c r="E1688" i="2"/>
  <c r="D1688" i="2" s="1"/>
  <c r="K1688" i="2"/>
  <c r="E1752" i="2"/>
  <c r="D1752" i="2" s="1"/>
  <c r="K1752" i="2"/>
  <c r="E1816" i="2"/>
  <c r="D1816" i="2" s="1"/>
  <c r="K1816" i="2"/>
  <c r="E1848" i="2"/>
  <c r="D1848" i="2" s="1"/>
  <c r="E1230" i="2"/>
  <c r="D1230" i="2" s="1"/>
  <c r="K1230" i="2"/>
  <c r="E1614" i="2"/>
  <c r="D1614" i="2" s="1"/>
  <c r="K1614" i="2"/>
  <c r="E1678" i="2"/>
  <c r="D1678" i="2" s="1"/>
  <c r="K1678" i="2"/>
  <c r="F1678" i="2"/>
  <c r="E1742" i="2"/>
  <c r="D1742" i="2" s="1"/>
  <c r="K1742" i="2"/>
  <c r="F1742" i="2"/>
  <c r="E1822" i="2"/>
  <c r="D1822" i="2" s="1"/>
  <c r="K1822" i="2"/>
  <c r="F1822" i="2"/>
  <c r="E1854" i="2"/>
  <c r="D1854" i="2" s="1"/>
  <c r="E1207" i="2"/>
  <c r="K1207" i="2"/>
  <c r="F1207" i="2"/>
  <c r="E1239" i="2"/>
  <c r="F1239" i="2"/>
  <c r="E1271" i="2"/>
  <c r="K1271" i="2"/>
  <c r="F1271" i="2"/>
  <c r="E1303" i="2"/>
  <c r="F1303" i="2"/>
  <c r="E1335" i="2"/>
  <c r="D1335" i="2" s="1"/>
  <c r="K1335" i="2"/>
  <c r="E1367" i="2"/>
  <c r="D1367" i="2" s="1"/>
  <c r="E1399" i="2"/>
  <c r="D1399" i="2" s="1"/>
  <c r="K1399" i="2"/>
  <c r="E1431" i="2"/>
  <c r="D1431" i="2" s="1"/>
  <c r="F1431" i="2"/>
  <c r="E1463" i="2"/>
  <c r="D1463" i="2" s="1"/>
  <c r="K1463" i="2"/>
  <c r="E1495" i="2"/>
  <c r="D1495" i="2" s="1"/>
  <c r="E1527" i="2"/>
  <c r="D1527" i="2" s="1"/>
  <c r="F1527" i="2"/>
  <c r="K1527" i="2"/>
  <c r="E1559" i="2"/>
  <c r="D1559" i="2" s="1"/>
  <c r="F1559" i="2"/>
  <c r="E1591" i="2"/>
  <c r="D1591" i="2" s="1"/>
  <c r="K1591" i="2"/>
  <c r="E1639" i="2"/>
  <c r="D1639" i="2" s="1"/>
  <c r="F1639" i="2"/>
  <c r="E1671" i="2"/>
  <c r="D1671" i="2" s="1"/>
  <c r="K1671" i="2"/>
  <c r="E1703" i="2"/>
  <c r="D1703" i="2" s="1"/>
  <c r="F1703" i="2"/>
  <c r="E1735" i="2"/>
  <c r="D1735" i="2" s="1"/>
  <c r="K1735" i="2"/>
  <c r="E1799" i="2"/>
  <c r="D1799" i="2" s="1"/>
  <c r="K1799" i="2"/>
  <c r="E1863" i="2"/>
  <c r="D1863" i="2" s="1"/>
  <c r="K1863" i="2"/>
  <c r="E1915" i="2"/>
  <c r="D1915" i="2" s="1"/>
  <c r="K1915" i="2"/>
  <c r="E1892" i="2"/>
  <c r="D1892" i="2" s="1"/>
  <c r="F1892" i="2"/>
  <c r="K1892" i="2"/>
  <c r="E1956" i="2"/>
  <c r="D1956" i="2" s="1"/>
  <c r="K1956" i="2"/>
  <c r="E1988" i="2"/>
  <c r="D1988" i="2" s="1"/>
  <c r="E1918" i="2"/>
  <c r="D1918" i="2" s="1"/>
  <c r="F1918" i="2"/>
  <c r="K1918" i="2"/>
  <c r="D1276" i="2"/>
  <c r="E1372" i="2"/>
  <c r="D1372" i="2" s="1"/>
  <c r="K1372" i="2"/>
  <c r="E1436" i="2"/>
  <c r="D1436" i="2" s="1"/>
  <c r="K1436" i="2"/>
  <c r="E1484" i="2"/>
  <c r="D1484" i="2" s="1"/>
  <c r="K1484" i="2"/>
  <c r="E1548" i="2"/>
  <c r="D1548" i="2" s="1"/>
  <c r="K1548" i="2"/>
  <c r="F1548" i="2"/>
  <c r="E1708" i="2"/>
  <c r="D1708" i="2" s="1"/>
  <c r="K1708" i="2"/>
  <c r="F1708" i="2"/>
  <c r="E1772" i="2"/>
  <c r="D1772" i="2" s="1"/>
  <c r="K1772" i="2"/>
  <c r="F1772" i="2"/>
  <c r="E1820" i="2"/>
  <c r="D1820" i="2" s="1"/>
  <c r="K1820" i="2"/>
  <c r="E1221" i="2"/>
  <c r="K1221" i="2"/>
  <c r="F1221" i="2"/>
  <c r="E1285" i="2"/>
  <c r="K1285" i="2"/>
  <c r="E1333" i="2"/>
  <c r="D1333" i="2" s="1"/>
  <c r="K1333" i="2"/>
  <c r="E1397" i="2"/>
  <c r="D1397" i="2" s="1"/>
  <c r="K1397" i="2"/>
  <c r="E1493" i="2"/>
  <c r="D1493" i="2" s="1"/>
  <c r="K1493" i="2"/>
  <c r="F1493" i="2"/>
  <c r="E1557" i="2"/>
  <c r="D1557" i="2" s="1"/>
  <c r="K1557" i="2"/>
  <c r="F1557" i="2"/>
  <c r="E1621" i="2"/>
  <c r="D1621" i="2" s="1"/>
  <c r="K1621" i="2"/>
  <c r="F1621" i="2"/>
  <c r="E1653" i="2"/>
  <c r="D1653" i="2" s="1"/>
  <c r="K1653" i="2"/>
  <c r="F1653" i="2"/>
  <c r="E1685" i="2"/>
  <c r="D1685" i="2" s="1"/>
  <c r="K1685" i="2"/>
  <c r="F1685" i="2"/>
  <c r="E1717" i="2"/>
  <c r="D1717" i="2" s="1"/>
  <c r="K1717" i="2"/>
  <c r="E1749" i="2"/>
  <c r="D1749" i="2" s="1"/>
  <c r="K1749" i="2"/>
  <c r="F1749" i="2"/>
  <c r="E1781" i="2"/>
  <c r="D1781" i="2" s="1"/>
  <c r="K1781" i="2"/>
  <c r="E1813" i="2"/>
  <c r="D1813" i="2" s="1"/>
  <c r="K1813" i="2"/>
  <c r="F1813" i="2"/>
  <c r="E1845" i="2"/>
  <c r="D1845" i="2" s="1"/>
  <c r="K1845" i="2"/>
  <c r="E1218" i="2"/>
  <c r="D1218" i="2" s="1"/>
  <c r="K1218" i="2"/>
  <c r="E1266" i="2"/>
  <c r="K1266" i="2"/>
  <c r="E1346" i="2"/>
  <c r="D1346" i="2" s="1"/>
  <c r="K1346" i="2"/>
  <c r="F1346" i="2"/>
  <c r="E1378" i="2"/>
  <c r="D1378" i="2" s="1"/>
  <c r="K1378" i="2"/>
  <c r="E1442" i="2"/>
  <c r="D1442" i="2" s="1"/>
  <c r="K1442" i="2"/>
  <c r="E1506" i="2"/>
  <c r="D1506" i="2" s="1"/>
  <c r="K1506" i="2"/>
  <c r="E1570" i="2"/>
  <c r="D1570" i="2" s="1"/>
  <c r="K1570" i="2"/>
  <c r="E1634" i="2"/>
  <c r="D1634" i="2" s="1"/>
  <c r="K1634" i="2"/>
  <c r="F1634" i="2"/>
  <c r="E1698" i="2"/>
  <c r="D1698" i="2" s="1"/>
  <c r="K1698" i="2"/>
  <c r="F1698" i="2"/>
  <c r="E1794" i="2"/>
  <c r="D1794" i="2" s="1"/>
  <c r="K1794" i="2"/>
  <c r="F1794" i="2"/>
  <c r="E1826" i="2"/>
  <c r="D1826" i="2" s="1"/>
  <c r="K1826" i="2"/>
  <c r="E1858" i="2"/>
  <c r="D1858" i="2" s="1"/>
  <c r="K1858" i="2"/>
  <c r="F1858" i="2"/>
  <c r="E1211" i="2"/>
  <c r="D1211" i="2" s="1"/>
  <c r="K1211" i="2"/>
  <c r="E1243" i="2"/>
  <c r="D1243" i="2" s="1"/>
  <c r="K1243" i="2"/>
  <c r="E1275" i="2"/>
  <c r="D1275" i="2" s="1"/>
  <c r="K1275" i="2"/>
  <c r="E1307" i="2"/>
  <c r="D1307" i="2" s="1"/>
  <c r="K1307" i="2"/>
  <c r="E1339" i="2"/>
  <c r="D1339" i="2" s="1"/>
  <c r="K1339" i="2"/>
  <c r="E1371" i="2"/>
  <c r="D1371" i="2" s="1"/>
  <c r="K1371" i="2"/>
  <c r="E1403" i="2"/>
  <c r="D1403" i="2" s="1"/>
  <c r="K1403" i="2"/>
  <c r="E1435" i="2"/>
  <c r="D1435" i="2" s="1"/>
  <c r="K1435" i="2"/>
  <c r="E1467" i="2"/>
  <c r="D1467" i="2" s="1"/>
  <c r="K1467" i="2"/>
  <c r="E1499" i="2"/>
  <c r="D1499" i="2" s="1"/>
  <c r="K1499" i="2"/>
  <c r="E1531" i="2"/>
  <c r="D1531" i="2" s="1"/>
  <c r="K1531" i="2"/>
  <c r="E1563" i="2"/>
  <c r="D1563" i="2" s="1"/>
  <c r="K1563" i="2"/>
  <c r="E1595" i="2"/>
  <c r="D1595" i="2" s="1"/>
  <c r="K1595" i="2"/>
  <c r="E1627" i="2"/>
  <c r="D1627" i="2" s="1"/>
  <c r="K1627" i="2"/>
  <c r="E1659" i="2"/>
  <c r="D1659" i="2" s="1"/>
  <c r="K1659" i="2"/>
  <c r="E1691" i="2"/>
  <c r="D1691" i="2" s="1"/>
  <c r="K1691" i="2"/>
  <c r="E1723" i="2"/>
  <c r="D1723" i="2" s="1"/>
  <c r="K1723" i="2"/>
  <c r="E1755" i="2"/>
  <c r="D1755" i="2" s="1"/>
  <c r="K1755" i="2"/>
  <c r="E1787" i="2"/>
  <c r="D1787" i="2" s="1"/>
  <c r="K1787" i="2"/>
  <c r="E1819" i="2"/>
  <c r="D1819" i="2" s="1"/>
  <c r="K1819" i="2"/>
  <c r="E1851" i="2"/>
  <c r="D1851" i="2" s="1"/>
  <c r="K1851" i="2"/>
  <c r="E1861" i="2"/>
  <c r="D1861" i="2" s="1"/>
  <c r="K1861" i="2"/>
  <c r="E1903" i="2"/>
  <c r="D1903" i="2" s="1"/>
  <c r="K1903" i="2"/>
  <c r="E1935" i="2"/>
  <c r="D1935" i="2" s="1"/>
  <c r="K1935" i="2"/>
  <c r="E1880" i="2"/>
  <c r="D1880" i="2" s="1"/>
  <c r="K1880" i="2"/>
  <c r="E1912" i="2"/>
  <c r="D1912" i="2" s="1"/>
  <c r="K1912" i="2"/>
  <c r="E1944" i="2"/>
  <c r="D1944" i="2" s="1"/>
  <c r="K1944" i="2"/>
  <c r="E1976" i="2"/>
  <c r="D1976" i="2" s="1"/>
  <c r="K1976" i="2"/>
  <c r="E1893" i="2"/>
  <c r="D1893" i="2" s="1"/>
  <c r="K1893" i="2"/>
  <c r="E1925" i="2"/>
  <c r="D1925" i="2" s="1"/>
  <c r="K1925" i="2"/>
  <c r="E1957" i="2"/>
  <c r="D1957" i="2" s="1"/>
  <c r="K1957" i="2"/>
  <c r="E1989" i="2"/>
  <c r="D1989" i="2" s="1"/>
  <c r="K1989" i="2"/>
  <c r="E1890" i="2"/>
  <c r="D1890" i="2" s="1"/>
  <c r="K1890" i="2"/>
  <c r="E1922" i="2"/>
  <c r="D1922" i="2" s="1"/>
  <c r="K1922" i="2"/>
  <c r="E1954" i="2"/>
  <c r="D1954" i="2" s="1"/>
  <c r="K1954" i="2"/>
  <c r="E1986" i="2"/>
  <c r="D1986" i="2" s="1"/>
  <c r="K1986" i="2"/>
  <c r="E1052" i="2"/>
  <c r="D1052" i="2" s="1"/>
  <c r="K1052" i="2"/>
  <c r="E1164" i="2"/>
  <c r="D1164" i="2" s="1"/>
  <c r="K1164" i="2"/>
  <c r="E937" i="2"/>
  <c r="D937" i="2" s="1"/>
  <c r="K937" i="2"/>
  <c r="F937" i="2"/>
  <c r="E1033" i="2"/>
  <c r="D1033" i="2" s="1"/>
  <c r="K1033" i="2"/>
  <c r="F1033" i="2"/>
  <c r="E950" i="2"/>
  <c r="K950" i="2"/>
  <c r="E1062" i="2"/>
  <c r="D1062" i="2" s="1"/>
  <c r="K1062" i="2"/>
  <c r="E1268" i="2"/>
  <c r="D1268" i="2" s="1"/>
  <c r="K1268" i="2"/>
  <c r="E1364" i="2"/>
  <c r="D1364" i="2" s="1"/>
  <c r="F1364" i="2"/>
  <c r="E1476" i="2"/>
  <c r="D1476" i="2" s="1"/>
  <c r="K1476" i="2"/>
  <c r="E1556" i="2"/>
  <c r="D1556" i="2" s="1"/>
  <c r="F1556" i="2"/>
  <c r="E1748" i="2"/>
  <c r="D1748" i="2" s="1"/>
  <c r="K1748" i="2"/>
  <c r="F1748" i="2"/>
  <c r="E1860" i="2"/>
  <c r="D1860" i="2" s="1"/>
  <c r="K1860" i="2"/>
  <c r="E1277" i="2"/>
  <c r="D1277" i="2" s="1"/>
  <c r="K1277" i="2"/>
  <c r="E1357" i="2"/>
  <c r="D1357" i="2" s="1"/>
  <c r="K1357" i="2"/>
  <c r="E1469" i="2"/>
  <c r="D1469" i="2" s="1"/>
  <c r="K1469" i="2"/>
  <c r="F1469" i="2"/>
  <c r="E1565" i="2"/>
  <c r="D1565" i="2" s="1"/>
  <c r="K1565" i="2"/>
  <c r="F1565" i="2"/>
  <c r="E1661" i="2"/>
  <c r="D1661" i="2" s="1"/>
  <c r="K1661" i="2"/>
  <c r="F1661" i="2"/>
  <c r="F1202" i="2"/>
  <c r="F1030" i="2"/>
  <c r="F1428" i="2"/>
  <c r="F1693" i="2"/>
  <c r="F1306" i="2"/>
  <c r="F1514" i="2"/>
  <c r="F1578" i="2"/>
  <c r="F1834" i="2"/>
  <c r="F1203" i="2"/>
  <c r="F1555" i="2"/>
  <c r="F1619" i="2"/>
  <c r="F1811" i="2"/>
  <c r="F1875" i="2"/>
  <c r="F1927" i="2"/>
  <c r="F1920" i="2"/>
  <c r="K1648" i="2"/>
  <c r="K1814" i="2"/>
  <c r="K1020" i="2"/>
  <c r="K1017" i="2"/>
  <c r="K1508" i="2"/>
  <c r="K1373" i="2"/>
  <c r="K1837" i="2"/>
  <c r="K1306" i="2"/>
  <c r="K1578" i="2"/>
  <c r="K1555" i="2"/>
  <c r="K1747" i="2"/>
  <c r="K1933" i="2"/>
  <c r="K54" i="2"/>
  <c r="K182" i="2"/>
  <c r="K310" i="2"/>
  <c r="K99" i="2"/>
  <c r="K227" i="2"/>
  <c r="K16" i="2"/>
  <c r="K144" i="2"/>
  <c r="K272" i="2"/>
  <c r="K61" i="2"/>
  <c r="K189" i="2"/>
  <c r="K317" i="2"/>
  <c r="K445" i="2"/>
  <c r="K402" i="2"/>
  <c r="K359" i="2"/>
  <c r="K487" i="2"/>
  <c r="K615" i="2"/>
  <c r="K404" i="2"/>
  <c r="K532" i="2"/>
  <c r="K660" i="2"/>
  <c r="K717" i="2"/>
  <c r="K694" i="2"/>
  <c r="K629" i="2"/>
  <c r="K783" i="2"/>
  <c r="K911" i="2"/>
  <c r="K700" i="2"/>
  <c r="K828" i="2"/>
  <c r="K813" i="2"/>
  <c r="K1003" i="2"/>
  <c r="K1131" i="2"/>
  <c r="K926" i="2"/>
  <c r="K1060" i="2"/>
  <c r="K1188" i="2"/>
  <c r="K977" i="2"/>
  <c r="K818" i="2"/>
  <c r="K1102" i="2"/>
  <c r="K1308" i="2"/>
  <c r="K1564" i="2"/>
  <c r="K1413" i="2"/>
  <c r="K1541" i="2"/>
  <c r="K1797" i="2"/>
  <c r="K1394" i="2"/>
  <c r="K1522" i="2"/>
  <c r="K1650" i="2"/>
  <c r="K1778" i="2"/>
  <c r="K1355" i="2"/>
  <c r="K1611" i="2"/>
  <c r="K1867" i="2"/>
  <c r="K1909" i="2"/>
  <c r="K1792" i="2"/>
  <c r="K1375" i="2"/>
  <c r="K1331" i="2"/>
  <c r="K1927" i="2"/>
  <c r="K154" i="2"/>
  <c r="K71" i="2"/>
  <c r="K327" i="2"/>
  <c r="K244" i="2"/>
  <c r="K161" i="2"/>
  <c r="K417" i="2"/>
  <c r="K502" i="2"/>
  <c r="K587" i="2"/>
  <c r="K504" i="2"/>
  <c r="K665" i="2"/>
  <c r="K730" i="2"/>
  <c r="K787" i="2"/>
  <c r="K598" i="2"/>
  <c r="K848" i="2"/>
  <c r="K1199" i="2"/>
  <c r="K1064" i="2"/>
  <c r="K949" i="2"/>
  <c r="K946" i="2"/>
  <c r="K1186" i="2"/>
  <c r="K1440" i="2"/>
  <c r="K1728" i="2"/>
  <c r="K1359" i="2"/>
  <c r="E1250" i="2"/>
  <c r="D1250" i="2" s="1"/>
  <c r="K1250" i="2"/>
  <c r="E1282" i="2"/>
  <c r="D1282" i="2" s="1"/>
  <c r="K1282" i="2"/>
  <c r="E1314" i="2"/>
  <c r="D1314" i="2" s="1"/>
  <c r="K1314" i="2"/>
  <c r="E1410" i="2"/>
  <c r="D1410" i="2" s="1"/>
  <c r="K1410" i="2"/>
  <c r="E1474" i="2"/>
  <c r="D1474" i="2" s="1"/>
  <c r="K1474" i="2"/>
  <c r="E1538" i="2"/>
  <c r="D1538" i="2" s="1"/>
  <c r="K1538" i="2"/>
  <c r="E1602" i="2"/>
  <c r="D1602" i="2" s="1"/>
  <c r="K1602" i="2"/>
  <c r="E1666" i="2"/>
  <c r="D1666" i="2" s="1"/>
  <c r="K1666" i="2"/>
  <c r="E1730" i="2"/>
  <c r="D1730" i="2" s="1"/>
  <c r="K1730" i="2"/>
  <c r="E1810" i="2"/>
  <c r="D1810" i="2" s="1"/>
  <c r="K1810" i="2"/>
  <c r="E1874" i="2"/>
  <c r="D1874" i="2" s="1"/>
  <c r="K1874" i="2"/>
  <c r="E1259" i="2"/>
  <c r="K1259" i="2"/>
  <c r="E1323" i="2"/>
  <c r="D1323" i="2" s="1"/>
  <c r="K1323" i="2"/>
  <c r="E1387" i="2"/>
  <c r="D1387" i="2" s="1"/>
  <c r="K1387" i="2"/>
  <c r="E1451" i="2"/>
  <c r="D1451" i="2" s="1"/>
  <c r="K1451" i="2"/>
  <c r="E1515" i="2"/>
  <c r="D1515" i="2" s="1"/>
  <c r="K1515" i="2"/>
  <c r="E1579" i="2"/>
  <c r="D1579" i="2" s="1"/>
  <c r="K1579" i="2"/>
  <c r="E1643" i="2"/>
  <c r="D1643" i="2" s="1"/>
  <c r="K1643" i="2"/>
  <c r="E1707" i="2"/>
  <c r="D1707" i="2" s="1"/>
  <c r="K1707" i="2"/>
  <c r="E1771" i="2"/>
  <c r="D1771" i="2" s="1"/>
  <c r="K1771" i="2"/>
  <c r="E1835" i="2"/>
  <c r="D1835" i="2" s="1"/>
  <c r="K1835" i="2"/>
  <c r="E1887" i="2"/>
  <c r="D1887" i="2" s="1"/>
  <c r="K1887" i="2"/>
  <c r="E1951" i="2"/>
  <c r="D1951" i="2" s="1"/>
  <c r="K1951" i="2"/>
  <c r="E1928" i="2"/>
  <c r="D1928" i="2" s="1"/>
  <c r="K1928" i="2"/>
  <c r="E1992" i="2"/>
  <c r="D1992" i="2" s="1"/>
  <c r="K1992" i="2"/>
  <c r="E1941" i="2"/>
  <c r="D1941" i="2" s="1"/>
  <c r="K1941" i="2"/>
  <c r="E1868" i="2"/>
  <c r="D1868" i="2" s="1"/>
  <c r="K1868" i="2"/>
  <c r="E1938" i="2"/>
  <c r="D1938" i="2" s="1"/>
  <c r="K1938" i="2"/>
  <c r="E2002" i="2"/>
  <c r="D2002" i="2" s="1"/>
  <c r="K2002" i="2"/>
  <c r="E1116" i="2"/>
  <c r="D1116" i="2" s="1"/>
  <c r="K1116" i="2"/>
  <c r="E841" i="2"/>
  <c r="K841" i="2"/>
  <c r="E985" i="2"/>
  <c r="K985" i="2"/>
  <c r="E1014" i="2"/>
  <c r="K1014" i="2"/>
  <c r="E1220" i="2"/>
  <c r="D1220" i="2" s="1"/>
  <c r="K1220" i="2"/>
  <c r="E1620" i="2"/>
  <c r="D1620" i="2" s="1"/>
  <c r="K1620" i="2"/>
  <c r="E1796" i="2"/>
  <c r="D1796" i="2" s="1"/>
  <c r="K1796" i="2"/>
  <c r="E1245" i="2"/>
  <c r="D1245" i="2" s="1"/>
  <c r="K1245" i="2"/>
  <c r="E1405" i="2"/>
  <c r="D1405" i="2" s="1"/>
  <c r="K1405" i="2"/>
  <c r="E1517" i="2"/>
  <c r="D1517" i="2" s="1"/>
  <c r="K1517" i="2"/>
  <c r="E1597" i="2"/>
  <c r="D1597" i="2" s="1"/>
  <c r="K1597" i="2"/>
  <c r="E1805" i="2"/>
  <c r="D1805" i="2" s="1"/>
  <c r="K1805" i="2"/>
  <c r="E1226" i="2"/>
  <c r="D1226" i="2" s="1"/>
  <c r="K1226" i="2"/>
  <c r="E1338" i="2"/>
  <c r="D1338" i="2" s="1"/>
  <c r="K1338" i="2"/>
  <c r="E1594" i="2"/>
  <c r="D1594" i="2" s="1"/>
  <c r="K1594" i="2"/>
  <c r="E1674" i="2"/>
  <c r="D1674" i="2" s="1"/>
  <c r="K1674" i="2"/>
  <c r="E1770" i="2"/>
  <c r="D1770" i="2" s="1"/>
  <c r="K1770" i="2"/>
  <c r="E1267" i="2"/>
  <c r="D1267" i="2" s="1"/>
  <c r="K1267" i="2"/>
  <c r="E1379" i="2"/>
  <c r="D1379" i="2" s="1"/>
  <c r="K1379" i="2"/>
  <c r="E1475" i="2"/>
  <c r="D1475" i="2" s="1"/>
  <c r="K1475" i="2"/>
  <c r="E1667" i="2"/>
  <c r="D1667" i="2" s="1"/>
  <c r="K1667" i="2"/>
  <c r="E1763" i="2"/>
  <c r="D1763" i="2" s="1"/>
  <c r="K1763" i="2"/>
  <c r="E1859" i="2"/>
  <c r="D1859" i="2" s="1"/>
  <c r="K1859" i="2"/>
  <c r="E1959" i="2"/>
  <c r="D1959" i="2" s="1"/>
  <c r="K1959" i="2"/>
  <c r="E1888" i="2"/>
  <c r="D1888" i="2" s="1"/>
  <c r="K1888" i="2"/>
  <c r="E1968" i="2"/>
  <c r="D1968" i="2" s="1"/>
  <c r="K1968" i="2"/>
  <c r="E6" i="2"/>
  <c r="D6" i="2" s="1"/>
  <c r="K6" i="2"/>
  <c r="E38" i="2"/>
  <c r="D38" i="2" s="1"/>
  <c r="K38" i="2"/>
  <c r="E70" i="2"/>
  <c r="D70" i="2" s="1"/>
  <c r="K70" i="2"/>
  <c r="E102" i="2"/>
  <c r="D102" i="2" s="1"/>
  <c r="K102" i="2"/>
  <c r="E134" i="2"/>
  <c r="D134" i="2" s="1"/>
  <c r="K134" i="2"/>
  <c r="E166" i="2"/>
  <c r="D166" i="2" s="1"/>
  <c r="K166" i="2"/>
  <c r="E198" i="2"/>
  <c r="D198" i="2" s="1"/>
  <c r="K198" i="2"/>
  <c r="E230" i="2"/>
  <c r="D230" i="2" s="1"/>
  <c r="K230" i="2"/>
  <c r="E262" i="2"/>
  <c r="D262" i="2" s="1"/>
  <c r="K262" i="2"/>
  <c r="E294" i="2"/>
  <c r="D294" i="2" s="1"/>
  <c r="K294" i="2"/>
  <c r="E326" i="2"/>
  <c r="D326" i="2" s="1"/>
  <c r="K326" i="2"/>
  <c r="E19" i="2"/>
  <c r="D19" i="2" s="1"/>
  <c r="K19" i="2"/>
  <c r="E51" i="2"/>
  <c r="D51" i="2" s="1"/>
  <c r="K51" i="2"/>
  <c r="E83" i="2"/>
  <c r="D83" i="2" s="1"/>
  <c r="K83" i="2"/>
  <c r="E115" i="2"/>
  <c r="D115" i="2" s="1"/>
  <c r="K115" i="2"/>
  <c r="E147" i="2"/>
  <c r="D147" i="2" s="1"/>
  <c r="K147" i="2"/>
  <c r="E179" i="2"/>
  <c r="D179" i="2" s="1"/>
  <c r="K179" i="2"/>
  <c r="E211" i="2"/>
  <c r="D211" i="2" s="1"/>
  <c r="K211" i="2"/>
  <c r="E243" i="2"/>
  <c r="D243" i="2" s="1"/>
  <c r="K243" i="2"/>
  <c r="E275" i="2"/>
  <c r="D275" i="2" s="1"/>
  <c r="K275" i="2"/>
  <c r="E307" i="2"/>
  <c r="D307" i="2" s="1"/>
  <c r="K307" i="2"/>
  <c r="E339" i="2"/>
  <c r="D339" i="2" s="1"/>
  <c r="K339" i="2"/>
  <c r="E32" i="2"/>
  <c r="D32" i="2" s="1"/>
  <c r="K32" i="2"/>
  <c r="E64" i="2"/>
  <c r="D64" i="2" s="1"/>
  <c r="K64" i="2"/>
  <c r="E96" i="2"/>
  <c r="D96" i="2" s="1"/>
  <c r="K96" i="2"/>
  <c r="E128" i="2"/>
  <c r="D128" i="2" s="1"/>
  <c r="K128" i="2"/>
  <c r="E160" i="2"/>
  <c r="D160" i="2" s="1"/>
  <c r="K160" i="2"/>
  <c r="E192" i="2"/>
  <c r="D192" i="2" s="1"/>
  <c r="K192" i="2"/>
  <c r="E224" i="2"/>
  <c r="D224" i="2" s="1"/>
  <c r="K224" i="2"/>
  <c r="E256" i="2"/>
  <c r="D256" i="2" s="1"/>
  <c r="K256" i="2"/>
  <c r="E288" i="2"/>
  <c r="D288" i="2" s="1"/>
  <c r="K288" i="2"/>
  <c r="E320" i="2"/>
  <c r="D320" i="2" s="1"/>
  <c r="K320" i="2"/>
  <c r="E13" i="2"/>
  <c r="D13" i="2" s="1"/>
  <c r="K13" i="2"/>
  <c r="E45" i="2"/>
  <c r="D45" i="2" s="1"/>
  <c r="K45" i="2"/>
  <c r="E77" i="2"/>
  <c r="D77" i="2" s="1"/>
  <c r="K77" i="2"/>
  <c r="E109" i="2"/>
  <c r="D109" i="2" s="1"/>
  <c r="K109" i="2"/>
  <c r="E141" i="2"/>
  <c r="D141" i="2" s="1"/>
  <c r="K141" i="2"/>
  <c r="E173" i="2"/>
  <c r="D173" i="2" s="1"/>
  <c r="K173" i="2"/>
  <c r="E205" i="2"/>
  <c r="D205" i="2" s="1"/>
  <c r="K205" i="2"/>
  <c r="E237" i="2"/>
  <c r="D237" i="2" s="1"/>
  <c r="K237" i="2"/>
  <c r="E269" i="2"/>
  <c r="D269" i="2" s="1"/>
  <c r="K269" i="2"/>
  <c r="E301" i="2"/>
  <c r="D301" i="2" s="1"/>
  <c r="K301" i="2"/>
  <c r="E333" i="2"/>
  <c r="D333" i="2" s="1"/>
  <c r="K333" i="2"/>
  <c r="E365" i="2"/>
  <c r="D365" i="2" s="1"/>
  <c r="K365" i="2"/>
  <c r="E397" i="2"/>
  <c r="D397" i="2" s="1"/>
  <c r="K397" i="2"/>
  <c r="E429" i="2"/>
  <c r="D429" i="2" s="1"/>
  <c r="K429" i="2"/>
  <c r="E461" i="2"/>
  <c r="D461" i="2" s="1"/>
  <c r="K461" i="2"/>
  <c r="E493" i="2"/>
  <c r="D493" i="2" s="1"/>
  <c r="K493" i="2"/>
  <c r="E354" i="2"/>
  <c r="D354" i="2" s="1"/>
  <c r="K354" i="2"/>
  <c r="E386" i="2"/>
  <c r="D386" i="2" s="1"/>
  <c r="K386" i="2"/>
  <c r="E418" i="2"/>
  <c r="D418" i="2" s="1"/>
  <c r="K418" i="2"/>
  <c r="E450" i="2"/>
  <c r="D450" i="2" s="1"/>
  <c r="K450" i="2"/>
  <c r="E482" i="2"/>
  <c r="D482" i="2" s="1"/>
  <c r="K482" i="2"/>
  <c r="E343" i="2"/>
  <c r="D343" i="2" s="1"/>
  <c r="K343" i="2"/>
  <c r="E375" i="2"/>
  <c r="D375" i="2" s="1"/>
  <c r="K375" i="2"/>
  <c r="E407" i="2"/>
  <c r="D407" i="2" s="1"/>
  <c r="K407" i="2"/>
  <c r="E439" i="2"/>
  <c r="D439" i="2" s="1"/>
  <c r="K439" i="2"/>
  <c r="E471" i="2"/>
  <c r="D471" i="2" s="1"/>
  <c r="K471" i="2"/>
  <c r="E503" i="2"/>
  <c r="D503" i="2" s="1"/>
  <c r="K503" i="2"/>
  <c r="E535" i="2"/>
  <c r="D535" i="2" s="1"/>
  <c r="K535" i="2"/>
  <c r="E567" i="2"/>
  <c r="D567" i="2" s="1"/>
  <c r="K567" i="2"/>
  <c r="E599" i="2"/>
  <c r="D599" i="2" s="1"/>
  <c r="K599" i="2"/>
  <c r="E631" i="2"/>
  <c r="D631" i="2" s="1"/>
  <c r="K631" i="2"/>
  <c r="E663" i="2"/>
  <c r="D663" i="2" s="1"/>
  <c r="K663" i="2"/>
  <c r="E356" i="2"/>
  <c r="D356" i="2" s="1"/>
  <c r="K356" i="2"/>
  <c r="E388" i="2"/>
  <c r="D388" i="2" s="1"/>
  <c r="K388" i="2"/>
  <c r="E420" i="2"/>
  <c r="D420" i="2" s="1"/>
  <c r="K420" i="2"/>
  <c r="E452" i="2"/>
  <c r="D452" i="2" s="1"/>
  <c r="K452" i="2"/>
  <c r="E484" i="2"/>
  <c r="D484" i="2" s="1"/>
  <c r="K484" i="2"/>
  <c r="E516" i="2"/>
  <c r="D516" i="2" s="1"/>
  <c r="K516" i="2"/>
  <c r="E548" i="2"/>
  <c r="D548" i="2" s="1"/>
  <c r="K548" i="2"/>
  <c r="E580" i="2"/>
  <c r="D580" i="2" s="1"/>
  <c r="K580" i="2"/>
  <c r="E612" i="2"/>
  <c r="D612" i="2" s="1"/>
  <c r="K612" i="2"/>
  <c r="E644" i="2"/>
  <c r="D644" i="2" s="1"/>
  <c r="K644" i="2"/>
  <c r="E676" i="2"/>
  <c r="D676" i="2" s="1"/>
  <c r="K676" i="2"/>
  <c r="E561" i="2"/>
  <c r="D561" i="2" s="1"/>
  <c r="K561" i="2"/>
  <c r="E625" i="2"/>
  <c r="D625" i="2" s="1"/>
  <c r="K625" i="2"/>
  <c r="E685" i="2"/>
  <c r="D685" i="2" s="1"/>
  <c r="K685" i="2"/>
  <c r="E749" i="2"/>
  <c r="D749" i="2" s="1"/>
  <c r="K749" i="2"/>
  <c r="E546" i="2"/>
  <c r="D546" i="2" s="1"/>
  <c r="K546" i="2"/>
  <c r="E610" i="2"/>
  <c r="D610" i="2" s="1"/>
  <c r="K610" i="2"/>
  <c r="E674" i="2"/>
  <c r="D674" i="2" s="1"/>
  <c r="K674" i="2"/>
  <c r="E710" i="2"/>
  <c r="D710" i="2" s="1"/>
  <c r="K710" i="2"/>
  <c r="E742" i="2"/>
  <c r="D742" i="2" s="1"/>
  <c r="K742" i="2"/>
  <c r="E774" i="2"/>
  <c r="D774" i="2" s="1"/>
  <c r="K774" i="2"/>
  <c r="E565" i="2"/>
  <c r="D565" i="2" s="1"/>
  <c r="K565" i="2"/>
  <c r="E661" i="2"/>
  <c r="D661" i="2" s="1"/>
  <c r="K661" i="2"/>
  <c r="E703" i="2"/>
  <c r="D703" i="2" s="1"/>
  <c r="K703" i="2"/>
  <c r="E735" i="2"/>
  <c r="D735" i="2" s="1"/>
  <c r="K735" i="2"/>
  <c r="E767" i="2"/>
  <c r="D767" i="2" s="1"/>
  <c r="K767" i="2"/>
  <c r="E799" i="2"/>
  <c r="D799" i="2" s="1"/>
  <c r="K799" i="2"/>
  <c r="E831" i="2"/>
  <c r="D831" i="2" s="1"/>
  <c r="K831" i="2"/>
  <c r="E863" i="2"/>
  <c r="D863" i="2" s="1"/>
  <c r="K863" i="2"/>
  <c r="E895" i="2"/>
  <c r="D895" i="2" s="1"/>
  <c r="K895" i="2"/>
  <c r="E927" i="2"/>
  <c r="D927" i="2" s="1"/>
  <c r="K927" i="2"/>
  <c r="E558" i="2"/>
  <c r="D558" i="2" s="1"/>
  <c r="K558" i="2"/>
  <c r="E622" i="2"/>
  <c r="D622" i="2" s="1"/>
  <c r="K622" i="2"/>
  <c r="E684" i="2"/>
  <c r="D684" i="2" s="1"/>
  <c r="K684" i="2"/>
  <c r="E716" i="2"/>
  <c r="D716" i="2" s="1"/>
  <c r="K716" i="2"/>
  <c r="E748" i="2"/>
  <c r="D748" i="2" s="1"/>
  <c r="K748" i="2"/>
  <c r="E780" i="2"/>
  <c r="D780" i="2" s="1"/>
  <c r="K780" i="2"/>
  <c r="E812" i="2"/>
  <c r="D812" i="2" s="1"/>
  <c r="K812" i="2"/>
  <c r="E844" i="2"/>
  <c r="D844" i="2" s="1"/>
  <c r="K844" i="2"/>
  <c r="E876" i="2"/>
  <c r="D876" i="2" s="1"/>
  <c r="K876" i="2"/>
  <c r="E908" i="2"/>
  <c r="D908" i="2" s="1"/>
  <c r="K908" i="2"/>
  <c r="E781" i="2"/>
  <c r="D781" i="2" s="1"/>
  <c r="K781" i="2"/>
  <c r="E845" i="2"/>
  <c r="D845" i="2" s="1"/>
  <c r="K845" i="2"/>
  <c r="E909" i="2"/>
  <c r="D909" i="2" s="1"/>
  <c r="K909" i="2"/>
  <c r="E955" i="2"/>
  <c r="D955" i="2" s="1"/>
  <c r="K955" i="2"/>
  <c r="E987" i="2"/>
  <c r="D987" i="2" s="1"/>
  <c r="K987" i="2"/>
  <c r="E1019" i="2"/>
  <c r="D1019" i="2" s="1"/>
  <c r="K1019" i="2"/>
  <c r="E1051" i="2"/>
  <c r="D1051" i="2" s="1"/>
  <c r="K1051" i="2"/>
  <c r="E1083" i="2"/>
  <c r="D1083" i="2" s="1"/>
  <c r="K1083" i="2"/>
  <c r="E1115" i="2"/>
  <c r="D1115" i="2" s="1"/>
  <c r="K1115" i="2"/>
  <c r="E1147" i="2"/>
  <c r="D1147" i="2" s="1"/>
  <c r="K1147" i="2"/>
  <c r="E1179" i="2"/>
  <c r="D1179" i="2" s="1"/>
  <c r="K1179" i="2"/>
  <c r="E798" i="2"/>
  <c r="D798" i="2" s="1"/>
  <c r="K798" i="2"/>
  <c r="E862" i="2"/>
  <c r="D862" i="2" s="1"/>
  <c r="K862" i="2"/>
  <c r="E948" i="2"/>
  <c r="D948" i="2" s="1"/>
  <c r="K948" i="2"/>
  <c r="E980" i="2"/>
  <c r="D980" i="2" s="1"/>
  <c r="K980" i="2"/>
  <c r="E1012" i="2"/>
  <c r="D1012" i="2" s="1"/>
  <c r="K1012" i="2"/>
  <c r="E1044" i="2"/>
  <c r="D1044" i="2" s="1"/>
  <c r="K1044" i="2"/>
  <c r="E1076" i="2"/>
  <c r="D1076" i="2" s="1"/>
  <c r="K1076" i="2"/>
  <c r="E1108" i="2"/>
  <c r="D1108" i="2" s="1"/>
  <c r="K1108" i="2"/>
  <c r="E1140" i="2"/>
  <c r="D1140" i="2" s="1"/>
  <c r="K1140" i="2"/>
  <c r="E1172" i="2"/>
  <c r="D1172" i="2" s="1"/>
  <c r="K1172" i="2"/>
  <c r="E793" i="2"/>
  <c r="D793" i="2" s="1"/>
  <c r="K793" i="2"/>
  <c r="E857" i="2"/>
  <c r="D857" i="2" s="1"/>
  <c r="K857" i="2"/>
  <c r="E921" i="2"/>
  <c r="D921" i="2" s="1"/>
  <c r="K921" i="2"/>
  <c r="E961" i="2"/>
  <c r="D961" i="2" s="1"/>
  <c r="K961" i="2"/>
  <c r="E993" i="2"/>
  <c r="D993" i="2" s="1"/>
  <c r="K993" i="2"/>
  <c r="E1025" i="2"/>
  <c r="D1025" i="2" s="1"/>
  <c r="K1025" i="2"/>
  <c r="E1057" i="2"/>
  <c r="D1057" i="2" s="1"/>
  <c r="K1057" i="2"/>
  <c r="E786" i="2"/>
  <c r="D786" i="2" s="1"/>
  <c r="K786" i="2"/>
  <c r="E850" i="2"/>
  <c r="D850" i="2" s="1"/>
  <c r="K850" i="2"/>
  <c r="E914" i="2"/>
  <c r="D914" i="2" s="1"/>
  <c r="K914" i="2"/>
  <c r="E1006" i="2"/>
  <c r="D1006" i="2" s="1"/>
  <c r="K1006" i="2"/>
  <c r="E1070" i="2"/>
  <c r="D1070" i="2" s="1"/>
  <c r="K1070" i="2"/>
  <c r="E1198" i="2"/>
  <c r="D1198" i="2" s="1"/>
  <c r="K1198" i="2"/>
  <c r="E1228" i="2"/>
  <c r="D1228" i="2" s="1"/>
  <c r="K1228" i="2"/>
  <c r="E1260" i="2"/>
  <c r="D1260" i="2" s="1"/>
  <c r="K1260" i="2"/>
  <c r="E1356" i="2"/>
  <c r="D1356" i="2" s="1"/>
  <c r="K1356" i="2"/>
  <c r="E1420" i="2"/>
  <c r="D1420" i="2" s="1"/>
  <c r="K1420" i="2"/>
  <c r="E1644" i="2"/>
  <c r="D1644" i="2" s="1"/>
  <c r="K1644" i="2"/>
  <c r="E1205" i="2"/>
  <c r="D1205" i="2" s="1"/>
  <c r="K1205" i="2"/>
  <c r="E1269" i="2"/>
  <c r="D1269" i="2" s="1"/>
  <c r="K1269" i="2"/>
  <c r="E1196" i="2"/>
  <c r="D1196" i="2" s="1"/>
  <c r="K1196" i="2"/>
  <c r="E969" i="2"/>
  <c r="D969" i="2" s="1"/>
  <c r="K969" i="2"/>
  <c r="E1065" i="2"/>
  <c r="K1065" i="2"/>
  <c r="E930" i="2"/>
  <c r="D930" i="2" s="1"/>
  <c r="K930" i="2"/>
  <c r="E1348" i="2"/>
  <c r="D1348" i="2" s="1"/>
  <c r="K1348" i="2"/>
  <c r="E1460" i="2"/>
  <c r="D1460" i="2" s="1"/>
  <c r="K1460" i="2"/>
  <c r="E1844" i="2"/>
  <c r="D1844" i="2" s="1"/>
  <c r="K1844" i="2"/>
  <c r="E1261" i="2"/>
  <c r="D1261" i="2" s="1"/>
  <c r="K1261" i="2"/>
  <c r="E1453" i="2"/>
  <c r="D1453" i="2" s="1"/>
  <c r="K1453" i="2"/>
  <c r="E1549" i="2"/>
  <c r="D1549" i="2" s="1"/>
  <c r="K1549" i="2"/>
  <c r="E1645" i="2"/>
  <c r="D1645" i="2" s="1"/>
  <c r="K1645" i="2"/>
  <c r="E1757" i="2"/>
  <c r="D1757" i="2" s="1"/>
  <c r="K1757" i="2"/>
  <c r="E1386" i="2"/>
  <c r="D1386" i="2" s="1"/>
  <c r="K1386" i="2"/>
  <c r="E1466" i="2"/>
  <c r="D1466" i="2" s="1"/>
  <c r="K1466" i="2"/>
  <c r="E1658" i="2"/>
  <c r="D1658" i="2" s="1"/>
  <c r="K1658" i="2"/>
  <c r="E1738" i="2"/>
  <c r="D1738" i="2" s="1"/>
  <c r="K1738" i="2"/>
  <c r="E1235" i="2"/>
  <c r="K1235" i="2"/>
  <c r="E1507" i="2"/>
  <c r="D1507" i="2" s="1"/>
  <c r="K1507" i="2"/>
  <c r="E1603" i="2"/>
  <c r="D1603" i="2" s="1"/>
  <c r="K1603" i="2"/>
  <c r="E1699" i="2"/>
  <c r="D1699" i="2" s="1"/>
  <c r="K1699" i="2"/>
  <c r="E1795" i="2"/>
  <c r="D1795" i="2" s="1"/>
  <c r="K1795" i="2"/>
  <c r="E1904" i="2"/>
  <c r="D1904" i="2" s="1"/>
  <c r="K1904" i="2"/>
  <c r="E1952" i="2"/>
  <c r="D1952" i="2" s="1"/>
  <c r="K1952" i="2"/>
  <c r="E1901" i="2"/>
  <c r="D1901" i="2" s="1"/>
  <c r="K1901" i="2"/>
  <c r="E1997" i="2"/>
  <c r="D1997" i="2" s="1"/>
  <c r="K1997" i="2"/>
  <c r="E1962" i="2"/>
  <c r="D1962" i="2" s="1"/>
  <c r="K1962" i="2"/>
  <c r="E58" i="2"/>
  <c r="D58" i="2" s="1"/>
  <c r="K58" i="2"/>
  <c r="E122" i="2"/>
  <c r="D122" i="2" s="1"/>
  <c r="K122" i="2"/>
  <c r="E186" i="2"/>
  <c r="D186" i="2" s="1"/>
  <c r="K186" i="2"/>
  <c r="E250" i="2"/>
  <c r="D250" i="2" s="1"/>
  <c r="K250" i="2"/>
  <c r="E314" i="2"/>
  <c r="D314" i="2" s="1"/>
  <c r="K314" i="2"/>
  <c r="E39" i="2"/>
  <c r="D39" i="2" s="1"/>
  <c r="K39" i="2"/>
  <c r="E103" i="2"/>
  <c r="D103" i="2" s="1"/>
  <c r="K103" i="2"/>
  <c r="E167" i="2"/>
  <c r="D167" i="2" s="1"/>
  <c r="K167" i="2"/>
  <c r="E231" i="2"/>
  <c r="D231" i="2" s="1"/>
  <c r="K231" i="2"/>
  <c r="E295" i="2"/>
  <c r="D295" i="2" s="1"/>
  <c r="K295" i="2"/>
  <c r="E20" i="2"/>
  <c r="D20" i="2" s="1"/>
  <c r="K20" i="2"/>
  <c r="E84" i="2"/>
  <c r="D84" i="2" s="1"/>
  <c r="K84" i="2"/>
  <c r="E148" i="2"/>
  <c r="D148" i="2" s="1"/>
  <c r="K148" i="2"/>
  <c r="E212" i="2"/>
  <c r="D212" i="2" s="1"/>
  <c r="K212" i="2"/>
  <c r="E276" i="2"/>
  <c r="D276" i="2" s="1"/>
  <c r="K276" i="2"/>
  <c r="E340" i="2"/>
  <c r="D340" i="2" s="1"/>
  <c r="K340" i="2"/>
  <c r="E65" i="2"/>
  <c r="D65" i="2" s="1"/>
  <c r="K65" i="2"/>
  <c r="E129" i="2"/>
  <c r="D129" i="2" s="1"/>
  <c r="K129" i="2"/>
  <c r="E193" i="2"/>
  <c r="D193" i="2" s="1"/>
  <c r="K193" i="2"/>
  <c r="E257" i="2"/>
  <c r="D257" i="2" s="1"/>
  <c r="K257" i="2"/>
  <c r="E321" i="2"/>
  <c r="D321" i="2" s="1"/>
  <c r="K321" i="2"/>
  <c r="E385" i="2"/>
  <c r="D385" i="2" s="1"/>
  <c r="K385" i="2"/>
  <c r="E449" i="2"/>
  <c r="D449" i="2" s="1"/>
  <c r="K449" i="2"/>
  <c r="E342" i="2"/>
  <c r="D342" i="2" s="1"/>
  <c r="K342" i="2"/>
  <c r="E406" i="2"/>
  <c r="D406" i="2" s="1"/>
  <c r="K406" i="2"/>
  <c r="E470" i="2"/>
  <c r="D470" i="2" s="1"/>
  <c r="K470" i="2"/>
  <c r="E363" i="2"/>
  <c r="D363" i="2" s="1"/>
  <c r="K363" i="2"/>
  <c r="E427" i="2"/>
  <c r="D427" i="2" s="1"/>
  <c r="K427" i="2"/>
  <c r="E491" i="2"/>
  <c r="D491" i="2" s="1"/>
  <c r="K491" i="2"/>
  <c r="E555" i="2"/>
  <c r="D555" i="2" s="1"/>
  <c r="K555" i="2"/>
  <c r="E619" i="2"/>
  <c r="D619" i="2" s="1"/>
  <c r="K619" i="2"/>
  <c r="E344" i="2"/>
  <c r="D344" i="2" s="1"/>
  <c r="K344" i="2"/>
  <c r="E408" i="2"/>
  <c r="D408" i="2" s="1"/>
  <c r="K408" i="2"/>
  <c r="E472" i="2"/>
  <c r="D472" i="2" s="1"/>
  <c r="K472" i="2"/>
  <c r="E536" i="2"/>
  <c r="D536" i="2" s="1"/>
  <c r="K536" i="2"/>
  <c r="E600" i="2"/>
  <c r="D600" i="2" s="1"/>
  <c r="K600" i="2"/>
  <c r="E664" i="2"/>
  <c r="D664" i="2" s="1"/>
  <c r="K664" i="2"/>
  <c r="E601" i="2"/>
  <c r="D601" i="2" s="1"/>
  <c r="K601" i="2"/>
  <c r="E705" i="2"/>
  <c r="D705" i="2" s="1"/>
  <c r="K705" i="2"/>
  <c r="E769" i="2"/>
  <c r="D769" i="2" s="1"/>
  <c r="K769" i="2"/>
  <c r="E618" i="2"/>
  <c r="D618" i="2" s="1"/>
  <c r="K618" i="2"/>
  <c r="E714" i="2"/>
  <c r="D714" i="2" s="1"/>
  <c r="K714" i="2"/>
  <c r="E746" i="2"/>
  <c r="D746" i="2" s="1"/>
  <c r="K746" i="2"/>
  <c r="E573" i="2"/>
  <c r="D573" i="2" s="1"/>
  <c r="K573" i="2"/>
  <c r="E723" i="2"/>
  <c r="D723" i="2" s="1"/>
  <c r="K723" i="2"/>
  <c r="E755" i="2"/>
  <c r="D755" i="2" s="1"/>
  <c r="K755" i="2"/>
  <c r="E819" i="2"/>
  <c r="D819" i="2" s="1"/>
  <c r="K819" i="2"/>
  <c r="E851" i="2"/>
  <c r="D851" i="2" s="1"/>
  <c r="K851" i="2"/>
  <c r="E915" i="2"/>
  <c r="D915" i="2" s="1"/>
  <c r="K915" i="2"/>
  <c r="E534" i="2"/>
  <c r="D534" i="2" s="1"/>
  <c r="K534" i="2"/>
  <c r="E662" i="2"/>
  <c r="D662" i="2" s="1"/>
  <c r="K662" i="2"/>
  <c r="E736" i="2"/>
  <c r="D736" i="2" s="1"/>
  <c r="K736" i="2"/>
  <c r="E768" i="2"/>
  <c r="D768" i="2" s="1"/>
  <c r="K768" i="2"/>
  <c r="E832" i="2"/>
  <c r="D832" i="2" s="1"/>
  <c r="K832" i="2"/>
  <c r="E864" i="2"/>
  <c r="D864" i="2" s="1"/>
  <c r="K864" i="2"/>
  <c r="E928" i="2"/>
  <c r="D928" i="2" s="1"/>
  <c r="K928" i="2"/>
  <c r="E821" i="2"/>
  <c r="D821" i="2" s="1"/>
  <c r="K821" i="2"/>
  <c r="E943" i="2"/>
  <c r="D943" i="2" s="1"/>
  <c r="K943" i="2"/>
  <c r="E975" i="2"/>
  <c r="D975" i="2" s="1"/>
  <c r="K975" i="2"/>
  <c r="E1039" i="2"/>
  <c r="D1039" i="2" s="1"/>
  <c r="K1039" i="2"/>
  <c r="E1103" i="2"/>
  <c r="D1103" i="2" s="1"/>
  <c r="K1103" i="2"/>
  <c r="E1167" i="2"/>
  <c r="D1167" i="2" s="1"/>
  <c r="K1167" i="2"/>
  <c r="E838" i="2"/>
  <c r="D838" i="2" s="1"/>
  <c r="K838" i="2"/>
  <c r="E902" i="2"/>
  <c r="D902" i="2" s="1"/>
  <c r="K902" i="2"/>
  <c r="E984" i="2"/>
  <c r="D984" i="2" s="1"/>
  <c r="K984" i="2"/>
  <c r="E1016" i="2"/>
  <c r="D1016" i="2" s="1"/>
  <c r="K1016" i="2"/>
  <c r="E1048" i="2"/>
  <c r="K1048" i="2"/>
  <c r="E1080" i="2"/>
  <c r="D1080" i="2" s="1"/>
  <c r="K1080" i="2"/>
  <c r="E1112" i="2"/>
  <c r="K1112" i="2"/>
  <c r="E1144" i="2"/>
  <c r="D1144" i="2" s="1"/>
  <c r="K1144" i="2"/>
  <c r="E1176" i="2"/>
  <c r="K1176" i="2"/>
  <c r="E801" i="2"/>
  <c r="D801" i="2" s="1"/>
  <c r="K801" i="2"/>
  <c r="E929" i="2"/>
  <c r="D929" i="2" s="1"/>
  <c r="K929" i="2"/>
  <c r="E965" i="2"/>
  <c r="D965" i="2" s="1"/>
  <c r="K965" i="2"/>
  <c r="E1109" i="2"/>
  <c r="K1109" i="2"/>
  <c r="E1141" i="2"/>
  <c r="D1141" i="2" s="1"/>
  <c r="K1141" i="2"/>
  <c r="E1173" i="2"/>
  <c r="K1173" i="2"/>
  <c r="E794" i="2"/>
  <c r="D794" i="2" s="1"/>
  <c r="K794" i="2"/>
  <c r="E922" i="2"/>
  <c r="D922" i="2" s="1"/>
  <c r="K922" i="2"/>
  <c r="E962" i="2"/>
  <c r="D962" i="2" s="1"/>
  <c r="K962" i="2"/>
  <c r="E1026" i="2"/>
  <c r="D1026" i="2" s="1"/>
  <c r="K1026" i="2"/>
  <c r="E1090" i="2"/>
  <c r="D1090" i="2" s="1"/>
  <c r="K1090" i="2"/>
  <c r="E1154" i="2"/>
  <c r="D1154" i="2" s="1"/>
  <c r="K1154" i="2"/>
  <c r="E1216" i="2"/>
  <c r="D1216" i="2" s="1"/>
  <c r="K1216" i="2"/>
  <c r="E1280" i="2"/>
  <c r="D1280" i="2" s="1"/>
  <c r="K1280" i="2"/>
  <c r="E1344" i="2"/>
  <c r="D1344" i="2" s="1"/>
  <c r="K1344" i="2"/>
  <c r="E1408" i="2"/>
  <c r="D1408" i="2" s="1"/>
  <c r="K1408" i="2"/>
  <c r="E1472" i="2"/>
  <c r="D1472" i="2" s="1"/>
  <c r="K1472" i="2"/>
  <c r="E1536" i="2"/>
  <c r="D1536" i="2" s="1"/>
  <c r="K1536" i="2"/>
  <c r="E1600" i="2"/>
  <c r="D1600" i="2" s="1"/>
  <c r="K1600" i="2"/>
  <c r="E1664" i="2"/>
  <c r="D1664" i="2" s="1"/>
  <c r="K1664" i="2"/>
  <c r="E1696" i="2"/>
  <c r="D1696" i="2" s="1"/>
  <c r="K1696" i="2"/>
  <c r="E1760" i="2"/>
  <c r="D1760" i="2" s="1"/>
  <c r="K1760" i="2"/>
  <c r="E1286" i="2"/>
  <c r="D1286" i="2" s="1"/>
  <c r="K1286" i="2"/>
  <c r="E1558" i="2"/>
  <c r="D1558" i="2" s="1"/>
  <c r="K1558" i="2"/>
  <c r="E1590" i="2"/>
  <c r="D1590" i="2" s="1"/>
  <c r="K1590" i="2"/>
  <c r="E1750" i="2"/>
  <c r="D1750" i="2" s="1"/>
  <c r="K1750" i="2"/>
  <c r="E1782" i="2"/>
  <c r="D1782" i="2" s="1"/>
  <c r="K1782" i="2"/>
  <c r="E1263" i="2"/>
  <c r="K1263" i="2"/>
  <c r="E1295" i="2"/>
  <c r="D1295" i="2" s="1"/>
  <c r="K1295" i="2"/>
  <c r="E1327" i="2"/>
  <c r="D1327" i="2" s="1"/>
  <c r="K1327" i="2"/>
  <c r="E1391" i="2"/>
  <c r="D1391" i="2" s="1"/>
  <c r="K1391" i="2"/>
  <c r="E1423" i="2"/>
  <c r="D1423" i="2" s="1"/>
  <c r="K1423" i="2"/>
  <c r="E1455" i="2"/>
  <c r="D1455" i="2" s="1"/>
  <c r="K1455" i="2"/>
  <c r="E1487" i="2"/>
  <c r="D1487" i="2" s="1"/>
  <c r="K1487" i="2"/>
  <c r="E1519" i="2"/>
  <c r="D1519" i="2" s="1"/>
  <c r="K1519" i="2"/>
  <c r="E1583" i="2"/>
  <c r="D1583" i="2" s="1"/>
  <c r="K1583" i="2"/>
  <c r="E1615" i="2"/>
  <c r="D1615" i="2" s="1"/>
  <c r="F1615" i="2"/>
  <c r="E1647" i="2"/>
  <c r="D1647" i="2" s="1"/>
  <c r="K1647" i="2"/>
  <c r="E1711" i="2"/>
  <c r="D1711" i="2" s="1"/>
  <c r="K1711" i="2"/>
  <c r="E1743" i="2"/>
  <c r="D1743" i="2" s="1"/>
  <c r="K1743" i="2"/>
  <c r="E1775" i="2"/>
  <c r="D1775" i="2" s="1"/>
  <c r="K1775" i="2"/>
  <c r="E1871" i="2"/>
  <c r="D1871" i="2" s="1"/>
  <c r="K1871" i="2"/>
  <c r="E1923" i="2"/>
  <c r="D1923" i="2" s="1"/>
  <c r="K1923" i="2"/>
  <c r="E1916" i="2"/>
  <c r="D1916" i="2" s="1"/>
  <c r="K1916" i="2"/>
  <c r="E1980" i="2"/>
  <c r="D1980" i="2" s="1"/>
  <c r="K1980" i="2"/>
  <c r="E1993" i="2"/>
  <c r="D1993" i="2" s="1"/>
  <c r="K1993" i="2"/>
  <c r="E14" i="2"/>
  <c r="D14" i="2" s="1"/>
  <c r="K14" i="2"/>
  <c r="E78" i="2"/>
  <c r="D78" i="2" s="1"/>
  <c r="K78" i="2"/>
  <c r="E110" i="2"/>
  <c r="D110" i="2" s="1"/>
  <c r="K110" i="2"/>
  <c r="E142" i="2"/>
  <c r="D142" i="2" s="1"/>
  <c r="K142" i="2"/>
  <c r="E206" i="2"/>
  <c r="D206" i="2" s="1"/>
  <c r="K206" i="2"/>
  <c r="E238" i="2"/>
  <c r="D238" i="2" s="1"/>
  <c r="K238" i="2"/>
  <c r="E302" i="2"/>
  <c r="D302" i="2" s="1"/>
  <c r="K302" i="2"/>
  <c r="E27" i="2"/>
  <c r="D27" i="2" s="1"/>
  <c r="K27" i="2"/>
  <c r="F182" i="2"/>
  <c r="F246" i="2"/>
  <c r="F310" i="2"/>
  <c r="F227" i="2"/>
  <c r="F291" i="2"/>
  <c r="F208" i="2"/>
  <c r="F272" i="2"/>
  <c r="F336" i="2"/>
  <c r="F189" i="2"/>
  <c r="F253" i="2"/>
  <c r="F317" i="2"/>
  <c r="F1410" i="2"/>
  <c r="F1474" i="2"/>
  <c r="F1538" i="2"/>
  <c r="F1602" i="2"/>
  <c r="F1666" i="2"/>
  <c r="F1730" i="2"/>
  <c r="F1405" i="2"/>
  <c r="F1597" i="2"/>
  <c r="F1674" i="2"/>
  <c r="K1622" i="2"/>
  <c r="K1343" i="2"/>
  <c r="K1075" i="2"/>
  <c r="K1148" i="2"/>
  <c r="K1030" i="2"/>
  <c r="K1572" i="2"/>
  <c r="K1309" i="2"/>
  <c r="K1501" i="2"/>
  <c r="K1693" i="2"/>
  <c r="K1242" i="2"/>
  <c r="K1450" i="2"/>
  <c r="K1690" i="2"/>
  <c r="K1619" i="2"/>
  <c r="K1811" i="2"/>
  <c r="K1936" i="2"/>
  <c r="K118" i="2"/>
  <c r="K246" i="2"/>
  <c r="K35" i="2"/>
  <c r="K163" i="2"/>
  <c r="K291" i="2"/>
  <c r="K80" i="2"/>
  <c r="K208" i="2"/>
  <c r="K336" i="2"/>
  <c r="K125" i="2"/>
  <c r="K253" i="2"/>
  <c r="K381" i="2"/>
  <c r="K509" i="2"/>
  <c r="K466" i="2"/>
  <c r="K423" i="2"/>
  <c r="K551" i="2"/>
  <c r="K679" i="2"/>
  <c r="K468" i="2"/>
  <c r="K596" i="2"/>
  <c r="K593" i="2"/>
  <c r="K578" i="2"/>
  <c r="K758" i="2"/>
  <c r="K719" i="2"/>
  <c r="K847" i="2"/>
  <c r="K590" i="2"/>
  <c r="K764" i="2"/>
  <c r="K892" i="2"/>
  <c r="K939" i="2"/>
  <c r="K1067" i="2"/>
  <c r="K1195" i="2"/>
  <c r="K996" i="2"/>
  <c r="K1124" i="2"/>
  <c r="K889" i="2"/>
  <c r="K1041" i="2"/>
  <c r="K942" i="2"/>
  <c r="K1244" i="2"/>
  <c r="K1500" i="2"/>
  <c r="K1756" i="2"/>
  <c r="K1349" i="2"/>
  <c r="K1605" i="2"/>
  <c r="K1202" i="2"/>
  <c r="K1330" i="2"/>
  <c r="K1458" i="2"/>
  <c r="K1586" i="2"/>
  <c r="K1714" i="2"/>
  <c r="K1227" i="2"/>
  <c r="K1483" i="2"/>
  <c r="K1739" i="2"/>
  <c r="K1896" i="2"/>
  <c r="K1906" i="2"/>
  <c r="K1686" i="2"/>
  <c r="K1679" i="2"/>
  <c r="K1459" i="2"/>
  <c r="K26" i="2"/>
  <c r="K282" i="2"/>
  <c r="K199" i="2"/>
  <c r="K116" i="2"/>
  <c r="K33" i="2"/>
  <c r="K289" i="2"/>
  <c r="K374" i="2"/>
  <c r="K459" i="2"/>
  <c r="K376" i="2"/>
  <c r="K632" i="2"/>
  <c r="K554" i="2"/>
  <c r="K691" i="2"/>
  <c r="K883" i="2"/>
  <c r="K752" i="2"/>
  <c r="K1071" i="2"/>
  <c r="K952" i="2"/>
  <c r="K1192" i="2"/>
  <c r="K1189" i="2"/>
  <c r="K1058" i="2"/>
  <c r="K1312" i="2"/>
  <c r="K1568" i="2"/>
  <c r="K1654" i="2"/>
  <c r="E1741" i="2"/>
  <c r="D1741" i="2" s="1"/>
  <c r="K1741" i="2"/>
  <c r="E1853" i="2"/>
  <c r="D1853" i="2" s="1"/>
  <c r="K1853" i="2"/>
  <c r="E1290" i="2"/>
  <c r="K1290" i="2"/>
  <c r="E1402" i="2"/>
  <c r="D1402" i="2" s="1"/>
  <c r="K1402" i="2"/>
  <c r="E1482" i="2"/>
  <c r="D1482" i="2" s="1"/>
  <c r="K1482" i="2"/>
  <c r="E1546" i="2"/>
  <c r="D1546" i="2" s="1"/>
  <c r="K1546" i="2"/>
  <c r="E1642" i="2"/>
  <c r="D1642" i="2" s="1"/>
  <c r="K1642" i="2"/>
  <c r="E1722" i="2"/>
  <c r="D1722" i="2" s="1"/>
  <c r="K1722" i="2"/>
  <c r="E1251" i="2"/>
  <c r="D1251" i="2" s="1"/>
  <c r="K1251" i="2"/>
  <c r="E1315" i="2"/>
  <c r="D1315" i="2" s="1"/>
  <c r="K1315" i="2"/>
  <c r="E1427" i="2"/>
  <c r="D1427" i="2" s="1"/>
  <c r="K1427" i="2"/>
  <c r="E1523" i="2"/>
  <c r="D1523" i="2" s="1"/>
  <c r="K1523" i="2"/>
  <c r="E1715" i="2"/>
  <c r="D1715" i="2" s="1"/>
  <c r="K1715" i="2"/>
  <c r="E1911" i="2"/>
  <c r="D1911" i="2" s="1"/>
  <c r="K1911" i="2"/>
  <c r="E1991" i="2"/>
  <c r="D1991" i="2" s="1"/>
  <c r="K1991" i="2"/>
  <c r="E1885" i="2"/>
  <c r="D1885" i="2" s="1"/>
  <c r="K1885" i="2"/>
  <c r="E1978" i="2"/>
  <c r="D1978" i="2" s="1"/>
  <c r="K1978" i="2"/>
  <c r="E1292" i="2"/>
  <c r="D1292" i="2" s="1"/>
  <c r="K1292" i="2"/>
  <c r="E1324" i="2"/>
  <c r="D1324" i="2" s="1"/>
  <c r="K1324" i="2"/>
  <c r="E1388" i="2"/>
  <c r="D1388" i="2" s="1"/>
  <c r="K1388" i="2"/>
  <c r="E1612" i="2"/>
  <c r="D1612" i="2" s="1"/>
  <c r="K1612" i="2"/>
  <c r="E1676" i="2"/>
  <c r="D1676" i="2" s="1"/>
  <c r="K1676" i="2"/>
  <c r="E1836" i="2"/>
  <c r="D1836" i="2" s="1"/>
  <c r="K1836" i="2"/>
  <c r="E1237" i="2"/>
  <c r="D1237" i="2" s="1"/>
  <c r="K1237" i="2"/>
  <c r="E1461" i="2"/>
  <c r="D1461" i="2" s="1"/>
  <c r="K1461" i="2"/>
  <c r="E1762" i="2"/>
  <c r="D1762" i="2" s="1"/>
  <c r="K1762" i="2"/>
  <c r="D905" i="2"/>
  <c r="E802" i="2"/>
  <c r="D802" i="2" s="1"/>
  <c r="K802" i="2"/>
  <c r="E982" i="2"/>
  <c r="K982" i="2"/>
  <c r="E1078" i="2"/>
  <c r="D1078" i="2" s="1"/>
  <c r="K1078" i="2"/>
  <c r="E1204" i="2"/>
  <c r="D1204" i="2" s="1"/>
  <c r="K1204" i="2"/>
  <c r="E1412" i="2"/>
  <c r="D1412" i="2" s="1"/>
  <c r="K1412" i="2"/>
  <c r="E1524" i="2"/>
  <c r="D1524" i="2" s="1"/>
  <c r="K1524" i="2"/>
  <c r="E1700" i="2"/>
  <c r="D1700" i="2" s="1"/>
  <c r="K1700" i="2"/>
  <c r="E1812" i="2"/>
  <c r="D1812" i="2" s="1"/>
  <c r="K1812" i="2"/>
  <c r="E1325" i="2"/>
  <c r="D1325" i="2" s="1"/>
  <c r="K1325" i="2"/>
  <c r="E1421" i="2"/>
  <c r="D1421" i="2" s="1"/>
  <c r="K1421" i="2"/>
  <c r="E1613" i="2"/>
  <c r="D1613" i="2" s="1"/>
  <c r="K1613" i="2"/>
  <c r="E1709" i="2"/>
  <c r="D1709" i="2" s="1"/>
  <c r="K1709" i="2"/>
  <c r="E1789" i="2"/>
  <c r="D1789" i="2" s="1"/>
  <c r="K1789" i="2"/>
  <c r="E1354" i="2"/>
  <c r="D1354" i="2" s="1"/>
  <c r="K1354" i="2"/>
  <c r="E1530" i="2"/>
  <c r="D1530" i="2" s="1"/>
  <c r="K1530" i="2"/>
  <c r="E1610" i="2"/>
  <c r="D1610" i="2" s="1"/>
  <c r="K1610" i="2"/>
  <c r="E1786" i="2"/>
  <c r="D1786" i="2" s="1"/>
  <c r="K1786" i="2"/>
  <c r="E1866" i="2"/>
  <c r="D1866" i="2" s="1"/>
  <c r="K1866" i="2"/>
  <c r="E1299" i="2"/>
  <c r="D1299" i="2" s="1"/>
  <c r="K1299" i="2"/>
  <c r="E1363" i="2"/>
  <c r="D1363" i="2" s="1"/>
  <c r="K1363" i="2"/>
  <c r="E1571" i="2"/>
  <c r="D1571" i="2" s="1"/>
  <c r="K1571" i="2"/>
  <c r="E1651" i="2"/>
  <c r="D1651" i="2" s="1"/>
  <c r="K1651" i="2"/>
  <c r="E1843" i="2"/>
  <c r="D1843" i="2" s="1"/>
  <c r="K1843" i="2"/>
  <c r="E1895" i="2"/>
  <c r="D1895" i="2" s="1"/>
  <c r="K1895" i="2"/>
  <c r="E1975" i="2"/>
  <c r="D1975" i="2" s="1"/>
  <c r="K1975" i="2"/>
  <c r="E1949" i="2"/>
  <c r="D1949" i="2" s="1"/>
  <c r="K1949" i="2"/>
  <c r="E10" i="2"/>
  <c r="D10" i="2" s="1"/>
  <c r="K10" i="2"/>
  <c r="E42" i="2"/>
  <c r="D42" i="2" s="1"/>
  <c r="K42" i="2"/>
  <c r="E74" i="2"/>
  <c r="D74" i="2" s="1"/>
  <c r="K74" i="2"/>
  <c r="E106" i="2"/>
  <c r="D106" i="2" s="1"/>
  <c r="K106" i="2"/>
  <c r="E138" i="2"/>
  <c r="D138" i="2" s="1"/>
  <c r="K138" i="2"/>
  <c r="E170" i="2"/>
  <c r="D170" i="2" s="1"/>
  <c r="K170" i="2"/>
  <c r="E202" i="2"/>
  <c r="D202" i="2" s="1"/>
  <c r="K202" i="2"/>
  <c r="E234" i="2"/>
  <c r="D234" i="2" s="1"/>
  <c r="K234" i="2"/>
  <c r="E266" i="2"/>
  <c r="D266" i="2" s="1"/>
  <c r="K266" i="2"/>
  <c r="E298" i="2"/>
  <c r="D298" i="2" s="1"/>
  <c r="K298" i="2"/>
  <c r="E330" i="2"/>
  <c r="D330" i="2" s="1"/>
  <c r="K330" i="2"/>
  <c r="E23" i="2"/>
  <c r="D23" i="2" s="1"/>
  <c r="K23" i="2"/>
  <c r="E55" i="2"/>
  <c r="D55" i="2" s="1"/>
  <c r="K55" i="2"/>
  <c r="E87" i="2"/>
  <c r="D87" i="2" s="1"/>
  <c r="K87" i="2"/>
  <c r="E119" i="2"/>
  <c r="D119" i="2" s="1"/>
  <c r="K119" i="2"/>
  <c r="E151" i="2"/>
  <c r="D151" i="2" s="1"/>
  <c r="K151" i="2"/>
  <c r="E183" i="2"/>
  <c r="D183" i="2" s="1"/>
  <c r="K183" i="2"/>
  <c r="E215" i="2"/>
  <c r="D215" i="2" s="1"/>
  <c r="K215" i="2"/>
  <c r="E247" i="2"/>
  <c r="D247" i="2" s="1"/>
  <c r="K247" i="2"/>
  <c r="E279" i="2"/>
  <c r="D279" i="2" s="1"/>
  <c r="K279" i="2"/>
  <c r="E311" i="2"/>
  <c r="D311" i="2" s="1"/>
  <c r="K311" i="2"/>
  <c r="E4" i="2"/>
  <c r="D4" i="2" s="1"/>
  <c r="K4" i="2"/>
  <c r="E36" i="2"/>
  <c r="D36" i="2" s="1"/>
  <c r="K36" i="2"/>
  <c r="E68" i="2"/>
  <c r="D68" i="2" s="1"/>
  <c r="K68" i="2"/>
  <c r="E100" i="2"/>
  <c r="D100" i="2" s="1"/>
  <c r="K100" i="2"/>
  <c r="E132" i="2"/>
  <c r="D132" i="2" s="1"/>
  <c r="K132" i="2"/>
  <c r="E164" i="2"/>
  <c r="D164" i="2" s="1"/>
  <c r="K164" i="2"/>
  <c r="E196" i="2"/>
  <c r="D196" i="2" s="1"/>
  <c r="K196" i="2"/>
  <c r="E228" i="2"/>
  <c r="D228" i="2" s="1"/>
  <c r="K228" i="2"/>
  <c r="E260" i="2"/>
  <c r="D260" i="2" s="1"/>
  <c r="K260" i="2"/>
  <c r="E292" i="2"/>
  <c r="D292" i="2" s="1"/>
  <c r="K292" i="2"/>
  <c r="E324" i="2"/>
  <c r="D324" i="2" s="1"/>
  <c r="K324" i="2"/>
  <c r="E17" i="2"/>
  <c r="D17" i="2" s="1"/>
  <c r="K17" i="2"/>
  <c r="E49" i="2"/>
  <c r="D49" i="2" s="1"/>
  <c r="K49" i="2"/>
  <c r="E81" i="2"/>
  <c r="D81" i="2" s="1"/>
  <c r="K81" i="2"/>
  <c r="E113" i="2"/>
  <c r="D113" i="2" s="1"/>
  <c r="K113" i="2"/>
  <c r="E145" i="2"/>
  <c r="D145" i="2" s="1"/>
  <c r="K145" i="2"/>
  <c r="E177" i="2"/>
  <c r="D177" i="2" s="1"/>
  <c r="K177" i="2"/>
  <c r="E209" i="2"/>
  <c r="D209" i="2" s="1"/>
  <c r="K209" i="2"/>
  <c r="E241" i="2"/>
  <c r="D241" i="2" s="1"/>
  <c r="K241" i="2"/>
  <c r="E273" i="2"/>
  <c r="D273" i="2" s="1"/>
  <c r="K273" i="2"/>
  <c r="E305" i="2"/>
  <c r="D305" i="2" s="1"/>
  <c r="K305" i="2"/>
  <c r="E337" i="2"/>
  <c r="D337" i="2" s="1"/>
  <c r="K337" i="2"/>
  <c r="E369" i="2"/>
  <c r="D369" i="2" s="1"/>
  <c r="K369" i="2"/>
  <c r="E401" i="2"/>
  <c r="D401" i="2" s="1"/>
  <c r="K401" i="2"/>
  <c r="E433" i="2"/>
  <c r="D433" i="2" s="1"/>
  <c r="K433" i="2"/>
  <c r="E465" i="2"/>
  <c r="D465" i="2" s="1"/>
  <c r="K465" i="2"/>
  <c r="E497" i="2"/>
  <c r="D497" i="2" s="1"/>
  <c r="K497" i="2"/>
  <c r="E358" i="2"/>
  <c r="D358" i="2" s="1"/>
  <c r="K358" i="2"/>
  <c r="E390" i="2"/>
  <c r="D390" i="2" s="1"/>
  <c r="K390" i="2"/>
  <c r="E422" i="2"/>
  <c r="D422" i="2" s="1"/>
  <c r="K422" i="2"/>
  <c r="E454" i="2"/>
  <c r="D454" i="2" s="1"/>
  <c r="K454" i="2"/>
  <c r="E486" i="2"/>
  <c r="D486" i="2" s="1"/>
  <c r="K486" i="2"/>
  <c r="E347" i="2"/>
  <c r="D347" i="2" s="1"/>
  <c r="K347" i="2"/>
  <c r="E379" i="2"/>
  <c r="D379" i="2" s="1"/>
  <c r="K379" i="2"/>
  <c r="E411" i="2"/>
  <c r="D411" i="2" s="1"/>
  <c r="K411" i="2"/>
  <c r="E443" i="2"/>
  <c r="D443" i="2" s="1"/>
  <c r="K443" i="2"/>
  <c r="E475" i="2"/>
  <c r="D475" i="2" s="1"/>
  <c r="K475" i="2"/>
  <c r="E507" i="2"/>
  <c r="D507" i="2" s="1"/>
  <c r="K507" i="2"/>
  <c r="E539" i="2"/>
  <c r="D539" i="2" s="1"/>
  <c r="K539" i="2"/>
  <c r="E571" i="2"/>
  <c r="D571" i="2" s="1"/>
  <c r="K571" i="2"/>
  <c r="E603" i="2"/>
  <c r="D603" i="2" s="1"/>
  <c r="K603" i="2"/>
  <c r="E635" i="2"/>
  <c r="D635" i="2" s="1"/>
  <c r="K635" i="2"/>
  <c r="E667" i="2"/>
  <c r="D667" i="2" s="1"/>
  <c r="K667" i="2"/>
  <c r="E360" i="2"/>
  <c r="D360" i="2" s="1"/>
  <c r="K360" i="2"/>
  <c r="E392" i="2"/>
  <c r="D392" i="2" s="1"/>
  <c r="K392" i="2"/>
  <c r="E424" i="2"/>
  <c r="D424" i="2" s="1"/>
  <c r="K424" i="2"/>
  <c r="E456" i="2"/>
  <c r="D456" i="2" s="1"/>
  <c r="K456" i="2"/>
  <c r="E488" i="2"/>
  <c r="D488" i="2" s="1"/>
  <c r="K488" i="2"/>
  <c r="E520" i="2"/>
  <c r="D520" i="2" s="1"/>
  <c r="K520" i="2"/>
  <c r="E552" i="2"/>
  <c r="D552" i="2" s="1"/>
  <c r="K552" i="2"/>
  <c r="E584" i="2"/>
  <c r="D584" i="2" s="1"/>
  <c r="K584" i="2"/>
  <c r="E616" i="2"/>
  <c r="D616" i="2" s="1"/>
  <c r="K616" i="2"/>
  <c r="E648" i="2"/>
  <c r="D648" i="2" s="1"/>
  <c r="K648" i="2"/>
  <c r="E680" i="2"/>
  <c r="D680" i="2" s="1"/>
  <c r="K680" i="2"/>
  <c r="E569" i="2"/>
  <c r="D569" i="2" s="1"/>
  <c r="K569" i="2"/>
  <c r="E633" i="2"/>
  <c r="D633" i="2" s="1"/>
  <c r="K633" i="2"/>
  <c r="E689" i="2"/>
  <c r="D689" i="2" s="1"/>
  <c r="K689" i="2"/>
  <c r="E721" i="2"/>
  <c r="K721" i="2"/>
  <c r="E753" i="2"/>
  <c r="D753" i="2" s="1"/>
  <c r="K753" i="2"/>
  <c r="E522" i="2"/>
  <c r="D522" i="2" s="1"/>
  <c r="K522" i="2"/>
  <c r="E586" i="2"/>
  <c r="D586" i="2" s="1"/>
  <c r="K586" i="2"/>
  <c r="E650" i="2"/>
  <c r="D650" i="2" s="1"/>
  <c r="K650" i="2"/>
  <c r="E698" i="2"/>
  <c r="D698" i="2" s="1"/>
  <c r="K698" i="2"/>
  <c r="D730" i="2"/>
  <c r="E762" i="2"/>
  <c r="K762" i="2"/>
  <c r="E541" i="2"/>
  <c r="D541" i="2" s="1"/>
  <c r="K541" i="2"/>
  <c r="E605" i="2"/>
  <c r="D605" i="2" s="1"/>
  <c r="K605" i="2"/>
  <c r="E707" i="2"/>
  <c r="K707" i="2"/>
  <c r="E771" i="2"/>
  <c r="K771" i="2"/>
  <c r="E803" i="2"/>
  <c r="K803" i="2"/>
  <c r="E835" i="2"/>
  <c r="K835" i="2"/>
  <c r="E867" i="2"/>
  <c r="K867" i="2"/>
  <c r="E899" i="2"/>
  <c r="K899" i="2"/>
  <c r="E931" i="2"/>
  <c r="K931" i="2"/>
  <c r="E566" i="2"/>
  <c r="D566" i="2" s="1"/>
  <c r="K566" i="2"/>
  <c r="E630" i="2"/>
  <c r="D630" i="2" s="1"/>
  <c r="K630" i="2"/>
  <c r="E688" i="2"/>
  <c r="D688" i="2" s="1"/>
  <c r="K688" i="2"/>
  <c r="E720" i="2"/>
  <c r="D720" i="2" s="1"/>
  <c r="K720" i="2"/>
  <c r="D752" i="2"/>
  <c r="E784" i="2"/>
  <c r="K784" i="2"/>
  <c r="E816" i="2"/>
  <c r="K816" i="2"/>
  <c r="E880" i="2"/>
  <c r="K880" i="2"/>
  <c r="E912" i="2"/>
  <c r="K912" i="2"/>
  <c r="E789" i="2"/>
  <c r="K789" i="2"/>
  <c r="E853" i="2"/>
  <c r="K853" i="2"/>
  <c r="E917" i="2"/>
  <c r="K917" i="2"/>
  <c r="E959" i="2"/>
  <c r="K959" i="2"/>
  <c r="E991" i="2"/>
  <c r="D991" i="2" s="1"/>
  <c r="K991" i="2"/>
  <c r="E1023" i="2"/>
  <c r="D1023" i="2" s="1"/>
  <c r="K1023" i="2"/>
  <c r="E1055" i="2"/>
  <c r="D1055" i="2" s="1"/>
  <c r="K1055" i="2"/>
  <c r="E1087" i="2"/>
  <c r="D1087" i="2" s="1"/>
  <c r="K1087" i="2"/>
  <c r="E1119" i="2"/>
  <c r="D1119" i="2" s="1"/>
  <c r="K1119" i="2"/>
  <c r="E1151" i="2"/>
  <c r="D1151" i="2" s="1"/>
  <c r="K1151" i="2"/>
  <c r="E1183" i="2"/>
  <c r="D1183" i="2" s="1"/>
  <c r="K1183" i="2"/>
  <c r="E806" i="2"/>
  <c r="K806" i="2"/>
  <c r="D870" i="2"/>
  <c r="E934" i="2"/>
  <c r="K934" i="2"/>
  <c r="E968" i="2"/>
  <c r="K968" i="2"/>
  <c r="E1032" i="2"/>
  <c r="D1032" i="2" s="1"/>
  <c r="K1032" i="2"/>
  <c r="E1096" i="2"/>
  <c r="D1096" i="2" s="1"/>
  <c r="K1096" i="2"/>
  <c r="E1160" i="2"/>
  <c r="D1160" i="2" s="1"/>
  <c r="K1160" i="2"/>
  <c r="E833" i="2"/>
  <c r="K833" i="2"/>
  <c r="E897" i="2"/>
  <c r="K897" i="2"/>
  <c r="E1093" i="2"/>
  <c r="D1093" i="2" s="1"/>
  <c r="K1093" i="2"/>
  <c r="E1157" i="2"/>
  <c r="D1157" i="2" s="1"/>
  <c r="K1157" i="2"/>
  <c r="E826" i="2"/>
  <c r="K826" i="2"/>
  <c r="E890" i="2"/>
  <c r="K890" i="2"/>
  <c r="E978" i="2"/>
  <c r="K978" i="2"/>
  <c r="E1010" i="2"/>
  <c r="D1010" i="2" s="1"/>
  <c r="K1010" i="2"/>
  <c r="E1042" i="2"/>
  <c r="D1042" i="2" s="1"/>
  <c r="K1042" i="2"/>
  <c r="E1074" i="2"/>
  <c r="D1074" i="2" s="1"/>
  <c r="K1074" i="2"/>
  <c r="E1106" i="2"/>
  <c r="D1106" i="2" s="1"/>
  <c r="K1106" i="2"/>
  <c r="E1138" i="2"/>
  <c r="D1138" i="2" s="1"/>
  <c r="K1138" i="2"/>
  <c r="E1170" i="2"/>
  <c r="D1170" i="2" s="1"/>
  <c r="K1170" i="2"/>
  <c r="E1200" i="2"/>
  <c r="D1200" i="2" s="1"/>
  <c r="K1200" i="2"/>
  <c r="E1232" i="2"/>
  <c r="D1232" i="2" s="1"/>
  <c r="K1232" i="2"/>
  <c r="E1264" i="2"/>
  <c r="D1264" i="2" s="1"/>
  <c r="K1264" i="2"/>
  <c r="E1296" i="2"/>
  <c r="D1296" i="2" s="1"/>
  <c r="K1296" i="2"/>
  <c r="E1328" i="2"/>
  <c r="D1328" i="2" s="1"/>
  <c r="K1328" i="2"/>
  <c r="E1360" i="2"/>
  <c r="D1360" i="2" s="1"/>
  <c r="K1360" i="2"/>
  <c r="E1392" i="2"/>
  <c r="D1392" i="2" s="1"/>
  <c r="K1392" i="2"/>
  <c r="E1424" i="2"/>
  <c r="D1424" i="2" s="1"/>
  <c r="K1424" i="2"/>
  <c r="E1456" i="2"/>
  <c r="D1456" i="2" s="1"/>
  <c r="K1456" i="2"/>
  <c r="E1488" i="2"/>
  <c r="D1488" i="2" s="1"/>
  <c r="K1488" i="2"/>
  <c r="E1520" i="2"/>
  <c r="D1520" i="2" s="1"/>
  <c r="K1520" i="2"/>
  <c r="E1552" i="2"/>
  <c r="D1552" i="2" s="1"/>
  <c r="K1552" i="2"/>
  <c r="E1584" i="2"/>
  <c r="D1584" i="2" s="1"/>
  <c r="K1584" i="2"/>
  <c r="E1616" i="2"/>
  <c r="D1616" i="2" s="1"/>
  <c r="K1616" i="2"/>
  <c r="E1680" i="2"/>
  <c r="D1680" i="2" s="1"/>
  <c r="K1680" i="2"/>
  <c r="E1712" i="2"/>
  <c r="D1712" i="2" s="1"/>
  <c r="K1712" i="2"/>
  <c r="E1744" i="2"/>
  <c r="D1744" i="2" s="1"/>
  <c r="K1744" i="2"/>
  <c r="E1776" i="2"/>
  <c r="D1776" i="2" s="1"/>
  <c r="K1776" i="2"/>
  <c r="E1808" i="2"/>
  <c r="D1808" i="2" s="1"/>
  <c r="K1808" i="2"/>
  <c r="E1840" i="2"/>
  <c r="D1840" i="2" s="1"/>
  <c r="K1840" i="2"/>
  <c r="E1206" i="2"/>
  <c r="K1206" i="2"/>
  <c r="E1302" i="2"/>
  <c r="D1302" i="2" s="1"/>
  <c r="K1302" i="2"/>
  <c r="E1510" i="2"/>
  <c r="D1510" i="2" s="1"/>
  <c r="K1510" i="2"/>
  <c r="E1574" i="2"/>
  <c r="D1574" i="2" s="1"/>
  <c r="K1574" i="2"/>
  <c r="E1606" i="2"/>
  <c r="D1606" i="2" s="1"/>
  <c r="K1606" i="2"/>
  <c r="E1638" i="2"/>
  <c r="D1638" i="2" s="1"/>
  <c r="K1638" i="2"/>
  <c r="E1670" i="2"/>
  <c r="D1670" i="2" s="1"/>
  <c r="K1670" i="2"/>
  <c r="E1702" i="2"/>
  <c r="D1702" i="2" s="1"/>
  <c r="K1702" i="2"/>
  <c r="E1734" i="2"/>
  <c r="D1734" i="2" s="1"/>
  <c r="K1734" i="2"/>
  <c r="E1766" i="2"/>
  <c r="D1766" i="2" s="1"/>
  <c r="K1766" i="2"/>
  <c r="E1798" i="2"/>
  <c r="D1798" i="2" s="1"/>
  <c r="K1798" i="2"/>
  <c r="E1830" i="2"/>
  <c r="D1830" i="2" s="1"/>
  <c r="K1830" i="2"/>
  <c r="E1862" i="2"/>
  <c r="D1862" i="2" s="1"/>
  <c r="K1862" i="2"/>
  <c r="E1215" i="2"/>
  <c r="K1215" i="2"/>
  <c r="E1247" i="2"/>
  <c r="K1247" i="2"/>
  <c r="E1279" i="2"/>
  <c r="K1279" i="2"/>
  <c r="E1311" i="2"/>
  <c r="D1311" i="2" s="1"/>
  <c r="K1311" i="2"/>
  <c r="E1407" i="2"/>
  <c r="D1407" i="2" s="1"/>
  <c r="K1407" i="2"/>
  <c r="E1471" i="2"/>
  <c r="D1471" i="2" s="1"/>
  <c r="K1471" i="2"/>
  <c r="E1503" i="2"/>
  <c r="D1503" i="2" s="1"/>
  <c r="K1503" i="2"/>
  <c r="E1599" i="2"/>
  <c r="D1599" i="2" s="1"/>
  <c r="K1599" i="2"/>
  <c r="E1631" i="2"/>
  <c r="D1631" i="2" s="1"/>
  <c r="K1631" i="2"/>
  <c r="E1663" i="2"/>
  <c r="D1663" i="2" s="1"/>
  <c r="K1663" i="2"/>
  <c r="E1727" i="2"/>
  <c r="D1727" i="2" s="1"/>
  <c r="K1727" i="2"/>
  <c r="E1791" i="2"/>
  <c r="D1791" i="2" s="1"/>
  <c r="K1791" i="2"/>
  <c r="E1823" i="2"/>
  <c r="D1823" i="2" s="1"/>
  <c r="K1823" i="2"/>
  <c r="F1823" i="2"/>
  <c r="E1855" i="2"/>
  <c r="D1855" i="2" s="1"/>
  <c r="K1855" i="2"/>
  <c r="E1869" i="2"/>
  <c r="D1869" i="2" s="1"/>
  <c r="K1869" i="2"/>
  <c r="E1907" i="2"/>
  <c r="D1907" i="2" s="1"/>
  <c r="E1939" i="2"/>
  <c r="D1939" i="2" s="1"/>
  <c r="K1939" i="2"/>
  <c r="E1900" i="2"/>
  <c r="D1900" i="2" s="1"/>
  <c r="F1900" i="2"/>
  <c r="K1900" i="2"/>
  <c r="E1932" i="2"/>
  <c r="D1932" i="2" s="1"/>
  <c r="K1932" i="2"/>
  <c r="E1996" i="2"/>
  <c r="D1996" i="2" s="1"/>
  <c r="K1996" i="2"/>
  <c r="F1996" i="2"/>
  <c r="E1977" i="2"/>
  <c r="D1977" i="2" s="1"/>
  <c r="K1977" i="2"/>
  <c r="E1876" i="2"/>
  <c r="D1876" i="2" s="1"/>
  <c r="K1876" i="2"/>
  <c r="E1926" i="2"/>
  <c r="D1926" i="2" s="1"/>
  <c r="K1926" i="2"/>
  <c r="F1926" i="2"/>
  <c r="E1974" i="2"/>
  <c r="D1974" i="2" s="1"/>
  <c r="K1974" i="2"/>
  <c r="E30" i="2"/>
  <c r="D30" i="2" s="1"/>
  <c r="K30" i="2"/>
  <c r="E94" i="2"/>
  <c r="D94" i="2" s="1"/>
  <c r="K94" i="2"/>
  <c r="E158" i="2"/>
  <c r="D158" i="2" s="1"/>
  <c r="K158" i="2"/>
  <c r="E222" i="2"/>
  <c r="D222" i="2" s="1"/>
  <c r="K222" i="2"/>
  <c r="E254" i="2"/>
  <c r="D254" i="2" s="1"/>
  <c r="K254" i="2"/>
  <c r="E318" i="2"/>
  <c r="D318" i="2" s="1"/>
  <c r="K318" i="2"/>
  <c r="E11" i="2"/>
  <c r="D11" i="2" s="1"/>
  <c r="K11" i="2"/>
  <c r="E43" i="2"/>
  <c r="D43" i="2" s="1"/>
  <c r="K43" i="2"/>
  <c r="E107" i="2"/>
  <c r="D107" i="2" s="1"/>
  <c r="K107" i="2"/>
  <c r="E171" i="2"/>
  <c r="D171" i="2" s="1"/>
  <c r="K171" i="2"/>
  <c r="E235" i="2"/>
  <c r="D235" i="2" s="1"/>
  <c r="K235" i="2"/>
  <c r="K91" i="2"/>
  <c r="K24" i="2"/>
  <c r="K152" i="2"/>
  <c r="K312" i="2"/>
  <c r="K117" i="2"/>
  <c r="K245" i="2"/>
  <c r="K123" i="2"/>
  <c r="K40" i="2"/>
  <c r="K296" i="2"/>
  <c r="K197" i="2"/>
  <c r="K437" i="2"/>
  <c r="K506" i="2"/>
  <c r="K575" i="2"/>
  <c r="E155" i="2"/>
  <c r="D155" i="2" s="1"/>
  <c r="K155" i="2"/>
  <c r="E219" i="2"/>
  <c r="D219" i="2" s="1"/>
  <c r="K219" i="2"/>
  <c r="E283" i="2"/>
  <c r="D283" i="2" s="1"/>
  <c r="K283" i="2"/>
  <c r="E8" i="2"/>
  <c r="D8" i="2" s="1"/>
  <c r="K8" i="2"/>
  <c r="E72" i="2"/>
  <c r="D72" i="2" s="1"/>
  <c r="K72" i="2"/>
  <c r="E136" i="2"/>
  <c r="D136" i="2" s="1"/>
  <c r="K136" i="2"/>
  <c r="E200" i="2"/>
  <c r="D200" i="2" s="1"/>
  <c r="K200" i="2"/>
  <c r="E101" i="2"/>
  <c r="D101" i="2" s="1"/>
  <c r="K101" i="2"/>
  <c r="E165" i="2"/>
  <c r="D165" i="2" s="1"/>
  <c r="K165" i="2"/>
  <c r="E229" i="2"/>
  <c r="D229" i="2" s="1"/>
  <c r="K229" i="2"/>
  <c r="E293" i="2"/>
  <c r="D293" i="2" s="1"/>
  <c r="K293" i="2"/>
  <c r="E410" i="2"/>
  <c r="D410" i="2" s="1"/>
  <c r="K410" i="2"/>
  <c r="E474" i="2"/>
  <c r="D474" i="2" s="1"/>
  <c r="K474" i="2"/>
  <c r="E367" i="2"/>
  <c r="D367" i="2" s="1"/>
  <c r="K367" i="2"/>
  <c r="E431" i="2"/>
  <c r="D431" i="2" s="1"/>
  <c r="K431" i="2"/>
  <c r="E495" i="2"/>
  <c r="D495" i="2" s="1"/>
  <c r="K495" i="2"/>
  <c r="E559" i="2"/>
  <c r="D559" i="2" s="1"/>
  <c r="K559" i="2"/>
  <c r="E636" i="2"/>
  <c r="D636" i="2" s="1"/>
  <c r="K636" i="2"/>
  <c r="E545" i="2"/>
  <c r="D545" i="2" s="1"/>
  <c r="K545" i="2"/>
  <c r="E673" i="2"/>
  <c r="D673" i="2" s="1"/>
  <c r="K673" i="2"/>
  <c r="E741" i="2"/>
  <c r="D741" i="2" s="1"/>
  <c r="K741" i="2"/>
  <c r="E562" i="2"/>
  <c r="D562" i="2" s="1"/>
  <c r="K562" i="2"/>
  <c r="E766" i="2"/>
  <c r="D766" i="2" s="1"/>
  <c r="K766" i="2"/>
  <c r="K299" i="2"/>
  <c r="K88" i="2"/>
  <c r="K248" i="2"/>
  <c r="K37" i="2"/>
  <c r="K181" i="2"/>
  <c r="K251" i="2"/>
  <c r="K168" i="2"/>
  <c r="K69" i="2"/>
  <c r="K309" i="2"/>
  <c r="K394" i="2"/>
  <c r="K463" i="2"/>
  <c r="K364" i="2"/>
  <c r="E264" i="2"/>
  <c r="D264" i="2" s="1"/>
  <c r="K264" i="2"/>
  <c r="E328" i="2"/>
  <c r="D328" i="2" s="1"/>
  <c r="K328" i="2"/>
  <c r="E53" i="2"/>
  <c r="D53" i="2" s="1"/>
  <c r="K53" i="2"/>
  <c r="E341" i="2"/>
  <c r="D341" i="2" s="1"/>
  <c r="K341" i="2"/>
  <c r="E405" i="2"/>
  <c r="D405" i="2" s="1"/>
  <c r="K405" i="2"/>
  <c r="E469" i="2"/>
  <c r="D469" i="2" s="1"/>
  <c r="K469" i="2"/>
  <c r="E362" i="2"/>
  <c r="D362" i="2" s="1"/>
  <c r="K362" i="2"/>
  <c r="E607" i="2"/>
  <c r="D607" i="2" s="1"/>
  <c r="K607" i="2"/>
  <c r="E671" i="2"/>
  <c r="D671" i="2" s="1"/>
  <c r="K671" i="2"/>
  <c r="E396" i="2"/>
  <c r="D396" i="2" s="1"/>
  <c r="K396" i="2"/>
  <c r="E460" i="2"/>
  <c r="D460" i="2" s="1"/>
  <c r="K460" i="2"/>
  <c r="E524" i="2"/>
  <c r="D524" i="2" s="1"/>
  <c r="K524" i="2"/>
  <c r="E588" i="2"/>
  <c r="D588" i="2" s="1"/>
  <c r="K588" i="2"/>
  <c r="E658" i="2"/>
  <c r="D658" i="2" s="1"/>
  <c r="K658" i="2"/>
  <c r="E581" i="2"/>
  <c r="D581" i="2" s="1"/>
  <c r="K581" i="2"/>
  <c r="D695" i="2"/>
  <c r="E855" i="2"/>
  <c r="K855" i="2"/>
  <c r="D919" i="2"/>
  <c r="K775" i="2"/>
  <c r="K542" i="2"/>
  <c r="K711" i="2"/>
  <c r="K839" i="2"/>
  <c r="F34" i="2"/>
  <c r="F15" i="2"/>
  <c r="F60" i="2"/>
  <c r="F41" i="2"/>
  <c r="F582" i="2"/>
  <c r="F1184" i="2"/>
  <c r="F1018" i="2"/>
  <c r="F1288" i="2"/>
  <c r="F1480" i="2"/>
  <c r="F1672" i="2"/>
  <c r="F1614" i="2"/>
  <c r="F1854" i="2"/>
  <c r="F1415" i="2"/>
  <c r="F1815" i="2"/>
  <c r="F1932" i="2"/>
  <c r="F35" i="2"/>
  <c r="F163" i="2"/>
  <c r="F16" i="2"/>
  <c r="F61" i="2"/>
  <c r="F532" i="2"/>
  <c r="F593" i="2"/>
  <c r="F1115" i="2"/>
  <c r="F1044" i="2"/>
  <c r="F1333" i="2"/>
  <c r="F1461" i="2"/>
  <c r="F1234" i="2"/>
  <c r="F1243" i="2"/>
  <c r="F1419" i="2"/>
  <c r="F1611" i="2"/>
  <c r="F1803" i="2"/>
  <c r="F1896" i="2"/>
  <c r="F1906" i="2"/>
  <c r="F1830" i="2"/>
  <c r="F1327" i="2"/>
  <c r="F1455" i="2"/>
  <c r="F1103" i="2"/>
  <c r="F1096" i="2"/>
  <c r="F1216" i="2"/>
  <c r="F62" i="2"/>
  <c r="F190" i="2"/>
  <c r="F318" i="2"/>
  <c r="F107" i="2"/>
  <c r="F152" i="2"/>
  <c r="F296" i="2"/>
  <c r="F149" i="2"/>
  <c r="F341" i="2"/>
  <c r="F362" i="2"/>
  <c r="F383" i="2"/>
  <c r="F575" i="2"/>
  <c r="F428" i="2"/>
  <c r="F620" i="2"/>
  <c r="F1075" i="2"/>
  <c r="F1132" i="2"/>
  <c r="F1268" i="2"/>
  <c r="F1460" i="2"/>
  <c r="F1652" i="2"/>
  <c r="F1844" i="2"/>
  <c r="F1258" i="2"/>
  <c r="F1338" i="2"/>
  <c r="F1546" i="2"/>
  <c r="F1738" i="2"/>
  <c r="F1866" i="2"/>
  <c r="F1331" i="2"/>
  <c r="F1523" i="2"/>
  <c r="F1959" i="2"/>
  <c r="F1885" i="2"/>
  <c r="F1848" i="2"/>
  <c r="F1223" i="2"/>
  <c r="F1956" i="2"/>
  <c r="F1907" i="2"/>
  <c r="F50" i="2"/>
  <c r="F114" i="2"/>
  <c r="F178" i="2"/>
  <c r="F242" i="2"/>
  <c r="F306" i="2"/>
  <c r="F31" i="2"/>
  <c r="F95" i="2"/>
  <c r="F159" i="2"/>
  <c r="F12" i="2"/>
  <c r="F76" i="2"/>
  <c r="F140" i="2"/>
  <c r="F204" i="2"/>
  <c r="F268" i="2"/>
  <c r="F332" i="2"/>
  <c r="F57" i="2"/>
  <c r="F121" i="2"/>
  <c r="F1047" i="2"/>
  <c r="F1095" i="2"/>
  <c r="F1040" i="2"/>
  <c r="F1034" i="2"/>
  <c r="F1082" i="2"/>
  <c r="F1256" i="2"/>
  <c r="F1304" i="2"/>
  <c r="F578" i="2"/>
  <c r="F590" i="2"/>
  <c r="F1067" i="2"/>
  <c r="F1131" i="2"/>
  <c r="F1195" i="2"/>
  <c r="F1060" i="2"/>
  <c r="F1108" i="2"/>
  <c r="F1057" i="2"/>
  <c r="F1102" i="2"/>
  <c r="F1228" i="2"/>
  <c r="F1340" i="2"/>
  <c r="F1404" i="2"/>
  <c r="F1468" i="2"/>
  <c r="F1852" i="2"/>
  <c r="F1237" i="2"/>
  <c r="F1349" i="2"/>
  <c r="F1413" i="2"/>
  <c r="F1477" i="2"/>
  <c r="F1541" i="2"/>
  <c r="F1605" i="2"/>
  <c r="F1669" i="2"/>
  <c r="F1250" i="2"/>
  <c r="F1298" i="2"/>
  <c r="F1362" i="2"/>
  <c r="F1426" i="2"/>
  <c r="F1490" i="2"/>
  <c r="F1874" i="2"/>
  <c r="F1307" i="2"/>
  <c r="F1343" i="2"/>
  <c r="F1407" i="2"/>
  <c r="F1471" i="2"/>
  <c r="F1599" i="2"/>
  <c r="F1791" i="2"/>
  <c r="F1964" i="2"/>
  <c r="F10" i="2"/>
  <c r="F74" i="2"/>
  <c r="F138" i="2"/>
  <c r="F202" i="2"/>
  <c r="F266" i="2"/>
  <c r="F330" i="2"/>
  <c r="F55" i="2"/>
  <c r="F119" i="2"/>
  <c r="F183" i="2"/>
  <c r="F247" i="2"/>
  <c r="F311" i="2"/>
  <c r="F36" i="2"/>
  <c r="F100" i="2"/>
  <c r="F164" i="2"/>
  <c r="F17" i="2"/>
  <c r="F81" i="2"/>
  <c r="F145" i="2"/>
  <c r="F379" i="2"/>
  <c r="F507" i="2"/>
  <c r="F571" i="2"/>
  <c r="F635" i="2"/>
  <c r="F552" i="2"/>
  <c r="F616" i="2"/>
  <c r="F680" i="2"/>
  <c r="F633" i="2"/>
  <c r="F991" i="2"/>
  <c r="F1055" i="2"/>
  <c r="F1119" i="2"/>
  <c r="F1183" i="2"/>
  <c r="F1160" i="2"/>
  <c r="F1093" i="2"/>
  <c r="F1141" i="2"/>
  <c r="F1189" i="2"/>
  <c r="F1074" i="2"/>
  <c r="F1232" i="2"/>
  <c r="F1280" i="2"/>
  <c r="F1328" i="2"/>
  <c r="F1392" i="2"/>
  <c r="F1456" i="2"/>
  <c r="F1840" i="2"/>
  <c r="F530" i="2"/>
  <c r="F658" i="2"/>
  <c r="F542" i="2"/>
  <c r="F670" i="2"/>
  <c r="F1027" i="2"/>
  <c r="F1091" i="2"/>
  <c r="F1155" i="2"/>
  <c r="F1084" i="2"/>
  <c r="F1148" i="2"/>
  <c r="F1078" i="2"/>
  <c r="F1220" i="2"/>
  <c r="F1284" i="2"/>
  <c r="F1348" i="2"/>
  <c r="F1412" i="2"/>
  <c r="F1476" i="2"/>
  <c r="F1668" i="2"/>
  <c r="F1732" i="2"/>
  <c r="F1860" i="2"/>
  <c r="F1293" i="2"/>
  <c r="F1357" i="2"/>
  <c r="F1421" i="2"/>
  <c r="F1485" i="2"/>
  <c r="F1613" i="2"/>
  <c r="F1805" i="2"/>
  <c r="F1210" i="2"/>
  <c r="F1354" i="2"/>
  <c r="F1434" i="2"/>
  <c r="F1498" i="2"/>
  <c r="F1754" i="2"/>
  <c r="F1283" i="2"/>
  <c r="F1347" i="2"/>
  <c r="F1411" i="2"/>
  <c r="F1475" i="2"/>
  <c r="F1975" i="2"/>
  <c r="F1904" i="2"/>
  <c r="F1968" i="2"/>
  <c r="F1981" i="2"/>
  <c r="F1962" i="2"/>
  <c r="F1233" i="2"/>
  <c r="F1255" i="2"/>
  <c r="F1399" i="2"/>
  <c r="F1671" i="2"/>
  <c r="F1799" i="2"/>
  <c r="F1931" i="2"/>
  <c r="F1988" i="2"/>
  <c r="F1775" i="2"/>
  <c r="F1939" i="2"/>
  <c r="F1993" i="2"/>
  <c r="F162" i="2"/>
  <c r="F79" i="2"/>
  <c r="F105" i="2"/>
  <c r="F1191" i="2"/>
  <c r="F1194" i="2"/>
  <c r="F1352" i="2"/>
  <c r="F1544" i="2"/>
  <c r="F1736" i="2"/>
  <c r="F1726" i="2"/>
  <c r="F1687" i="2"/>
  <c r="F1940" i="2"/>
  <c r="F1958" i="2"/>
  <c r="F118" i="2"/>
  <c r="F80" i="2"/>
  <c r="F125" i="2"/>
  <c r="F509" i="2"/>
  <c r="F551" i="2"/>
  <c r="F679" i="2"/>
  <c r="F596" i="2"/>
  <c r="F1041" i="2"/>
  <c r="F1397" i="2"/>
  <c r="F1781" i="2"/>
  <c r="F1282" i="2"/>
  <c r="F1355" i="2"/>
  <c r="F1547" i="2"/>
  <c r="F1739" i="2"/>
  <c r="F1919" i="2"/>
  <c r="F1960" i="2"/>
  <c r="F1973" i="2"/>
  <c r="F1302" i="2"/>
  <c r="F1702" i="2"/>
  <c r="F1391" i="2"/>
  <c r="F1743" i="2"/>
  <c r="F1144" i="2"/>
  <c r="F1192" i="2"/>
  <c r="F1125" i="2"/>
  <c r="F1264" i="2"/>
  <c r="F43" i="2"/>
  <c r="F235" i="2"/>
  <c r="F88" i="2"/>
  <c r="F21" i="2"/>
  <c r="F213" i="2"/>
  <c r="F469" i="2"/>
  <c r="F490" i="2"/>
  <c r="F511" i="2"/>
  <c r="F364" i="2"/>
  <c r="F556" i="2"/>
  <c r="F641" i="2"/>
  <c r="F1062" i="2"/>
  <c r="F1396" i="2"/>
  <c r="F1524" i="2"/>
  <c r="F1780" i="2"/>
  <c r="F1277" i="2"/>
  <c r="F1402" i="2"/>
  <c r="F1610" i="2"/>
  <c r="F1802" i="2"/>
  <c r="F1267" i="2"/>
  <c r="F1459" i="2"/>
  <c r="F1651" i="2"/>
  <c r="F1843" i="2"/>
  <c r="F1888" i="2"/>
  <c r="F1949" i="2"/>
  <c r="F1495" i="2"/>
  <c r="F1899" i="2"/>
  <c r="F66" i="2"/>
  <c r="F130" i="2"/>
  <c r="F194" i="2"/>
  <c r="F258" i="2"/>
  <c r="F322" i="2"/>
  <c r="F47" i="2"/>
  <c r="F111" i="2"/>
  <c r="F175" i="2"/>
  <c r="F239" i="2"/>
  <c r="F303" i="2"/>
  <c r="F28" i="2"/>
  <c r="F92" i="2"/>
  <c r="F156" i="2"/>
  <c r="F220" i="2"/>
  <c r="F284" i="2"/>
  <c r="F9" i="2"/>
  <c r="F73" i="2"/>
  <c r="F137" i="2"/>
  <c r="F201" i="2"/>
  <c r="F265" i="2"/>
  <c r="F329" i="2"/>
  <c r="F393" i="2"/>
  <c r="F457" i="2"/>
  <c r="F350" i="2"/>
  <c r="F414" i="2"/>
  <c r="F478" i="2"/>
  <c r="F371" i="2"/>
  <c r="F435" i="2"/>
  <c r="F499" i="2"/>
  <c r="F563" i="2"/>
  <c r="F627" i="2"/>
  <c r="F352" i="2"/>
  <c r="F416" i="2"/>
  <c r="F480" i="2"/>
  <c r="F544" i="2"/>
  <c r="F608" i="2"/>
  <c r="F672" i="2"/>
  <c r="F617" i="2"/>
  <c r="F999" i="2"/>
  <c r="F1063" i="2"/>
  <c r="F1111" i="2"/>
  <c r="F1159" i="2"/>
  <c r="F1056" i="2"/>
  <c r="F1104" i="2"/>
  <c r="F1005" i="2"/>
  <c r="F1050" i="2"/>
  <c r="F1098" i="2"/>
  <c r="F1146" i="2"/>
  <c r="F1320" i="2"/>
  <c r="F1384" i="2"/>
  <c r="F1448" i="2"/>
  <c r="F1367" i="2"/>
  <c r="F1479" i="2"/>
  <c r="F1863" i="2"/>
  <c r="F1872" i="2"/>
  <c r="F1902" i="2"/>
  <c r="F1923" i="2"/>
  <c r="F1977" i="2"/>
  <c r="F22" i="2"/>
  <c r="F86" i="2"/>
  <c r="F150" i="2"/>
  <c r="F3" i="2"/>
  <c r="F67" i="2"/>
  <c r="F131" i="2"/>
  <c r="F48" i="2"/>
  <c r="F112" i="2"/>
  <c r="F29" i="2"/>
  <c r="F93" i="2"/>
  <c r="F157" i="2"/>
  <c r="F1083" i="2"/>
  <c r="F1147" i="2"/>
  <c r="F1076" i="2"/>
  <c r="F1124" i="2"/>
  <c r="F1172" i="2"/>
  <c r="F1198" i="2"/>
  <c r="F1244" i="2"/>
  <c r="F1292" i="2"/>
  <c r="F1356" i="2"/>
  <c r="F1420" i="2"/>
  <c r="F1484" i="2"/>
  <c r="F1676" i="2"/>
  <c r="F1205" i="2"/>
  <c r="F1253" i="2"/>
  <c r="F1301" i="2"/>
  <c r="F1314" i="2"/>
  <c r="F1378" i="2"/>
  <c r="F1442" i="2"/>
  <c r="F1506" i="2"/>
  <c r="F1570" i="2"/>
  <c r="F1826" i="2"/>
  <c r="F1211" i="2"/>
  <c r="F1323" i="2"/>
  <c r="F1387" i="2"/>
  <c r="F1451" i="2"/>
  <c r="F1887" i="2"/>
  <c r="F1951" i="2"/>
  <c r="F1928" i="2"/>
  <c r="F1992" i="2"/>
  <c r="F1941" i="2"/>
  <c r="F1868" i="2"/>
  <c r="F1938" i="2"/>
  <c r="F2002" i="2"/>
  <c r="F1862" i="2"/>
  <c r="F1295" i="2"/>
  <c r="F522" i="2"/>
  <c r="F650" i="2"/>
  <c r="F541" i="2"/>
  <c r="F1071" i="2"/>
  <c r="F1135" i="2"/>
  <c r="F1199" i="2"/>
  <c r="F1064" i="2"/>
  <c r="F1157" i="2"/>
  <c r="F1042" i="2"/>
  <c r="F1090" i="2"/>
  <c r="F1138" i="2"/>
  <c r="F1296" i="2"/>
  <c r="F1344" i="2"/>
  <c r="F1408" i="2"/>
  <c r="F1472" i="2"/>
  <c r="F1536" i="2"/>
  <c r="F1600" i="2"/>
  <c r="F1664" i="2"/>
  <c r="F30" i="2"/>
  <c r="F94" i="2"/>
  <c r="F158" i="2"/>
  <c r="F11" i="2"/>
  <c r="F75" i="2"/>
  <c r="F139" i="2"/>
  <c r="F120" i="2"/>
  <c r="F53" i="2"/>
  <c r="F117" i="2"/>
  <c r="F581" i="2"/>
  <c r="F1043" i="2"/>
  <c r="F1107" i="2"/>
  <c r="F1171" i="2"/>
  <c r="F1036" i="2"/>
  <c r="F1100" i="2"/>
  <c r="F1164" i="2"/>
  <c r="F1094" i="2"/>
  <c r="F1236" i="2"/>
  <c r="F1300" i="2"/>
  <c r="F1245" i="2"/>
  <c r="F1309" i="2"/>
  <c r="F1373" i="2"/>
  <c r="F1437" i="2"/>
  <c r="F1501" i="2"/>
  <c r="F1629" i="2"/>
  <c r="F1757" i="2"/>
  <c r="F1226" i="2"/>
  <c r="F1370" i="2"/>
  <c r="F1450" i="2"/>
  <c r="F1642" i="2"/>
  <c r="F1770" i="2"/>
  <c r="F1299" i="2"/>
  <c r="F1363" i="2"/>
  <c r="F1427" i="2"/>
  <c r="F1491" i="2"/>
  <c r="F1747" i="2"/>
  <c r="F1230" i="2"/>
  <c r="F1287" i="2"/>
  <c r="F98" i="2"/>
  <c r="F143" i="2"/>
  <c r="F124" i="2"/>
  <c r="F1031" i="2"/>
  <c r="F1136" i="2"/>
  <c r="F1240" i="2"/>
  <c r="F1416" i="2"/>
  <c r="F1608" i="2"/>
  <c r="F1800" i="2"/>
  <c r="F1543" i="2"/>
  <c r="F1915" i="2"/>
  <c r="F1998" i="2"/>
  <c r="F1839" i="2"/>
  <c r="F54" i="2"/>
  <c r="F99" i="2"/>
  <c r="F144" i="2"/>
  <c r="F615" i="2"/>
  <c r="F660" i="2"/>
  <c r="F1051" i="2"/>
  <c r="F1179" i="2"/>
  <c r="F996" i="2"/>
  <c r="F1070" i="2"/>
  <c r="F1717" i="2"/>
  <c r="F1845" i="2"/>
  <c r="F1291" i="2"/>
  <c r="F1483" i="2"/>
  <c r="F1675" i="2"/>
  <c r="F1867" i="2"/>
  <c r="F1909" i="2"/>
  <c r="F1970" i="2"/>
  <c r="F1574" i="2"/>
  <c r="F1766" i="2"/>
  <c r="F1916" i="2"/>
  <c r="F1039" i="2"/>
  <c r="F1167" i="2"/>
  <c r="F1010" i="2"/>
  <c r="F1170" i="2"/>
  <c r="F126" i="2"/>
  <c r="F24" i="2"/>
  <c r="F232" i="2"/>
  <c r="F85" i="2"/>
  <c r="F277" i="2"/>
  <c r="F405" i="2"/>
  <c r="F426" i="2"/>
  <c r="F447" i="2"/>
  <c r="F639" i="2"/>
  <c r="F492" i="2"/>
  <c r="F513" i="2"/>
  <c r="F1139" i="2"/>
  <c r="F1068" i="2"/>
  <c r="F1196" i="2"/>
  <c r="F1204" i="2"/>
  <c r="F1332" i="2"/>
  <c r="F1716" i="2"/>
  <c r="F1482" i="2"/>
  <c r="F1395" i="2"/>
  <c r="F1587" i="2"/>
  <c r="F1715" i="2"/>
  <c r="F1895" i="2"/>
  <c r="F1952" i="2"/>
  <c r="F1946" i="2"/>
  <c r="F1598" i="2"/>
  <c r="F1351" i="2"/>
  <c r="F1783" i="2"/>
  <c r="F1503" i="2"/>
  <c r="F1711" i="2"/>
  <c r="F634" i="2"/>
  <c r="F557" i="2"/>
  <c r="F1127" i="2"/>
  <c r="F1175" i="2"/>
  <c r="F1008" i="2"/>
  <c r="F1072" i="2"/>
  <c r="F1120" i="2"/>
  <c r="F1168" i="2"/>
  <c r="F1114" i="2"/>
  <c r="F1178" i="2"/>
  <c r="F1224" i="2"/>
  <c r="F1336" i="2"/>
  <c r="F1400" i="2"/>
  <c r="F1464" i="2"/>
  <c r="F1566" i="2"/>
  <c r="F1694" i="2"/>
  <c r="F1838" i="2"/>
  <c r="F1383" i="2"/>
  <c r="F1511" i="2"/>
  <c r="F1655" i="2"/>
  <c r="F1883" i="2"/>
  <c r="F1908" i="2"/>
  <c r="F1966" i="2"/>
  <c r="F1631" i="2"/>
  <c r="F1884" i="2"/>
  <c r="F1894" i="2"/>
  <c r="F629" i="2"/>
  <c r="F1035" i="2"/>
  <c r="F1099" i="2"/>
  <c r="F1163" i="2"/>
  <c r="F1140" i="2"/>
  <c r="F1188" i="2"/>
  <c r="F1260" i="2"/>
  <c r="F1308" i="2"/>
  <c r="F1372" i="2"/>
  <c r="F1436" i="2"/>
  <c r="F1269" i="2"/>
  <c r="F1317" i="2"/>
  <c r="F1381" i="2"/>
  <c r="F1445" i="2"/>
  <c r="F1218" i="2"/>
  <c r="F1330" i="2"/>
  <c r="F1394" i="2"/>
  <c r="F1458" i="2"/>
  <c r="F1842" i="2"/>
  <c r="F1227" i="2"/>
  <c r="F1275" i="2"/>
  <c r="F1339" i="2"/>
  <c r="F1403" i="2"/>
  <c r="F1467" i="2"/>
  <c r="F1531" i="2"/>
  <c r="F1851" i="2"/>
  <c r="F1903" i="2"/>
  <c r="F1880" i="2"/>
  <c r="F1944" i="2"/>
  <c r="F1893" i="2"/>
  <c r="F1957" i="2"/>
  <c r="F1890" i="2"/>
  <c r="F1954" i="2"/>
  <c r="F1286" i="2"/>
  <c r="F1558" i="2"/>
  <c r="F1622" i="2"/>
  <c r="F1750" i="2"/>
  <c r="F1814" i="2"/>
  <c r="F1878" i="2"/>
  <c r="F1311" i="2"/>
  <c r="F1375" i="2"/>
  <c r="F1439" i="2"/>
  <c r="F1891" i="2"/>
  <c r="F1876" i="2"/>
  <c r="F42" i="2"/>
  <c r="F106" i="2"/>
  <c r="F23" i="2"/>
  <c r="F87" i="2"/>
  <c r="F151" i="2"/>
  <c r="F4" i="2"/>
  <c r="F68" i="2"/>
  <c r="F132" i="2"/>
  <c r="F49" i="2"/>
  <c r="F113" i="2"/>
  <c r="F566" i="2"/>
  <c r="F688" i="2"/>
  <c r="F1023" i="2"/>
  <c r="F1087" i="2"/>
  <c r="F1151" i="2"/>
  <c r="F1032" i="2"/>
  <c r="F1080" i="2"/>
  <c r="F1128" i="2"/>
  <c r="F1106" i="2"/>
  <c r="F1154" i="2"/>
  <c r="F1200" i="2"/>
  <c r="F1360" i="2"/>
  <c r="F1424" i="2"/>
  <c r="F1488" i="2"/>
  <c r="F1744" i="2"/>
  <c r="F995" i="2"/>
  <c r="F1059" i="2"/>
  <c r="F1123" i="2"/>
  <c r="F1187" i="2"/>
  <c r="F1052" i="2"/>
  <c r="F1116" i="2"/>
  <c r="F1180" i="2"/>
  <c r="F1049" i="2"/>
  <c r="F1046" i="2"/>
  <c r="F1126" i="2"/>
  <c r="F1252" i="2"/>
  <c r="F1316" i="2"/>
  <c r="F1380" i="2"/>
  <c r="F1444" i="2"/>
  <c r="F1261" i="2"/>
  <c r="F1325" i="2"/>
  <c r="F1389" i="2"/>
  <c r="F1453" i="2"/>
  <c r="F1517" i="2"/>
  <c r="F1242" i="2"/>
  <c r="F1658" i="2"/>
  <c r="F1850" i="2"/>
  <c r="F1251" i="2"/>
  <c r="F1315" i="2"/>
  <c r="F1443" i="2"/>
  <c r="F1571" i="2"/>
  <c r="F1699" i="2"/>
  <c r="F1827" i="2"/>
  <c r="F1877" i="2"/>
  <c r="F1943" i="2"/>
  <c r="F1864" i="2"/>
  <c r="F1936" i="2"/>
  <c r="F2000" i="2"/>
  <c r="F1933" i="2"/>
  <c r="F1914" i="2"/>
  <c r="F1994" i="2"/>
  <c r="F1582" i="2"/>
  <c r="F1710" i="2"/>
  <c r="F1870" i="2"/>
  <c r="F1319" i="2"/>
  <c r="F1463" i="2"/>
  <c r="F1591" i="2"/>
  <c r="F1735" i="2"/>
  <c r="F1879" i="2"/>
  <c r="F1924" i="2"/>
  <c r="F1950" i="2"/>
  <c r="K974" i="2"/>
  <c r="K1166" i="2"/>
  <c r="K1045" i="2"/>
  <c r="K1353" i="2"/>
  <c r="K1545" i="2"/>
  <c r="K1737" i="2"/>
  <c r="K1318" i="2"/>
  <c r="K1542" i="2"/>
  <c r="K1990" i="2"/>
  <c r="K1161" i="2"/>
  <c r="K957" i="2"/>
  <c r="K1377" i="2"/>
  <c r="K1569" i="2"/>
  <c r="K1761" i="2"/>
  <c r="K1246" i="2"/>
  <c r="K1438" i="2"/>
  <c r="K1995" i="2"/>
  <c r="K1985" i="2"/>
  <c r="K765" i="2"/>
  <c r="K990" i="2"/>
  <c r="K1182" i="2"/>
  <c r="K1061" i="2"/>
  <c r="K1433" i="2"/>
  <c r="K1625" i="2"/>
  <c r="K1753" i="2"/>
  <c r="K1334" i="2"/>
  <c r="K1955" i="2"/>
  <c r="K216" i="2"/>
  <c r="K1177" i="2"/>
  <c r="K690" i="2"/>
  <c r="K1329" i="2"/>
  <c r="K1521" i="2"/>
  <c r="K1713" i="2"/>
  <c r="K1262" i="2"/>
  <c r="K1454" i="2"/>
  <c r="K1937" i="2"/>
  <c r="K733" i="2"/>
  <c r="K1153" i="2"/>
  <c r="K1999" i="2"/>
  <c r="K1225" i="2"/>
  <c r="K1417" i="2"/>
  <c r="K1609" i="2"/>
  <c r="K1801" i="2"/>
  <c r="K1382" i="2"/>
  <c r="K1929" i="2"/>
  <c r="K1097" i="2"/>
  <c r="K1418" i="2"/>
  <c r="K1249" i="2"/>
  <c r="K1441" i="2"/>
  <c r="K1633" i="2"/>
  <c r="K1310" i="2"/>
  <c r="K1502" i="2"/>
  <c r="K1982" i="2"/>
  <c r="K1169" i="2"/>
  <c r="K997" i="2"/>
  <c r="K1305" i="2"/>
  <c r="K1497" i="2"/>
  <c r="K1689" i="2"/>
  <c r="K1238" i="2"/>
  <c r="K1478" i="2"/>
  <c r="K1945" i="2"/>
  <c r="K1113" i="2"/>
  <c r="K1965" i="2"/>
  <c r="K1265" i="2"/>
  <c r="K1457" i="2"/>
  <c r="K1649" i="2"/>
  <c r="K1841" i="2"/>
  <c r="K1390" i="2"/>
  <c r="K1623" i="2"/>
  <c r="K2001" i="2"/>
  <c r="K597" i="2"/>
  <c r="K1121" i="2"/>
  <c r="K1185" i="2"/>
  <c r="K1022" i="2"/>
  <c r="K1134" i="2"/>
  <c r="K1967" i="2"/>
  <c r="K637" i="2"/>
  <c r="K1013" i="2"/>
  <c r="K1077" i="2"/>
  <c r="K1257" i="2"/>
  <c r="K1321" i="2"/>
  <c r="K1385" i="2"/>
  <c r="K1449" i="2"/>
  <c r="K1513" i="2"/>
  <c r="K1577" i="2"/>
  <c r="K1641" i="2"/>
  <c r="K1705" i="2"/>
  <c r="K1769" i="2"/>
  <c r="K1833" i="2"/>
  <c r="K1254" i="2"/>
  <c r="K1350" i="2"/>
  <c r="K1414" i="2"/>
  <c r="K1494" i="2"/>
  <c r="K1971" i="2"/>
  <c r="K1897" i="2"/>
  <c r="K1910" i="2"/>
  <c r="K702" i="2"/>
  <c r="K893" i="2"/>
  <c r="K1129" i="2"/>
  <c r="K1193" i="2"/>
  <c r="K1174" i="2"/>
  <c r="K1882" i="2"/>
  <c r="K589" i="2"/>
  <c r="K1201" i="2"/>
  <c r="K1281" i="2"/>
  <c r="K1345" i="2"/>
  <c r="K1409" i="2"/>
  <c r="K1473" i="2"/>
  <c r="K1537" i="2"/>
  <c r="K1601" i="2"/>
  <c r="K1665" i="2"/>
  <c r="K1729" i="2"/>
  <c r="K1793" i="2"/>
  <c r="K1857" i="2"/>
  <c r="K1278" i="2"/>
  <c r="K1342" i="2"/>
  <c r="K1406" i="2"/>
  <c r="K1470" i="2"/>
  <c r="K1534" i="2"/>
  <c r="K1963" i="2"/>
  <c r="K1889" i="2"/>
  <c r="K1953" i="2"/>
  <c r="K1886" i="2"/>
  <c r="K1089" i="2"/>
  <c r="K1086" i="2"/>
  <c r="K981" i="2"/>
  <c r="K1289" i="2"/>
  <c r="K1481" i="2"/>
  <c r="K1673" i="2"/>
  <c r="K1222" i="2"/>
  <c r="K1462" i="2"/>
  <c r="K2" i="2"/>
  <c r="K829" i="2"/>
  <c r="K1142" i="2"/>
  <c r="K1930" i="2"/>
  <c r="K1313" i="2"/>
  <c r="K1505" i="2"/>
  <c r="K1697" i="2"/>
  <c r="K1825" i="2"/>
  <c r="K1374" i="2"/>
  <c r="K1774" i="2"/>
  <c r="K1921" i="2"/>
  <c r="K1105" i="2"/>
  <c r="K1118" i="2"/>
  <c r="K1873" i="2"/>
  <c r="K1241" i="2"/>
  <c r="K1369" i="2"/>
  <c r="K1561" i="2"/>
  <c r="K1817" i="2"/>
  <c r="K1398" i="2"/>
  <c r="K1881" i="2"/>
  <c r="K861" i="2"/>
  <c r="K1158" i="2"/>
  <c r="K1162" i="2"/>
  <c r="K1393" i="2"/>
  <c r="K1585" i="2"/>
  <c r="K1777" i="2"/>
  <c r="K1326" i="2"/>
  <c r="K1518" i="2"/>
  <c r="K1865" i="2"/>
  <c r="K701" i="2"/>
  <c r="K894" i="2"/>
  <c r="K1137" i="2"/>
  <c r="K958" i="2"/>
  <c r="K1054" i="2"/>
  <c r="K1150" i="2"/>
  <c r="K1983" i="2"/>
  <c r="K669" i="2"/>
  <c r="K1029" i="2"/>
  <c r="K1209" i="2"/>
  <c r="K1273" i="2"/>
  <c r="K1337" i="2"/>
  <c r="K1401" i="2"/>
  <c r="K1465" i="2"/>
  <c r="K1529" i="2"/>
  <c r="K1593" i="2"/>
  <c r="K1657" i="2"/>
  <c r="K1721" i="2"/>
  <c r="K1785" i="2"/>
  <c r="K1849" i="2"/>
  <c r="K1270" i="2"/>
  <c r="K1366" i="2"/>
  <c r="K1446" i="2"/>
  <c r="K1526" i="2"/>
  <c r="K1987" i="2"/>
  <c r="K1913" i="2"/>
  <c r="K1942" i="2"/>
  <c r="K797" i="2"/>
  <c r="K925" i="2"/>
  <c r="K1145" i="2"/>
  <c r="K1110" i="2"/>
  <c r="K1190" i="2"/>
  <c r="K1898" i="2"/>
  <c r="K621" i="2"/>
  <c r="K1217" i="2"/>
  <c r="K1297" i="2"/>
  <c r="K1361" i="2"/>
  <c r="K1425" i="2"/>
  <c r="K1489" i="2"/>
  <c r="K1553" i="2"/>
  <c r="K1617" i="2"/>
  <c r="K1681" i="2"/>
  <c r="K1745" i="2"/>
  <c r="K1809" i="2"/>
  <c r="K1214" i="2"/>
  <c r="K1294" i="2"/>
  <c r="K1358" i="2"/>
  <c r="K1422" i="2"/>
  <c r="K1486" i="2"/>
  <c r="K1550" i="2"/>
  <c r="K1979" i="2"/>
  <c r="K1905" i="2"/>
  <c r="K1969" i="2"/>
  <c r="K1934" i="2"/>
  <c r="F597" i="2"/>
  <c r="F1134" i="2"/>
  <c r="F1705" i="2"/>
  <c r="F1129" i="2"/>
  <c r="F589" i="2"/>
  <c r="F1409" i="2"/>
  <c r="F1729" i="2"/>
  <c r="F1470" i="2"/>
  <c r="F1121" i="2"/>
  <c r="F1321" i="2"/>
  <c r="F1833" i="2"/>
  <c r="F1910" i="2"/>
  <c r="F1201" i="2"/>
  <c r="F1537" i="2"/>
  <c r="F1793" i="2"/>
  <c r="F1963" i="2"/>
  <c r="F701" i="2"/>
  <c r="F958" i="2"/>
  <c r="F1983" i="2"/>
  <c r="F1657" i="2"/>
  <c r="F1270" i="2"/>
  <c r="F1526" i="2"/>
  <c r="F797" i="2"/>
  <c r="F1110" i="2"/>
  <c r="F1425" i="2"/>
  <c r="F1617" i="2"/>
  <c r="F1809" i="2"/>
  <c r="F1979" i="2"/>
  <c r="F1022" i="2"/>
  <c r="F1641" i="2"/>
  <c r="F1254" i="2"/>
  <c r="F1971" i="2"/>
  <c r="F702" i="2"/>
  <c r="F1601" i="2"/>
  <c r="F1406" i="2"/>
  <c r="F1465" i="2"/>
  <c r="F1849" i="2"/>
  <c r="F1913" i="2"/>
  <c r="F925" i="2"/>
  <c r="F1190" i="2"/>
  <c r="F621" i="2"/>
  <c r="F1361" i="2"/>
  <c r="F1745" i="2"/>
  <c r="F1486" i="2"/>
  <c r="F733" i="2"/>
  <c r="F1086" i="2"/>
  <c r="F1999" i="2"/>
  <c r="F1481" i="2"/>
  <c r="F1609" i="2"/>
  <c r="F1737" i="2"/>
  <c r="F1462" i="2"/>
  <c r="F2" i="2"/>
  <c r="F1990" i="2"/>
  <c r="F1418" i="2"/>
  <c r="F957" i="2"/>
  <c r="F1505" i="2"/>
  <c r="F1633" i="2"/>
  <c r="F1246" i="2"/>
  <c r="F1774" i="2"/>
  <c r="F1982" i="2"/>
  <c r="F637" i="2"/>
  <c r="F1769" i="2"/>
  <c r="F1897" i="2"/>
  <c r="F893" i="2"/>
  <c r="F1882" i="2"/>
  <c r="F1473" i="2"/>
  <c r="F1278" i="2"/>
  <c r="F1886" i="2"/>
  <c r="F894" i="2"/>
  <c r="F669" i="2"/>
  <c r="F1273" i="2"/>
  <c r="F1593" i="2"/>
  <c r="F1366" i="2"/>
  <c r="F1987" i="2"/>
  <c r="F1942" i="2"/>
  <c r="F1898" i="2"/>
  <c r="F1489" i="2"/>
  <c r="F1214" i="2"/>
  <c r="F1550" i="2"/>
  <c r="F974" i="2"/>
  <c r="F1166" i="2"/>
  <c r="F981" i="2"/>
  <c r="F1045" i="2"/>
  <c r="F1417" i="2"/>
  <c r="F1673" i="2"/>
  <c r="F1318" i="2"/>
  <c r="F1542" i="2"/>
  <c r="F829" i="2"/>
  <c r="F1441" i="2"/>
  <c r="F1697" i="2"/>
  <c r="F1502" i="2"/>
  <c r="F1995" i="2"/>
  <c r="F1921" i="2"/>
  <c r="F1985" i="2"/>
  <c r="F765" i="2"/>
  <c r="F1105" i="2"/>
  <c r="F1061" i="2"/>
  <c r="F1241" i="2"/>
  <c r="F1369" i="2"/>
  <c r="F1497" i="2"/>
  <c r="F1561" i="2"/>
  <c r="F1625" i="2"/>
  <c r="F1753" i="2"/>
  <c r="F1398" i="2"/>
  <c r="F1955" i="2"/>
  <c r="F1945" i="2"/>
  <c r="F216" i="2"/>
  <c r="F861" i="2"/>
  <c r="F1158" i="2"/>
  <c r="F1965" i="2"/>
  <c r="F690" i="2"/>
  <c r="F1329" i="2"/>
  <c r="F1457" i="2"/>
  <c r="F1585" i="2"/>
  <c r="F1713" i="2"/>
  <c r="F1841" i="2"/>
  <c r="F1326" i="2"/>
  <c r="F1454" i="2"/>
  <c r="F1623" i="2"/>
  <c r="F1937" i="2"/>
  <c r="F2001" i="2"/>
  <c r="D1156" i="2" l="1"/>
  <c r="D939" i="2"/>
  <c r="D892" i="2"/>
  <c r="D796" i="2"/>
  <c r="D815" i="2"/>
  <c r="D1073" i="2"/>
  <c r="D830" i="2"/>
  <c r="D940" i="2"/>
  <c r="D1122" i="2"/>
  <c r="D971" i="2"/>
  <c r="D860" i="2"/>
  <c r="D879" i="2"/>
  <c r="D1203" i="2"/>
  <c r="D1239" i="2"/>
  <c r="D1066" i="2"/>
  <c r="D954" i="2"/>
  <c r="D842" i="2"/>
  <c r="D1165" i="2"/>
  <c r="D1101" i="2"/>
  <c r="D1037" i="2"/>
  <c r="D913" i="2"/>
  <c r="D785" i="2"/>
  <c r="D976" i="2"/>
  <c r="D822" i="2"/>
  <c r="D933" i="2"/>
  <c r="D1279" i="2"/>
  <c r="D1215" i="2"/>
  <c r="D978" i="2"/>
  <c r="D826" i="2"/>
  <c r="D833" i="2"/>
  <c r="D968" i="2"/>
  <c r="D917" i="2"/>
  <c r="D789" i="2"/>
  <c r="D880" i="2"/>
  <c r="D784" i="2"/>
  <c r="D931" i="2"/>
  <c r="D867" i="2"/>
  <c r="D803" i="2"/>
  <c r="D707" i="2"/>
  <c r="D721" i="2"/>
  <c r="D1014" i="2"/>
  <c r="D841" i="2"/>
  <c r="D950" i="2"/>
  <c r="D1221" i="2"/>
  <c r="D1149" i="2"/>
  <c r="D1085" i="2"/>
  <c r="D1152" i="2"/>
  <c r="D1143" i="2"/>
  <c r="D973" i="2"/>
  <c r="D886" i="2"/>
  <c r="D967" i="2"/>
  <c r="D805" i="2"/>
  <c r="D824" i="2"/>
  <c r="D875" i="2"/>
  <c r="D811" i="2"/>
  <c r="D738" i="2"/>
  <c r="D1266" i="2"/>
  <c r="D1285" i="2"/>
  <c r="D1271" i="2"/>
  <c r="D986" i="2"/>
  <c r="D906" i="2"/>
  <c r="D849" i="2"/>
  <c r="D869" i="2"/>
  <c r="D760" i="2"/>
  <c r="D855" i="2"/>
  <c r="D1247" i="2"/>
  <c r="D1206" i="2"/>
  <c r="D890" i="2"/>
  <c r="D897" i="2"/>
  <c r="D934" i="2"/>
  <c r="D806" i="2"/>
  <c r="D959" i="2"/>
  <c r="D853" i="2"/>
  <c r="D912" i="2"/>
  <c r="D816" i="2"/>
  <c r="D899" i="2"/>
  <c r="D835" i="2"/>
  <c r="D771" i="2"/>
  <c r="D762" i="2"/>
  <c r="D982" i="2"/>
  <c r="D1290" i="2"/>
  <c r="D1263" i="2"/>
  <c r="D1173" i="2"/>
  <c r="D1109" i="2"/>
  <c r="D1176" i="2"/>
  <c r="D1112" i="2"/>
  <c r="D1048" i="2"/>
  <c r="D1235" i="2"/>
  <c r="D1065" i="2"/>
  <c r="D985" i="2"/>
  <c r="D1259" i="2"/>
  <c r="D1303" i="2"/>
  <c r="D1207" i="2"/>
  <c r="D1208" i="2"/>
  <c r="D1181" i="2"/>
  <c r="D1117" i="2"/>
  <c r="D1053" i="2"/>
  <c r="D1088" i="2"/>
  <c r="D1079" i="2"/>
  <c r="D920" i="2"/>
  <c r="D856" i="2"/>
  <c r="D792" i="2"/>
  <c r="D696" i="2"/>
  <c r="D907" i="2"/>
  <c r="D843" i="2"/>
  <c r="D715" i="2"/>
  <c r="D713" i="2"/>
  <c r="F1817" i="2"/>
  <c r="F1873" i="2"/>
  <c r="F1142" i="2"/>
  <c r="F1289" i="2"/>
  <c r="F1294" i="2"/>
  <c r="F1967" i="2"/>
  <c r="F1518" i="2"/>
  <c r="F1262" i="2"/>
  <c r="F1649" i="2"/>
  <c r="F1393" i="2"/>
  <c r="F1177" i="2"/>
  <c r="F1182" i="2"/>
  <c r="F1825" i="2"/>
  <c r="F1377" i="2"/>
  <c r="F1097" i="2"/>
  <c r="F1681" i="2"/>
  <c r="F1145" i="2"/>
  <c r="F1785" i="2"/>
  <c r="F1665" i="2"/>
  <c r="F1513" i="2"/>
  <c r="F1438" i="2"/>
  <c r="F1446" i="2"/>
  <c r="F1337" i="2"/>
  <c r="F1889" i="2"/>
  <c r="F1345" i="2"/>
  <c r="F1422" i="2"/>
  <c r="F1217" i="2"/>
  <c r="F1209" i="2"/>
  <c r="F1077" i="2"/>
  <c r="F1169" i="2"/>
  <c r="F1801" i="2"/>
  <c r="F1969" i="2"/>
  <c r="F1185" i="2"/>
  <c r="F1761" i="2"/>
  <c r="F1529" i="2"/>
  <c r="F1113" i="2"/>
  <c r="F1881" i="2"/>
  <c r="F1334" i="2"/>
  <c r="F1689" i="2"/>
  <c r="F1433" i="2"/>
  <c r="F1118" i="2"/>
  <c r="F1249" i="2"/>
  <c r="F1382" i="2"/>
  <c r="F1545" i="2"/>
  <c r="F1358" i="2"/>
  <c r="F1534" i="2"/>
  <c r="F1257" i="2"/>
  <c r="F1161" i="2"/>
  <c r="F1222" i="2"/>
  <c r="F1353" i="2"/>
  <c r="F1905" i="2"/>
  <c r="F1553" i="2"/>
  <c r="F1029" i="2"/>
  <c r="F1174" i="2"/>
  <c r="F1342" i="2"/>
  <c r="F1193" i="2"/>
  <c r="F1577" i="2"/>
  <c r="F1494" i="2"/>
  <c r="F1162" i="2"/>
  <c r="F1478" i="2"/>
  <c r="F1305" i="2"/>
  <c r="F1310" i="2"/>
  <c r="F1929" i="2"/>
  <c r="F1137" i="2"/>
  <c r="F1013" i="2"/>
  <c r="F1414" i="2"/>
  <c r="F1449" i="2"/>
  <c r="F1865" i="2"/>
  <c r="F1390" i="2"/>
  <c r="F1777" i="2"/>
  <c r="F1521" i="2"/>
  <c r="F1265" i="2"/>
  <c r="F1238" i="2"/>
  <c r="F997" i="2"/>
  <c r="F990" i="2"/>
  <c r="F1374" i="2"/>
  <c r="F1569" i="2"/>
  <c r="F1930" i="2"/>
  <c r="F1089" i="2"/>
  <c r="F1297" i="2"/>
  <c r="F1401" i="2"/>
  <c r="F1054" i="2"/>
  <c r="F1281" i="2"/>
  <c r="F1350" i="2"/>
  <c r="F1313" i="2"/>
  <c r="F1225" i="2"/>
  <c r="F1153" i="2"/>
  <c r="F1721" i="2"/>
  <c r="F1150" i="2"/>
  <c r="F1857" i="2"/>
  <c r="F1385" i="2"/>
  <c r="F1934" i="2"/>
  <c r="F1953" i="2"/>
</calcChain>
</file>

<file path=xl/sharedStrings.xml><?xml version="1.0" encoding="utf-8"?>
<sst xmlns="http://schemas.openxmlformats.org/spreadsheetml/2006/main" count="17" uniqueCount="16">
  <si>
    <t>T</t>
  </si>
  <si>
    <t>f</t>
  </si>
  <si>
    <t>t</t>
  </si>
  <si>
    <t>n</t>
  </si>
  <si>
    <t>A</t>
  </si>
  <si>
    <t>ω</t>
  </si>
  <si>
    <t>Vi</t>
  </si>
  <si>
    <t>Vo (off-off)</t>
  </si>
  <si>
    <t>Vo (off-on)</t>
  </si>
  <si>
    <t>Vo (on-off)</t>
  </si>
  <si>
    <t>Vo (on-on)</t>
  </si>
  <si>
    <t>Vo</t>
  </si>
  <si>
    <t>t (off-off)</t>
  </si>
  <si>
    <t>t (off-on)</t>
  </si>
  <si>
    <t>t (on-off)</t>
  </si>
  <si>
    <t>t (on-on)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</si>
</sst>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&quot;Hz&quot;"/>
    <numFmt numFmtId="166" formatCode="0.00&quot;ms&quot;"/>
    <numFmt numFmtId="167" formatCode="0.00&quot;rad/s&quot;"/>
    <numFmt numFmtId="168" formatCode="0.00&quot;V&quot;"/>
  </numFmts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8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Vi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Datos!$D$2:$D$2002</c:f>
              <c:numCache>
                <c:formatCode>0.000</c:formatCode>
                <c:ptCount val="2001"/>
                <c:pt idx="0">
                  <c:v>0</c:v>
                </c:pt>
                <c:pt idx="1">
                  <c:v>2.3561944901923449E-3</c:v>
                </c:pt>
                <c:pt idx="2">
                  <c:v>4.7123889803846897E-3</c:v>
                </c:pt>
                <c:pt idx="3">
                  <c:v>7.0685834705770346E-3</c:v>
                </c:pt>
                <c:pt idx="4">
                  <c:v>9.4247779607693795E-3</c:v>
                </c:pt>
                <c:pt idx="5">
                  <c:v>1.1780972450961723E-2</c:v>
                </c:pt>
                <c:pt idx="6">
                  <c:v>1.4137166941154069E-2</c:v>
                </c:pt>
                <c:pt idx="7">
                  <c:v>1.6493361431346415E-2</c:v>
                </c:pt>
                <c:pt idx="8">
                  <c:v>1.8849555921538759E-2</c:v>
                </c:pt>
                <c:pt idx="9">
                  <c:v>2.1205750411731103E-2</c:v>
                </c:pt>
                <c:pt idx="10">
                  <c:v>2.3561944901923447E-2</c:v>
                </c:pt>
                <c:pt idx="11">
                  <c:v>2.5918139392115791E-2</c:v>
                </c:pt>
                <c:pt idx="12">
                  <c:v>2.8274333882308138E-2</c:v>
                </c:pt>
                <c:pt idx="13">
                  <c:v>3.0630528372500482E-2</c:v>
                </c:pt>
                <c:pt idx="14">
                  <c:v>3.298672286269283E-2</c:v>
                </c:pt>
                <c:pt idx="15">
                  <c:v>3.5342917352885174E-2</c:v>
                </c:pt>
                <c:pt idx="16">
                  <c:v>3.7699111843077518E-2</c:v>
                </c:pt>
                <c:pt idx="17">
                  <c:v>4.0055306333269862E-2</c:v>
                </c:pt>
                <c:pt idx="18">
                  <c:v>4.2411500823462206E-2</c:v>
                </c:pt>
                <c:pt idx="19">
                  <c:v>4.4767695313654557E-2</c:v>
                </c:pt>
                <c:pt idx="20">
                  <c:v>4.7123889803846894E-2</c:v>
                </c:pt>
                <c:pt idx="21">
                  <c:v>4.9480084294039238E-2</c:v>
                </c:pt>
                <c:pt idx="22">
                  <c:v>5.1836278784231582E-2</c:v>
                </c:pt>
                <c:pt idx="23">
                  <c:v>5.4192473274423933E-2</c:v>
                </c:pt>
                <c:pt idx="24">
                  <c:v>5.6548667764616277E-2</c:v>
                </c:pt>
                <c:pt idx="25">
                  <c:v>5.8904862254808621E-2</c:v>
                </c:pt>
                <c:pt idx="26">
                  <c:v>6.1261056745000965E-2</c:v>
                </c:pt>
                <c:pt idx="27">
                  <c:v>6.3617251235193309E-2</c:v>
                </c:pt>
                <c:pt idx="28">
                  <c:v>6.597344572538566E-2</c:v>
                </c:pt>
                <c:pt idx="29">
                  <c:v>6.8329640215577997E-2</c:v>
                </c:pt>
                <c:pt idx="30">
                  <c:v>7.0685834705770348E-2</c:v>
                </c:pt>
                <c:pt idx="31">
                  <c:v>7.3042029195962685E-2</c:v>
                </c:pt>
                <c:pt idx="32">
                  <c:v>7.5398223686155036E-2</c:v>
                </c:pt>
                <c:pt idx="33">
                  <c:v>7.7754418176347387E-2</c:v>
                </c:pt>
                <c:pt idx="34">
                  <c:v>8.0110612666539724E-2</c:v>
                </c:pt>
                <c:pt idx="35">
                  <c:v>8.2466807156732075E-2</c:v>
                </c:pt>
                <c:pt idx="36">
                  <c:v>8.4823001646924412E-2</c:v>
                </c:pt>
                <c:pt idx="37">
                  <c:v>8.7179196137116749E-2</c:v>
                </c:pt>
                <c:pt idx="38">
                  <c:v>8.9535390627309114E-2</c:v>
                </c:pt>
                <c:pt idx="39">
                  <c:v>9.1891585117501451E-2</c:v>
                </c:pt>
                <c:pt idx="40">
                  <c:v>9.4247779607693788E-2</c:v>
                </c:pt>
                <c:pt idx="41">
                  <c:v>9.6603974097886139E-2</c:v>
                </c:pt>
                <c:pt idx="42">
                  <c:v>9.8960168588078476E-2</c:v>
                </c:pt>
                <c:pt idx="43">
                  <c:v>0.10131636307827083</c:v>
                </c:pt>
                <c:pt idx="44">
                  <c:v>0.10367255756846316</c:v>
                </c:pt>
                <c:pt idx="45">
                  <c:v>0.10602875205865551</c:v>
                </c:pt>
                <c:pt idx="46">
                  <c:v>0.10838494654884787</c:v>
                </c:pt>
                <c:pt idx="47">
                  <c:v>0.1107411410390402</c:v>
                </c:pt>
                <c:pt idx="48">
                  <c:v>0.11309733552923255</c:v>
                </c:pt>
                <c:pt idx="49">
                  <c:v>0.11545353001942489</c:v>
                </c:pt>
                <c:pt idx="50">
                  <c:v>0.11780972450961724</c:v>
                </c:pt>
                <c:pt idx="51">
                  <c:v>0.12016591899980959</c:v>
                </c:pt>
                <c:pt idx="52">
                  <c:v>0.12252211349000193</c:v>
                </c:pt>
                <c:pt idx="53">
                  <c:v>0.12487830798019428</c:v>
                </c:pt>
                <c:pt idx="54">
                  <c:v>0.12723450247038662</c:v>
                </c:pt>
                <c:pt idx="55">
                  <c:v>0.12959069696057895</c:v>
                </c:pt>
                <c:pt idx="56">
                  <c:v>0.13194689145077132</c:v>
                </c:pt>
                <c:pt idx="57">
                  <c:v>0.13430308594096366</c:v>
                </c:pt>
                <c:pt idx="58">
                  <c:v>0.13665928043115599</c:v>
                </c:pt>
                <c:pt idx="59">
                  <c:v>0.13901547492134833</c:v>
                </c:pt>
                <c:pt idx="60">
                  <c:v>0.1413716694115407</c:v>
                </c:pt>
                <c:pt idx="61">
                  <c:v>0.14372786390173303</c:v>
                </c:pt>
                <c:pt idx="62">
                  <c:v>0.14608405839192537</c:v>
                </c:pt>
                <c:pt idx="63">
                  <c:v>0.14844025288211773</c:v>
                </c:pt>
                <c:pt idx="64">
                  <c:v>0.15079644737231007</c:v>
                </c:pt>
                <c:pt idx="65">
                  <c:v>0.15315264186250241</c:v>
                </c:pt>
                <c:pt idx="66">
                  <c:v>0.15550883635269477</c:v>
                </c:pt>
                <c:pt idx="67">
                  <c:v>0.15786503084288711</c:v>
                </c:pt>
                <c:pt idx="68">
                  <c:v>0.16022122533307945</c:v>
                </c:pt>
                <c:pt idx="69">
                  <c:v>0.16257741982327178</c:v>
                </c:pt>
                <c:pt idx="70">
                  <c:v>0.16493361431346415</c:v>
                </c:pt>
                <c:pt idx="71">
                  <c:v>0.16728980880365649</c:v>
                </c:pt>
                <c:pt idx="72">
                  <c:v>0.16964600329384882</c:v>
                </c:pt>
                <c:pt idx="73">
                  <c:v>0.17200219778404119</c:v>
                </c:pt>
                <c:pt idx="74">
                  <c:v>0.1743583922742335</c:v>
                </c:pt>
                <c:pt idx="75">
                  <c:v>0.17671458676442586</c:v>
                </c:pt>
                <c:pt idx="76">
                  <c:v>0.17907078125461823</c:v>
                </c:pt>
                <c:pt idx="77">
                  <c:v>0.18142697574481054</c:v>
                </c:pt>
                <c:pt idx="78">
                  <c:v>0.1837831702350029</c:v>
                </c:pt>
                <c:pt idx="79">
                  <c:v>0.18613936472519524</c:v>
                </c:pt>
                <c:pt idx="80">
                  <c:v>0.18849555921538758</c:v>
                </c:pt>
                <c:pt idx="81">
                  <c:v>0.19085175370557994</c:v>
                </c:pt>
                <c:pt idx="82">
                  <c:v>0.19320794819577228</c:v>
                </c:pt>
                <c:pt idx="83">
                  <c:v>0.19556414268596461</c:v>
                </c:pt>
                <c:pt idx="84">
                  <c:v>0.19792033717615695</c:v>
                </c:pt>
                <c:pt idx="85">
                  <c:v>0.20027653166634929</c:v>
                </c:pt>
                <c:pt idx="86">
                  <c:v>0.20263272615654165</c:v>
                </c:pt>
                <c:pt idx="87">
                  <c:v>0.20498892064673399</c:v>
                </c:pt>
                <c:pt idx="88">
                  <c:v>0.20734511513692633</c:v>
                </c:pt>
                <c:pt idx="89">
                  <c:v>0.20970130962711869</c:v>
                </c:pt>
                <c:pt idx="90">
                  <c:v>0.21205750411731103</c:v>
                </c:pt>
                <c:pt idx="91">
                  <c:v>0.21441369860750337</c:v>
                </c:pt>
                <c:pt idx="92">
                  <c:v>0.21676989309769573</c:v>
                </c:pt>
                <c:pt idx="93">
                  <c:v>0.21912608758788807</c:v>
                </c:pt>
                <c:pt idx="94">
                  <c:v>0.22148228207808041</c:v>
                </c:pt>
                <c:pt idx="95">
                  <c:v>0.22383847656827274</c:v>
                </c:pt>
                <c:pt idx="96">
                  <c:v>0.22619467105846511</c:v>
                </c:pt>
                <c:pt idx="97">
                  <c:v>0.22855086554865744</c:v>
                </c:pt>
                <c:pt idx="98">
                  <c:v>0.23090706003884978</c:v>
                </c:pt>
                <c:pt idx="99">
                  <c:v>0.23326325452904215</c:v>
                </c:pt>
                <c:pt idx="100">
                  <c:v>0.23561944901923448</c:v>
                </c:pt>
                <c:pt idx="101">
                  <c:v>0.23797564350942682</c:v>
                </c:pt>
                <c:pt idx="102">
                  <c:v>0.24033183799961919</c:v>
                </c:pt>
                <c:pt idx="103">
                  <c:v>0.24268803248981152</c:v>
                </c:pt>
                <c:pt idx="104">
                  <c:v>0.24504422698000386</c:v>
                </c:pt>
                <c:pt idx="105">
                  <c:v>0.2474004214701962</c:v>
                </c:pt>
                <c:pt idx="106">
                  <c:v>0.24975661596038856</c:v>
                </c:pt>
                <c:pt idx="107">
                  <c:v>0.25211281045058087</c:v>
                </c:pt>
                <c:pt idx="108">
                  <c:v>0.25446900494077324</c:v>
                </c:pt>
                <c:pt idx="109">
                  <c:v>0.2568251994309656</c:v>
                </c:pt>
                <c:pt idx="110">
                  <c:v>0.25918139392115791</c:v>
                </c:pt>
                <c:pt idx="111">
                  <c:v>0.26153758841135027</c:v>
                </c:pt>
                <c:pt idx="112">
                  <c:v>0.26389378290154264</c:v>
                </c:pt>
                <c:pt idx="113">
                  <c:v>0.26624997739173495</c:v>
                </c:pt>
                <c:pt idx="114">
                  <c:v>0.26860617188192731</c:v>
                </c:pt>
                <c:pt idx="115">
                  <c:v>0.27096236637211962</c:v>
                </c:pt>
                <c:pt idx="116">
                  <c:v>0.27331856086231199</c:v>
                </c:pt>
                <c:pt idx="117">
                  <c:v>0.27567475535250435</c:v>
                </c:pt>
                <c:pt idx="118">
                  <c:v>0.27803094984269666</c:v>
                </c:pt>
                <c:pt idx="119">
                  <c:v>0.28038714433288903</c:v>
                </c:pt>
                <c:pt idx="120">
                  <c:v>0.28274333882308139</c:v>
                </c:pt>
                <c:pt idx="121">
                  <c:v>0.2850995333132737</c:v>
                </c:pt>
                <c:pt idx="122">
                  <c:v>0.28745572780346607</c:v>
                </c:pt>
                <c:pt idx="123">
                  <c:v>0.28981192229365843</c:v>
                </c:pt>
                <c:pt idx="124">
                  <c:v>0.29216811678385074</c:v>
                </c:pt>
                <c:pt idx="125">
                  <c:v>0.2945243112740431</c:v>
                </c:pt>
                <c:pt idx="126">
                  <c:v>0.29688050576423547</c:v>
                </c:pt>
                <c:pt idx="127">
                  <c:v>0.29923670025442778</c:v>
                </c:pt>
                <c:pt idx="128">
                  <c:v>0.30159289474462014</c:v>
                </c:pt>
                <c:pt idx="129">
                  <c:v>0.30394908923481251</c:v>
                </c:pt>
                <c:pt idx="130">
                  <c:v>0.30630528372500482</c:v>
                </c:pt>
                <c:pt idx="131">
                  <c:v>0.30866147821519718</c:v>
                </c:pt>
                <c:pt idx="132">
                  <c:v>0.31101767270538955</c:v>
                </c:pt>
                <c:pt idx="133">
                  <c:v>0.31337386719558186</c:v>
                </c:pt>
                <c:pt idx="134">
                  <c:v>0.31573006168577422</c:v>
                </c:pt>
                <c:pt idx="135">
                  <c:v>0.31808625617596653</c:v>
                </c:pt>
                <c:pt idx="136">
                  <c:v>0.3204424506661589</c:v>
                </c:pt>
                <c:pt idx="137">
                  <c:v>0.32279864515635126</c:v>
                </c:pt>
                <c:pt idx="138">
                  <c:v>0.32515483964654357</c:v>
                </c:pt>
                <c:pt idx="139">
                  <c:v>0.32751103413673593</c:v>
                </c:pt>
                <c:pt idx="140">
                  <c:v>0.3298672286269283</c:v>
                </c:pt>
                <c:pt idx="141">
                  <c:v>0.33222342311712061</c:v>
                </c:pt>
                <c:pt idx="142">
                  <c:v>0.33457961760731297</c:v>
                </c:pt>
                <c:pt idx="143">
                  <c:v>0.33693581209750534</c:v>
                </c:pt>
                <c:pt idx="144">
                  <c:v>0.33929200658769765</c:v>
                </c:pt>
                <c:pt idx="145">
                  <c:v>0.34164820107788996</c:v>
                </c:pt>
                <c:pt idx="146">
                  <c:v>0.34400439556808238</c:v>
                </c:pt>
                <c:pt idx="147">
                  <c:v>0.34636059005827469</c:v>
                </c:pt>
                <c:pt idx="148">
                  <c:v>0.348716784548467</c:v>
                </c:pt>
                <c:pt idx="149">
                  <c:v>0.35107297903865942</c:v>
                </c:pt>
                <c:pt idx="150">
                  <c:v>0.35342917352885173</c:v>
                </c:pt>
                <c:pt idx="151">
                  <c:v>0.35578536801904403</c:v>
                </c:pt>
                <c:pt idx="152">
                  <c:v>0.35814156250923646</c:v>
                </c:pt>
                <c:pt idx="153">
                  <c:v>0.36049775699942876</c:v>
                </c:pt>
                <c:pt idx="154">
                  <c:v>0.36285395148962107</c:v>
                </c:pt>
                <c:pt idx="155">
                  <c:v>0.36521014597981344</c:v>
                </c:pt>
                <c:pt idx="156">
                  <c:v>0.3675663404700058</c:v>
                </c:pt>
                <c:pt idx="157">
                  <c:v>0.36992253496019811</c:v>
                </c:pt>
                <c:pt idx="158">
                  <c:v>0.37227872945039048</c:v>
                </c:pt>
                <c:pt idx="159">
                  <c:v>0.37463492394058284</c:v>
                </c:pt>
                <c:pt idx="160">
                  <c:v>0.37699111843077515</c:v>
                </c:pt>
                <c:pt idx="161">
                  <c:v>0.37934731292096752</c:v>
                </c:pt>
                <c:pt idx="162">
                  <c:v>0.38170350741115988</c:v>
                </c:pt>
                <c:pt idx="163">
                  <c:v>0.38405970190135219</c:v>
                </c:pt>
                <c:pt idx="164">
                  <c:v>0.38641589639154456</c:v>
                </c:pt>
                <c:pt idx="165">
                  <c:v>0.38877209088173686</c:v>
                </c:pt>
                <c:pt idx="166">
                  <c:v>0.39112828537192923</c:v>
                </c:pt>
                <c:pt idx="167">
                  <c:v>0.39348447986212159</c:v>
                </c:pt>
                <c:pt idx="168">
                  <c:v>0.3958406743523139</c:v>
                </c:pt>
                <c:pt idx="169">
                  <c:v>0.39819686884250627</c:v>
                </c:pt>
                <c:pt idx="170">
                  <c:v>0.40055306333269858</c:v>
                </c:pt>
                <c:pt idx="171">
                  <c:v>0.40290925782289094</c:v>
                </c:pt>
                <c:pt idx="172">
                  <c:v>0.40526545231308331</c:v>
                </c:pt>
                <c:pt idx="173">
                  <c:v>0.40762164680327562</c:v>
                </c:pt>
                <c:pt idx="174">
                  <c:v>0.40997784129346798</c:v>
                </c:pt>
                <c:pt idx="175">
                  <c:v>0.41233403578366035</c:v>
                </c:pt>
                <c:pt idx="176">
                  <c:v>0.41469023027385266</c:v>
                </c:pt>
                <c:pt idx="177">
                  <c:v>0.41704642476404502</c:v>
                </c:pt>
                <c:pt idx="178">
                  <c:v>0.41940261925423739</c:v>
                </c:pt>
                <c:pt idx="179">
                  <c:v>0.42175881374442969</c:v>
                </c:pt>
                <c:pt idx="180">
                  <c:v>0.42411500823462206</c:v>
                </c:pt>
                <c:pt idx="181">
                  <c:v>0.42647120272481442</c:v>
                </c:pt>
                <c:pt idx="182">
                  <c:v>0.42882739721500673</c:v>
                </c:pt>
                <c:pt idx="183">
                  <c:v>0.4311835917051991</c:v>
                </c:pt>
                <c:pt idx="184">
                  <c:v>0.43353978619539146</c:v>
                </c:pt>
                <c:pt idx="185">
                  <c:v>0.43589598068558377</c:v>
                </c:pt>
                <c:pt idx="186">
                  <c:v>0.43825217517577614</c:v>
                </c:pt>
                <c:pt idx="187">
                  <c:v>0.4406083696659685</c:v>
                </c:pt>
                <c:pt idx="188">
                  <c:v>0.44296456415616081</c:v>
                </c:pt>
                <c:pt idx="189">
                  <c:v>0.44532075864635318</c:v>
                </c:pt>
                <c:pt idx="190">
                  <c:v>0.44767695313654549</c:v>
                </c:pt>
                <c:pt idx="191">
                  <c:v>0.45003314762673785</c:v>
                </c:pt>
                <c:pt idx="192">
                  <c:v>0.45238934211693022</c:v>
                </c:pt>
                <c:pt idx="193">
                  <c:v>0.45474553660712252</c:v>
                </c:pt>
                <c:pt idx="194">
                  <c:v>0.45710173109731489</c:v>
                </c:pt>
                <c:pt idx="195">
                  <c:v>0.45945792558750725</c:v>
                </c:pt>
                <c:pt idx="196">
                  <c:v>0.46181412007769956</c:v>
                </c:pt>
                <c:pt idx="197">
                  <c:v>0.46417031456789193</c:v>
                </c:pt>
                <c:pt idx="198">
                  <c:v>0.46652650905808429</c:v>
                </c:pt>
                <c:pt idx="199">
                  <c:v>0.4688827035482766</c:v>
                </c:pt>
                <c:pt idx="200">
                  <c:v>0.47123889803846897</c:v>
                </c:pt>
                <c:pt idx="201">
                  <c:v>0.47359509252866133</c:v>
                </c:pt>
                <c:pt idx="202">
                  <c:v>0.47595128701885364</c:v>
                </c:pt>
                <c:pt idx="203">
                  <c:v>0.47830748150904601</c:v>
                </c:pt>
                <c:pt idx="204">
                  <c:v>0.48066367599923837</c:v>
                </c:pt>
                <c:pt idx="205">
                  <c:v>0.48301987048943068</c:v>
                </c:pt>
                <c:pt idx="206">
                  <c:v>0.48537606497962305</c:v>
                </c:pt>
                <c:pt idx="207">
                  <c:v>0.48773225946981541</c:v>
                </c:pt>
                <c:pt idx="208">
                  <c:v>0.49008845396000772</c:v>
                </c:pt>
                <c:pt idx="209">
                  <c:v>0.49244464845020008</c:v>
                </c:pt>
                <c:pt idx="210">
                  <c:v>0.49480084294039239</c:v>
                </c:pt>
                <c:pt idx="211">
                  <c:v>0.49715703743058476</c:v>
                </c:pt>
                <c:pt idx="212">
                  <c:v>0.49951323192077712</c:v>
                </c:pt>
                <c:pt idx="213">
                  <c:v>0.50186942641096943</c:v>
                </c:pt>
                <c:pt idx="214">
                  <c:v>0.50422562090116174</c:v>
                </c:pt>
                <c:pt idx="215">
                  <c:v>0.50658181539135416</c:v>
                </c:pt>
                <c:pt idx="216">
                  <c:v>0.50893800988154647</c:v>
                </c:pt>
                <c:pt idx="217">
                  <c:v>0.51129420437173878</c:v>
                </c:pt>
                <c:pt idx="218">
                  <c:v>0.5136503988619312</c:v>
                </c:pt>
                <c:pt idx="219">
                  <c:v>0.51600659335212351</c:v>
                </c:pt>
                <c:pt idx="220">
                  <c:v>0.51836278784231582</c:v>
                </c:pt>
                <c:pt idx="221">
                  <c:v>0.52071898233250824</c:v>
                </c:pt>
                <c:pt idx="222">
                  <c:v>0.52307517682270055</c:v>
                </c:pt>
                <c:pt idx="223">
                  <c:v>0.52543137131289286</c:v>
                </c:pt>
                <c:pt idx="224">
                  <c:v>0.52778756580308528</c:v>
                </c:pt>
                <c:pt idx="225">
                  <c:v>0.53014376029327759</c:v>
                </c:pt>
                <c:pt idx="226">
                  <c:v>0.5324999547834699</c:v>
                </c:pt>
                <c:pt idx="227">
                  <c:v>0.53485614927366232</c:v>
                </c:pt>
                <c:pt idx="228">
                  <c:v>0.53721234376385463</c:v>
                </c:pt>
                <c:pt idx="229">
                  <c:v>0.53956853825404694</c:v>
                </c:pt>
                <c:pt idx="230">
                  <c:v>0.54192473274423925</c:v>
                </c:pt>
                <c:pt idx="231">
                  <c:v>0.54428092723443167</c:v>
                </c:pt>
                <c:pt idx="232">
                  <c:v>0.54663712172462398</c:v>
                </c:pt>
                <c:pt idx="233">
                  <c:v>0.54899331621481628</c:v>
                </c:pt>
                <c:pt idx="234">
                  <c:v>0.55134951070500871</c:v>
                </c:pt>
                <c:pt idx="235">
                  <c:v>0.55370570519520101</c:v>
                </c:pt>
                <c:pt idx="236">
                  <c:v>0.55606189968539332</c:v>
                </c:pt>
                <c:pt idx="237">
                  <c:v>0.55841809417558574</c:v>
                </c:pt>
                <c:pt idx="238">
                  <c:v>0.56077428866577805</c:v>
                </c:pt>
                <c:pt idx="239">
                  <c:v>0.56313048315597036</c:v>
                </c:pt>
                <c:pt idx="240">
                  <c:v>0.56548667764616278</c:v>
                </c:pt>
                <c:pt idx="241">
                  <c:v>0.56784287213635509</c:v>
                </c:pt>
                <c:pt idx="242">
                  <c:v>0.5701990666265474</c:v>
                </c:pt>
                <c:pt idx="243">
                  <c:v>0.57255526111673982</c:v>
                </c:pt>
                <c:pt idx="244">
                  <c:v>0.57491145560693213</c:v>
                </c:pt>
                <c:pt idx="245">
                  <c:v>0.57726765009712444</c:v>
                </c:pt>
                <c:pt idx="246">
                  <c:v>0.57962384458731686</c:v>
                </c:pt>
                <c:pt idx="247">
                  <c:v>0.58198003907750917</c:v>
                </c:pt>
                <c:pt idx="248">
                  <c:v>0.58433623356770148</c:v>
                </c:pt>
                <c:pt idx="249">
                  <c:v>0.5866924280578939</c:v>
                </c:pt>
                <c:pt idx="250">
                  <c:v>0.58904862254808621</c:v>
                </c:pt>
                <c:pt idx="251">
                  <c:v>0.59140481703827852</c:v>
                </c:pt>
                <c:pt idx="252">
                  <c:v>0.59376101152847094</c:v>
                </c:pt>
                <c:pt idx="253">
                  <c:v>0.59611720601866325</c:v>
                </c:pt>
                <c:pt idx="254">
                  <c:v>0.59847340050885556</c:v>
                </c:pt>
                <c:pt idx="255">
                  <c:v>0.60082959499904798</c:v>
                </c:pt>
                <c:pt idx="256">
                  <c:v>0.60318578948924029</c:v>
                </c:pt>
                <c:pt idx="257">
                  <c:v>0.6055419839794326</c:v>
                </c:pt>
                <c:pt idx="258">
                  <c:v>0.60789817846962502</c:v>
                </c:pt>
                <c:pt idx="259">
                  <c:v>0.61025437295981733</c:v>
                </c:pt>
                <c:pt idx="260">
                  <c:v>0.61261056745000964</c:v>
                </c:pt>
                <c:pt idx="261">
                  <c:v>0.61496676194020206</c:v>
                </c:pt>
                <c:pt idx="262">
                  <c:v>0.61732295643039437</c:v>
                </c:pt>
                <c:pt idx="263">
                  <c:v>0.61967915092058667</c:v>
                </c:pt>
                <c:pt idx="264">
                  <c:v>0.62203534541077909</c:v>
                </c:pt>
                <c:pt idx="265">
                  <c:v>0.6243915399009714</c:v>
                </c:pt>
                <c:pt idx="266">
                  <c:v>0.62674773439116371</c:v>
                </c:pt>
                <c:pt idx="267">
                  <c:v>0.62910392888135613</c:v>
                </c:pt>
                <c:pt idx="268">
                  <c:v>0.63146012337154844</c:v>
                </c:pt>
                <c:pt idx="269">
                  <c:v>0.63381631786174075</c:v>
                </c:pt>
                <c:pt idx="270">
                  <c:v>0.63617251235193306</c:v>
                </c:pt>
                <c:pt idx="271">
                  <c:v>0.63852870684212548</c:v>
                </c:pt>
                <c:pt idx="272">
                  <c:v>0.64088490133231779</c:v>
                </c:pt>
                <c:pt idx="273">
                  <c:v>0.6432410958225101</c:v>
                </c:pt>
                <c:pt idx="274">
                  <c:v>0.64559729031270252</c:v>
                </c:pt>
                <c:pt idx="275">
                  <c:v>0.64795348480289483</c:v>
                </c:pt>
                <c:pt idx="276">
                  <c:v>0.65030967929308714</c:v>
                </c:pt>
                <c:pt idx="277">
                  <c:v>0.65266587378327956</c:v>
                </c:pt>
                <c:pt idx="278">
                  <c:v>0.65502206827347187</c:v>
                </c:pt>
                <c:pt idx="279">
                  <c:v>0.65737826276366418</c:v>
                </c:pt>
                <c:pt idx="280">
                  <c:v>0.6597344572538566</c:v>
                </c:pt>
                <c:pt idx="281">
                  <c:v>0.66209065174404891</c:v>
                </c:pt>
                <c:pt idx="282">
                  <c:v>0.66444684623424122</c:v>
                </c:pt>
                <c:pt idx="283">
                  <c:v>0.66680304072443364</c:v>
                </c:pt>
                <c:pt idx="284">
                  <c:v>0.66915923521462595</c:v>
                </c:pt>
                <c:pt idx="285">
                  <c:v>0.67151542970481826</c:v>
                </c:pt>
                <c:pt idx="286">
                  <c:v>0.67387162419501068</c:v>
                </c:pt>
                <c:pt idx="287">
                  <c:v>0.67622781868520299</c:v>
                </c:pt>
                <c:pt idx="288">
                  <c:v>0.6785840131753953</c:v>
                </c:pt>
                <c:pt idx="289">
                  <c:v>0.68094020766558772</c:v>
                </c:pt>
                <c:pt idx="290">
                  <c:v>0.68329640215577991</c:v>
                </c:pt>
                <c:pt idx="291">
                  <c:v>0.68565259664597233</c:v>
                </c:pt>
                <c:pt idx="292">
                  <c:v>0.68800879113616475</c:v>
                </c:pt>
                <c:pt idx="293">
                  <c:v>0.69036498562635695</c:v>
                </c:pt>
                <c:pt idx="294">
                  <c:v>0.69272118011654937</c:v>
                </c:pt>
                <c:pt idx="295">
                  <c:v>0.69507737460674179</c:v>
                </c:pt>
                <c:pt idx="296">
                  <c:v>0.69743356909693399</c:v>
                </c:pt>
                <c:pt idx="297">
                  <c:v>0.69978976358712641</c:v>
                </c:pt>
                <c:pt idx="298">
                  <c:v>0.70214595807731883</c:v>
                </c:pt>
                <c:pt idx="299">
                  <c:v>0.70450215256751103</c:v>
                </c:pt>
                <c:pt idx="300">
                  <c:v>0.70685834705770345</c:v>
                </c:pt>
                <c:pt idx="301">
                  <c:v>0.70921454154789587</c:v>
                </c:pt>
                <c:pt idx="302">
                  <c:v>0.71157073603808807</c:v>
                </c:pt>
                <c:pt idx="303">
                  <c:v>0.71392693052828049</c:v>
                </c:pt>
                <c:pt idx="304">
                  <c:v>0.71628312501847291</c:v>
                </c:pt>
                <c:pt idx="305">
                  <c:v>0.71863931950866511</c:v>
                </c:pt>
                <c:pt idx="306">
                  <c:v>0.72099551399885753</c:v>
                </c:pt>
                <c:pt idx="307">
                  <c:v>0.72335170848904995</c:v>
                </c:pt>
                <c:pt idx="308">
                  <c:v>0.72570790297924215</c:v>
                </c:pt>
                <c:pt idx="309">
                  <c:v>0.72806409746943457</c:v>
                </c:pt>
                <c:pt idx="310">
                  <c:v>0.73042029195962688</c:v>
                </c:pt>
                <c:pt idx="311">
                  <c:v>0.73277648644981919</c:v>
                </c:pt>
                <c:pt idx="312">
                  <c:v>0.73513268094001161</c:v>
                </c:pt>
                <c:pt idx="313">
                  <c:v>0.73748887543020392</c:v>
                </c:pt>
                <c:pt idx="314">
                  <c:v>0.73984506992039623</c:v>
                </c:pt>
                <c:pt idx="315">
                  <c:v>0.74220126441058865</c:v>
                </c:pt>
                <c:pt idx="316">
                  <c:v>0.74455745890078096</c:v>
                </c:pt>
                <c:pt idx="317">
                  <c:v>0.74691365339097326</c:v>
                </c:pt>
                <c:pt idx="318">
                  <c:v>0.74926984788116568</c:v>
                </c:pt>
                <c:pt idx="319">
                  <c:v>0.75162604237135799</c:v>
                </c:pt>
                <c:pt idx="320">
                  <c:v>0.7539822368615503</c:v>
                </c:pt>
                <c:pt idx="321">
                  <c:v>0.75633843135174272</c:v>
                </c:pt>
                <c:pt idx="322">
                  <c:v>0.75869462584193503</c:v>
                </c:pt>
                <c:pt idx="323">
                  <c:v>0.76105082033212734</c:v>
                </c:pt>
                <c:pt idx="324">
                  <c:v>0.76340701482231976</c:v>
                </c:pt>
                <c:pt idx="325">
                  <c:v>0.76576320931251207</c:v>
                </c:pt>
                <c:pt idx="326">
                  <c:v>0.76811940380270438</c:v>
                </c:pt>
                <c:pt idx="327">
                  <c:v>0.7704755982928968</c:v>
                </c:pt>
                <c:pt idx="328">
                  <c:v>0.77283179278308911</c:v>
                </c:pt>
                <c:pt idx="329">
                  <c:v>0.77518798727328142</c:v>
                </c:pt>
                <c:pt idx="330">
                  <c:v>0.77754418176347373</c:v>
                </c:pt>
                <c:pt idx="331">
                  <c:v>0.77990037625366615</c:v>
                </c:pt>
                <c:pt idx="332">
                  <c:v>0.78225657074385846</c:v>
                </c:pt>
                <c:pt idx="333">
                  <c:v>0.78461276523405077</c:v>
                </c:pt>
                <c:pt idx="334">
                  <c:v>0.78696895972424319</c:v>
                </c:pt>
                <c:pt idx="335">
                  <c:v>0.7893251542144355</c:v>
                </c:pt>
                <c:pt idx="336">
                  <c:v>0.79168134870462781</c:v>
                </c:pt>
                <c:pt idx="337">
                  <c:v>0.79403754319482023</c:v>
                </c:pt>
                <c:pt idx="338">
                  <c:v>0.79639373768501254</c:v>
                </c:pt>
                <c:pt idx="339">
                  <c:v>0.79874993217520485</c:v>
                </c:pt>
                <c:pt idx="340">
                  <c:v>0.80110612666539716</c:v>
                </c:pt>
                <c:pt idx="341">
                  <c:v>0.80346232115558958</c:v>
                </c:pt>
                <c:pt idx="342">
                  <c:v>0.80581851564578189</c:v>
                </c:pt>
                <c:pt idx="343">
                  <c:v>0.80817471013597419</c:v>
                </c:pt>
                <c:pt idx="344">
                  <c:v>0.81053090462616662</c:v>
                </c:pt>
                <c:pt idx="345">
                  <c:v>0.81288709911635892</c:v>
                </c:pt>
                <c:pt idx="346">
                  <c:v>0.81524329360655123</c:v>
                </c:pt>
                <c:pt idx="347">
                  <c:v>0.81759948809674365</c:v>
                </c:pt>
                <c:pt idx="348">
                  <c:v>0.81995568258693596</c:v>
                </c:pt>
                <c:pt idx="349">
                  <c:v>0.82231187707712827</c:v>
                </c:pt>
                <c:pt idx="350">
                  <c:v>0.82466807156732069</c:v>
                </c:pt>
                <c:pt idx="351">
                  <c:v>0.827024266057513</c:v>
                </c:pt>
                <c:pt idx="352">
                  <c:v>0.82938046054770531</c:v>
                </c:pt>
                <c:pt idx="353">
                  <c:v>0.83173665503789773</c:v>
                </c:pt>
                <c:pt idx="354">
                  <c:v>0.83409284952809004</c:v>
                </c:pt>
                <c:pt idx="355">
                  <c:v>0.83644904401828235</c:v>
                </c:pt>
                <c:pt idx="356">
                  <c:v>0.83880523850847477</c:v>
                </c:pt>
                <c:pt idx="357">
                  <c:v>0.84116143299866708</c:v>
                </c:pt>
                <c:pt idx="358">
                  <c:v>0.84351762748885939</c:v>
                </c:pt>
                <c:pt idx="359">
                  <c:v>0.84587382197905181</c:v>
                </c:pt>
                <c:pt idx="360">
                  <c:v>0.84823001646924412</c:v>
                </c:pt>
                <c:pt idx="361">
                  <c:v>0.85058621095943643</c:v>
                </c:pt>
                <c:pt idx="362">
                  <c:v>0.85294240544962885</c:v>
                </c:pt>
                <c:pt idx="363">
                  <c:v>0.85529859993982116</c:v>
                </c:pt>
                <c:pt idx="364">
                  <c:v>0.85765479443001347</c:v>
                </c:pt>
                <c:pt idx="365">
                  <c:v>0.86001098892020589</c:v>
                </c:pt>
                <c:pt idx="366">
                  <c:v>0.8623671834103982</c:v>
                </c:pt>
                <c:pt idx="367">
                  <c:v>0.86472337790059051</c:v>
                </c:pt>
                <c:pt idx="368">
                  <c:v>0.86707957239078293</c:v>
                </c:pt>
                <c:pt idx="369">
                  <c:v>0.86943576688097524</c:v>
                </c:pt>
                <c:pt idx="370">
                  <c:v>0.87179196137116755</c:v>
                </c:pt>
                <c:pt idx="371">
                  <c:v>0.87414815586135997</c:v>
                </c:pt>
                <c:pt idx="372">
                  <c:v>0.87650435035155227</c:v>
                </c:pt>
                <c:pt idx="373">
                  <c:v>0.87886054484174458</c:v>
                </c:pt>
                <c:pt idx="374">
                  <c:v>0.881216739331937</c:v>
                </c:pt>
                <c:pt idx="375">
                  <c:v>0.88357293382212931</c:v>
                </c:pt>
                <c:pt idx="376">
                  <c:v>0.88592912831232162</c:v>
                </c:pt>
                <c:pt idx="377">
                  <c:v>0.88828532280251404</c:v>
                </c:pt>
                <c:pt idx="378">
                  <c:v>0.89064151729270635</c:v>
                </c:pt>
                <c:pt idx="379">
                  <c:v>0.89299771178289866</c:v>
                </c:pt>
                <c:pt idx="380">
                  <c:v>0.89535390627309097</c:v>
                </c:pt>
                <c:pt idx="381">
                  <c:v>0.89771010076328339</c:v>
                </c:pt>
                <c:pt idx="382">
                  <c:v>0.9000662952534757</c:v>
                </c:pt>
                <c:pt idx="383">
                  <c:v>0.90242248974366801</c:v>
                </c:pt>
                <c:pt idx="384">
                  <c:v>0.90477868423386043</c:v>
                </c:pt>
                <c:pt idx="385">
                  <c:v>0.90713487872405274</c:v>
                </c:pt>
                <c:pt idx="386">
                  <c:v>0.90949107321424505</c:v>
                </c:pt>
                <c:pt idx="387">
                  <c:v>0.91184726770443747</c:v>
                </c:pt>
                <c:pt idx="388">
                  <c:v>0.91420346219462978</c:v>
                </c:pt>
                <c:pt idx="389">
                  <c:v>0.91655965668482209</c:v>
                </c:pt>
                <c:pt idx="390">
                  <c:v>0.91891585117501451</c:v>
                </c:pt>
                <c:pt idx="391">
                  <c:v>0.92127204566520682</c:v>
                </c:pt>
                <c:pt idx="392">
                  <c:v>0.92362824015539913</c:v>
                </c:pt>
                <c:pt idx="393">
                  <c:v>0.92598443464559155</c:v>
                </c:pt>
                <c:pt idx="394">
                  <c:v>0.92834062913578386</c:v>
                </c:pt>
                <c:pt idx="395">
                  <c:v>0.93069682362597617</c:v>
                </c:pt>
                <c:pt idx="396">
                  <c:v>0.93305301811616859</c:v>
                </c:pt>
                <c:pt idx="397">
                  <c:v>0.9354092126063609</c:v>
                </c:pt>
                <c:pt idx="398">
                  <c:v>0.93776540709655321</c:v>
                </c:pt>
                <c:pt idx="399">
                  <c:v>0.94012160158674563</c:v>
                </c:pt>
                <c:pt idx="400">
                  <c:v>0.94247779607693793</c:v>
                </c:pt>
                <c:pt idx="401">
                  <c:v>0.94483399056713024</c:v>
                </c:pt>
                <c:pt idx="402">
                  <c:v>0.94719018505732266</c:v>
                </c:pt>
                <c:pt idx="403">
                  <c:v>0.94954637954751497</c:v>
                </c:pt>
                <c:pt idx="404">
                  <c:v>0.95190257403770728</c:v>
                </c:pt>
                <c:pt idx="405">
                  <c:v>0.9542587685278997</c:v>
                </c:pt>
                <c:pt idx="406">
                  <c:v>0.95661496301809201</c:v>
                </c:pt>
                <c:pt idx="407">
                  <c:v>0.95897115750828432</c:v>
                </c:pt>
                <c:pt idx="408">
                  <c:v>0.96132735199847674</c:v>
                </c:pt>
                <c:pt idx="409">
                  <c:v>0.96368354648866905</c:v>
                </c:pt>
                <c:pt idx="410">
                  <c:v>0.96603974097886136</c:v>
                </c:pt>
                <c:pt idx="411">
                  <c:v>0.96839593546905378</c:v>
                </c:pt>
                <c:pt idx="412">
                  <c:v>0.97075212995924609</c:v>
                </c:pt>
                <c:pt idx="413">
                  <c:v>0.9731083244494384</c:v>
                </c:pt>
                <c:pt idx="414">
                  <c:v>0.97546451893963082</c:v>
                </c:pt>
                <c:pt idx="415">
                  <c:v>0.97782071342982313</c:v>
                </c:pt>
                <c:pt idx="416">
                  <c:v>0.98017690792001544</c:v>
                </c:pt>
                <c:pt idx="417">
                  <c:v>0.98253310241020786</c:v>
                </c:pt>
                <c:pt idx="418">
                  <c:v>0.98488929690040017</c:v>
                </c:pt>
                <c:pt idx="419">
                  <c:v>0.98724549139059248</c:v>
                </c:pt>
                <c:pt idx="420">
                  <c:v>0.98960168588078479</c:v>
                </c:pt>
                <c:pt idx="421">
                  <c:v>0.99195788037097721</c:v>
                </c:pt>
                <c:pt idx="422">
                  <c:v>0.99431407486116952</c:v>
                </c:pt>
                <c:pt idx="423">
                  <c:v>0.99667026935136183</c:v>
                </c:pt>
                <c:pt idx="424">
                  <c:v>0.99902646384155425</c:v>
                </c:pt>
                <c:pt idx="425">
                  <c:v>1.0013826583317464</c:v>
                </c:pt>
                <c:pt idx="426">
                  <c:v>1.0037388528219389</c:v>
                </c:pt>
                <c:pt idx="427">
                  <c:v>1.0060950473121313</c:v>
                </c:pt>
                <c:pt idx="428">
                  <c:v>1.0084512418023235</c:v>
                </c:pt>
                <c:pt idx="429">
                  <c:v>1.0108074362925159</c:v>
                </c:pt>
                <c:pt idx="430">
                  <c:v>1.0131636307827083</c:v>
                </c:pt>
                <c:pt idx="431">
                  <c:v>1.0155198252729005</c:v>
                </c:pt>
                <c:pt idx="432">
                  <c:v>1.0178760197630929</c:v>
                </c:pt>
                <c:pt idx="433">
                  <c:v>1.0202322142532854</c:v>
                </c:pt>
                <c:pt idx="434">
                  <c:v>1.0225884087434776</c:v>
                </c:pt>
                <c:pt idx="435">
                  <c:v>1.02494460323367</c:v>
                </c:pt>
                <c:pt idx="436">
                  <c:v>1.0273007977238624</c:v>
                </c:pt>
                <c:pt idx="437">
                  <c:v>1.0296569922140546</c:v>
                </c:pt>
                <c:pt idx="438">
                  <c:v>1.032013186704247</c:v>
                </c:pt>
                <c:pt idx="439">
                  <c:v>1.0343693811944394</c:v>
                </c:pt>
                <c:pt idx="440">
                  <c:v>1.0367255756846316</c:v>
                </c:pt>
                <c:pt idx="441">
                  <c:v>1.0390817701748241</c:v>
                </c:pt>
                <c:pt idx="442">
                  <c:v>1.0414379646650165</c:v>
                </c:pt>
                <c:pt idx="443">
                  <c:v>1.0437941591552087</c:v>
                </c:pt>
                <c:pt idx="444">
                  <c:v>1.0461503536454011</c:v>
                </c:pt>
                <c:pt idx="445">
                  <c:v>1.0485065481355935</c:v>
                </c:pt>
                <c:pt idx="446">
                  <c:v>1.0508627426257857</c:v>
                </c:pt>
                <c:pt idx="447">
                  <c:v>1.0532189371159781</c:v>
                </c:pt>
                <c:pt idx="448">
                  <c:v>1.0555751316061706</c:v>
                </c:pt>
                <c:pt idx="449">
                  <c:v>1.0579313260963628</c:v>
                </c:pt>
                <c:pt idx="450">
                  <c:v>1.0602875205865552</c:v>
                </c:pt>
                <c:pt idx="451">
                  <c:v>1.0626437150767476</c:v>
                </c:pt>
                <c:pt idx="452">
                  <c:v>1.0649999095669398</c:v>
                </c:pt>
                <c:pt idx="453">
                  <c:v>1.0673561040571322</c:v>
                </c:pt>
                <c:pt idx="454">
                  <c:v>1.0697122985473246</c:v>
                </c:pt>
                <c:pt idx="455">
                  <c:v>1.0720684930375168</c:v>
                </c:pt>
                <c:pt idx="456">
                  <c:v>1.0744246875277093</c:v>
                </c:pt>
                <c:pt idx="457">
                  <c:v>1.0767808820179017</c:v>
                </c:pt>
                <c:pt idx="458">
                  <c:v>1.0791370765080939</c:v>
                </c:pt>
                <c:pt idx="459">
                  <c:v>1.0814932709982863</c:v>
                </c:pt>
                <c:pt idx="460">
                  <c:v>1.0838494654884785</c:v>
                </c:pt>
                <c:pt idx="461">
                  <c:v>1.0862056599786709</c:v>
                </c:pt>
                <c:pt idx="462">
                  <c:v>1.0885618544688633</c:v>
                </c:pt>
                <c:pt idx="463">
                  <c:v>1.0909180489590555</c:v>
                </c:pt>
                <c:pt idx="464">
                  <c:v>1.093274243449248</c:v>
                </c:pt>
                <c:pt idx="465">
                  <c:v>1.0956304379394404</c:v>
                </c:pt>
                <c:pt idx="466">
                  <c:v>1.0979866324296326</c:v>
                </c:pt>
                <c:pt idx="467">
                  <c:v>1.100342826919825</c:v>
                </c:pt>
                <c:pt idx="468">
                  <c:v>1.1026990214100174</c:v>
                </c:pt>
                <c:pt idx="469">
                  <c:v>1.1050552159002096</c:v>
                </c:pt>
                <c:pt idx="470">
                  <c:v>1.107411410390402</c:v>
                </c:pt>
                <c:pt idx="471">
                  <c:v>1.1097676048805944</c:v>
                </c:pt>
                <c:pt idx="472">
                  <c:v>1.1121237993707866</c:v>
                </c:pt>
                <c:pt idx="473">
                  <c:v>1.1144799938609791</c:v>
                </c:pt>
                <c:pt idx="474">
                  <c:v>1.1168361883511715</c:v>
                </c:pt>
                <c:pt idx="475">
                  <c:v>1.1191923828413637</c:v>
                </c:pt>
                <c:pt idx="476">
                  <c:v>1.1215485773315561</c:v>
                </c:pt>
                <c:pt idx="477">
                  <c:v>1.1239047718217485</c:v>
                </c:pt>
                <c:pt idx="478">
                  <c:v>1.1262609663119407</c:v>
                </c:pt>
                <c:pt idx="479">
                  <c:v>1.1286171608021331</c:v>
                </c:pt>
                <c:pt idx="480">
                  <c:v>1.1309733552923256</c:v>
                </c:pt>
                <c:pt idx="481">
                  <c:v>1.1333295497825178</c:v>
                </c:pt>
                <c:pt idx="482">
                  <c:v>1.1356857442727102</c:v>
                </c:pt>
                <c:pt idx="483">
                  <c:v>1.1380419387629026</c:v>
                </c:pt>
                <c:pt idx="484">
                  <c:v>1.1403981332530948</c:v>
                </c:pt>
                <c:pt idx="485">
                  <c:v>1.1427543277432872</c:v>
                </c:pt>
                <c:pt idx="486">
                  <c:v>1.1451105222334796</c:v>
                </c:pt>
                <c:pt idx="487">
                  <c:v>1.1474667167236718</c:v>
                </c:pt>
                <c:pt idx="488">
                  <c:v>1.1498229112138643</c:v>
                </c:pt>
                <c:pt idx="489">
                  <c:v>1.1521791057040567</c:v>
                </c:pt>
                <c:pt idx="490">
                  <c:v>1.1545353001942489</c:v>
                </c:pt>
                <c:pt idx="491">
                  <c:v>1.1568914946844413</c:v>
                </c:pt>
                <c:pt idx="492">
                  <c:v>1.1592476891746337</c:v>
                </c:pt>
                <c:pt idx="493">
                  <c:v>1.1616038836648259</c:v>
                </c:pt>
                <c:pt idx="494">
                  <c:v>1.1639600781550183</c:v>
                </c:pt>
                <c:pt idx="495">
                  <c:v>1.1663162726452108</c:v>
                </c:pt>
                <c:pt idx="496">
                  <c:v>1.168672467135403</c:v>
                </c:pt>
                <c:pt idx="497">
                  <c:v>1.1710286616255954</c:v>
                </c:pt>
                <c:pt idx="498">
                  <c:v>1.1733848561157878</c:v>
                </c:pt>
                <c:pt idx="499">
                  <c:v>1.17574105060598</c:v>
                </c:pt>
                <c:pt idx="500">
                  <c:v>1.1780972450961724</c:v>
                </c:pt>
                <c:pt idx="501">
                  <c:v>1.1804534395863648</c:v>
                </c:pt>
                <c:pt idx="502">
                  <c:v>1.182809634076557</c:v>
                </c:pt>
                <c:pt idx="503">
                  <c:v>1.1851658285667495</c:v>
                </c:pt>
                <c:pt idx="504">
                  <c:v>1.1875220230569419</c:v>
                </c:pt>
                <c:pt idx="505">
                  <c:v>1.1898782175471341</c:v>
                </c:pt>
                <c:pt idx="506">
                  <c:v>1.1922344120373265</c:v>
                </c:pt>
                <c:pt idx="507">
                  <c:v>1.1945906065275189</c:v>
                </c:pt>
                <c:pt idx="508">
                  <c:v>1.1969468010177111</c:v>
                </c:pt>
                <c:pt idx="509">
                  <c:v>1.1993029955079035</c:v>
                </c:pt>
                <c:pt idx="510">
                  <c:v>1.201659189998096</c:v>
                </c:pt>
                <c:pt idx="511">
                  <c:v>1.2040153844882882</c:v>
                </c:pt>
                <c:pt idx="512">
                  <c:v>1.2063715789784806</c:v>
                </c:pt>
                <c:pt idx="513">
                  <c:v>1.208727773468673</c:v>
                </c:pt>
                <c:pt idx="514">
                  <c:v>1.2110839679588652</c:v>
                </c:pt>
                <c:pt idx="515">
                  <c:v>1.2134401624490576</c:v>
                </c:pt>
                <c:pt idx="516">
                  <c:v>1.21579635693925</c:v>
                </c:pt>
                <c:pt idx="517">
                  <c:v>1.2181525514294422</c:v>
                </c:pt>
                <c:pt idx="518">
                  <c:v>1.2205087459196347</c:v>
                </c:pt>
                <c:pt idx="519">
                  <c:v>1.2228649404098271</c:v>
                </c:pt>
                <c:pt idx="520">
                  <c:v>1.2252211349000193</c:v>
                </c:pt>
                <c:pt idx="521">
                  <c:v>1.2275773293902117</c:v>
                </c:pt>
                <c:pt idx="522">
                  <c:v>1.2299335238804041</c:v>
                </c:pt>
                <c:pt idx="523">
                  <c:v>1.2322897183705963</c:v>
                </c:pt>
                <c:pt idx="524">
                  <c:v>1.2346459128607887</c:v>
                </c:pt>
                <c:pt idx="525">
                  <c:v>1.2370021073509812</c:v>
                </c:pt>
                <c:pt idx="526">
                  <c:v>1.2393583018411733</c:v>
                </c:pt>
                <c:pt idx="527">
                  <c:v>1.2417144963313658</c:v>
                </c:pt>
                <c:pt idx="528">
                  <c:v>1.2440706908215582</c:v>
                </c:pt>
                <c:pt idx="529">
                  <c:v>1.2464268853117504</c:v>
                </c:pt>
                <c:pt idx="530">
                  <c:v>1.2487830798019428</c:v>
                </c:pt>
                <c:pt idx="531">
                  <c:v>1.2511392742921352</c:v>
                </c:pt>
                <c:pt idx="532">
                  <c:v>1.2534954687823274</c:v>
                </c:pt>
                <c:pt idx="533">
                  <c:v>1.2558516632725198</c:v>
                </c:pt>
                <c:pt idx="534">
                  <c:v>1.2582078577627123</c:v>
                </c:pt>
                <c:pt idx="535">
                  <c:v>1.2605640522529045</c:v>
                </c:pt>
                <c:pt idx="536">
                  <c:v>1.2629202467430969</c:v>
                </c:pt>
                <c:pt idx="537">
                  <c:v>1.2652764412332893</c:v>
                </c:pt>
                <c:pt idx="538">
                  <c:v>1.2676326357234815</c:v>
                </c:pt>
                <c:pt idx="539">
                  <c:v>1.2699888302136739</c:v>
                </c:pt>
                <c:pt idx="540">
                  <c:v>1.2723450247038661</c:v>
                </c:pt>
                <c:pt idx="541">
                  <c:v>1.2747012191940585</c:v>
                </c:pt>
                <c:pt idx="542">
                  <c:v>1.277057413684251</c:v>
                </c:pt>
                <c:pt idx="543">
                  <c:v>1.2794136081744432</c:v>
                </c:pt>
                <c:pt idx="544">
                  <c:v>1.2817698026646356</c:v>
                </c:pt>
                <c:pt idx="545">
                  <c:v>1.284125997154828</c:v>
                </c:pt>
                <c:pt idx="546">
                  <c:v>1.2864821916450202</c:v>
                </c:pt>
                <c:pt idx="547">
                  <c:v>1.2888383861352126</c:v>
                </c:pt>
                <c:pt idx="548">
                  <c:v>1.291194580625405</c:v>
                </c:pt>
                <c:pt idx="549">
                  <c:v>1.2935507751155972</c:v>
                </c:pt>
                <c:pt idx="550">
                  <c:v>1.2959069696057897</c:v>
                </c:pt>
                <c:pt idx="551">
                  <c:v>1.2982631640959821</c:v>
                </c:pt>
                <c:pt idx="552">
                  <c:v>1.3006193585861743</c:v>
                </c:pt>
                <c:pt idx="553">
                  <c:v>1.3029755530763667</c:v>
                </c:pt>
                <c:pt idx="554">
                  <c:v>1.3053317475665591</c:v>
                </c:pt>
                <c:pt idx="555">
                  <c:v>1.3076879420567513</c:v>
                </c:pt>
                <c:pt idx="556">
                  <c:v>1.3100441365469437</c:v>
                </c:pt>
                <c:pt idx="557">
                  <c:v>1.3124003310371362</c:v>
                </c:pt>
                <c:pt idx="558">
                  <c:v>1.3147565255273284</c:v>
                </c:pt>
                <c:pt idx="559">
                  <c:v>1.3171127200175208</c:v>
                </c:pt>
                <c:pt idx="560">
                  <c:v>1.3194689145077132</c:v>
                </c:pt>
                <c:pt idx="561">
                  <c:v>1.3218251089979054</c:v>
                </c:pt>
                <c:pt idx="562">
                  <c:v>1.3241813034880978</c:v>
                </c:pt>
                <c:pt idx="563">
                  <c:v>1.3265374979782902</c:v>
                </c:pt>
                <c:pt idx="564">
                  <c:v>1.3288936924684824</c:v>
                </c:pt>
                <c:pt idx="565">
                  <c:v>1.3312498869586749</c:v>
                </c:pt>
                <c:pt idx="566">
                  <c:v>1.3336060814488673</c:v>
                </c:pt>
                <c:pt idx="567">
                  <c:v>1.3359622759390595</c:v>
                </c:pt>
                <c:pt idx="568">
                  <c:v>1.3383184704292519</c:v>
                </c:pt>
                <c:pt idx="569">
                  <c:v>1.3406746649194443</c:v>
                </c:pt>
                <c:pt idx="570">
                  <c:v>1.3430308594096365</c:v>
                </c:pt>
                <c:pt idx="571">
                  <c:v>1.3453870538998289</c:v>
                </c:pt>
                <c:pt idx="572">
                  <c:v>1.3477432483900214</c:v>
                </c:pt>
                <c:pt idx="573">
                  <c:v>1.3500994428802136</c:v>
                </c:pt>
                <c:pt idx="574">
                  <c:v>1.352455637370406</c:v>
                </c:pt>
                <c:pt idx="575">
                  <c:v>1.3548118318605984</c:v>
                </c:pt>
                <c:pt idx="576">
                  <c:v>1.3571680263507906</c:v>
                </c:pt>
                <c:pt idx="577">
                  <c:v>1.359524220840983</c:v>
                </c:pt>
                <c:pt idx="578">
                  <c:v>1.3618804153311754</c:v>
                </c:pt>
                <c:pt idx="579">
                  <c:v>1.3642366098213676</c:v>
                </c:pt>
                <c:pt idx="580">
                  <c:v>1.3665928043115598</c:v>
                </c:pt>
                <c:pt idx="581">
                  <c:v>1.3689489988017525</c:v>
                </c:pt>
                <c:pt idx="582">
                  <c:v>1.3713051932919447</c:v>
                </c:pt>
                <c:pt idx="583">
                  <c:v>1.3736613877821369</c:v>
                </c:pt>
                <c:pt idx="584">
                  <c:v>1.3760175822723295</c:v>
                </c:pt>
                <c:pt idx="585">
                  <c:v>1.3783737767625217</c:v>
                </c:pt>
                <c:pt idx="586">
                  <c:v>1.3807299712527139</c:v>
                </c:pt>
                <c:pt idx="587">
                  <c:v>1.3830861657429065</c:v>
                </c:pt>
                <c:pt idx="588">
                  <c:v>1.3854423602330987</c:v>
                </c:pt>
                <c:pt idx="589">
                  <c:v>1.3877985547232909</c:v>
                </c:pt>
                <c:pt idx="590">
                  <c:v>1.3901547492134836</c:v>
                </c:pt>
                <c:pt idx="591">
                  <c:v>1.3925109437036758</c:v>
                </c:pt>
                <c:pt idx="592">
                  <c:v>1.394867138193868</c:v>
                </c:pt>
                <c:pt idx="593">
                  <c:v>1.3972233326840606</c:v>
                </c:pt>
                <c:pt idx="594">
                  <c:v>1.3995795271742528</c:v>
                </c:pt>
                <c:pt idx="595">
                  <c:v>1.401935721664445</c:v>
                </c:pt>
                <c:pt idx="596">
                  <c:v>1.4042919161546377</c:v>
                </c:pt>
                <c:pt idx="597">
                  <c:v>1.4066481106448299</c:v>
                </c:pt>
                <c:pt idx="598">
                  <c:v>1.4090043051350221</c:v>
                </c:pt>
                <c:pt idx="599">
                  <c:v>1.4113604996252147</c:v>
                </c:pt>
                <c:pt idx="600">
                  <c:v>1.4137166941154069</c:v>
                </c:pt>
                <c:pt idx="601">
                  <c:v>1.4160728886055991</c:v>
                </c:pt>
                <c:pt idx="602">
                  <c:v>1.4184290830957917</c:v>
                </c:pt>
                <c:pt idx="603">
                  <c:v>1.4207852775859839</c:v>
                </c:pt>
                <c:pt idx="604">
                  <c:v>1.4231414720761761</c:v>
                </c:pt>
                <c:pt idx="605">
                  <c:v>1.4254976665663688</c:v>
                </c:pt>
                <c:pt idx="606">
                  <c:v>1.427853861056561</c:v>
                </c:pt>
                <c:pt idx="607">
                  <c:v>1.4302100555467532</c:v>
                </c:pt>
                <c:pt idx="608">
                  <c:v>1.4325662500369458</c:v>
                </c:pt>
                <c:pt idx="609">
                  <c:v>1.434922444527138</c:v>
                </c:pt>
                <c:pt idx="610">
                  <c:v>1.4372786390173302</c:v>
                </c:pt>
                <c:pt idx="611">
                  <c:v>1.4396348335075229</c:v>
                </c:pt>
                <c:pt idx="612">
                  <c:v>1.4419910279977151</c:v>
                </c:pt>
                <c:pt idx="613">
                  <c:v>1.4443472224879073</c:v>
                </c:pt>
                <c:pt idx="614">
                  <c:v>1.4467034169780999</c:v>
                </c:pt>
                <c:pt idx="615">
                  <c:v>1.4490596114682921</c:v>
                </c:pt>
                <c:pt idx="616">
                  <c:v>1.4514158059584843</c:v>
                </c:pt>
                <c:pt idx="617">
                  <c:v>1.4537720004486769</c:v>
                </c:pt>
                <c:pt idx="618">
                  <c:v>1.4561281949388691</c:v>
                </c:pt>
                <c:pt idx="619">
                  <c:v>1.4584843894290613</c:v>
                </c:pt>
                <c:pt idx="620">
                  <c:v>1.4608405839192538</c:v>
                </c:pt>
                <c:pt idx="621">
                  <c:v>1.4631967784094462</c:v>
                </c:pt>
                <c:pt idx="622">
                  <c:v>1.4655529728996384</c:v>
                </c:pt>
                <c:pt idx="623">
                  <c:v>1.4679091673898308</c:v>
                </c:pt>
                <c:pt idx="624">
                  <c:v>1.4702653618800232</c:v>
                </c:pt>
                <c:pt idx="625">
                  <c:v>1.4726215563702154</c:v>
                </c:pt>
                <c:pt idx="626">
                  <c:v>1.4749777508604078</c:v>
                </c:pt>
                <c:pt idx="627">
                  <c:v>1.4773339453506003</c:v>
                </c:pt>
                <c:pt idx="628">
                  <c:v>1.4796901398407925</c:v>
                </c:pt>
                <c:pt idx="629">
                  <c:v>1.4820463343309849</c:v>
                </c:pt>
                <c:pt idx="630">
                  <c:v>1.4844025288211773</c:v>
                </c:pt>
                <c:pt idx="631">
                  <c:v>1.4867587233113695</c:v>
                </c:pt>
                <c:pt idx="632">
                  <c:v>1.4891149178015619</c:v>
                </c:pt>
                <c:pt idx="633">
                  <c:v>1.4914711122917543</c:v>
                </c:pt>
                <c:pt idx="634">
                  <c:v>1.4938273067819465</c:v>
                </c:pt>
                <c:pt idx="635">
                  <c:v>1.4961835012721389</c:v>
                </c:pt>
                <c:pt idx="636">
                  <c:v>1.4985396957623314</c:v>
                </c:pt>
                <c:pt idx="637">
                  <c:v>1.5008958902525236</c:v>
                </c:pt>
                <c:pt idx="638">
                  <c:v>1.503252084742716</c:v>
                </c:pt>
                <c:pt idx="639">
                  <c:v>1.5056082792329084</c:v>
                </c:pt>
                <c:pt idx="640">
                  <c:v>1.5079644737231006</c:v>
                </c:pt>
                <c:pt idx="641">
                  <c:v>1.510320668213293</c:v>
                </c:pt>
                <c:pt idx="642">
                  <c:v>1.5126768627034854</c:v>
                </c:pt>
                <c:pt idx="643">
                  <c:v>1.5150330571936776</c:v>
                </c:pt>
                <c:pt idx="644">
                  <c:v>1.5173892516838701</c:v>
                </c:pt>
                <c:pt idx="645">
                  <c:v>1.5197454461740625</c:v>
                </c:pt>
                <c:pt idx="646">
                  <c:v>1.5221016406642547</c:v>
                </c:pt>
                <c:pt idx="647">
                  <c:v>1.5244578351544471</c:v>
                </c:pt>
                <c:pt idx="648">
                  <c:v>1.5268140296446395</c:v>
                </c:pt>
                <c:pt idx="649">
                  <c:v>1.5291702241348317</c:v>
                </c:pt>
                <c:pt idx="650">
                  <c:v>1.5315264186250241</c:v>
                </c:pt>
                <c:pt idx="651">
                  <c:v>1.5338826131152166</c:v>
                </c:pt>
                <c:pt idx="652">
                  <c:v>1.5362388076054088</c:v>
                </c:pt>
                <c:pt idx="653">
                  <c:v>1.5385950020956012</c:v>
                </c:pt>
                <c:pt idx="654">
                  <c:v>1.5409511965857936</c:v>
                </c:pt>
                <c:pt idx="655">
                  <c:v>1.5433073910759858</c:v>
                </c:pt>
                <c:pt idx="656">
                  <c:v>1.5456635855661782</c:v>
                </c:pt>
                <c:pt idx="657">
                  <c:v>1.5480197800563706</c:v>
                </c:pt>
                <c:pt idx="658">
                  <c:v>1.5503759745465628</c:v>
                </c:pt>
                <c:pt idx="659">
                  <c:v>1.5527321690367553</c:v>
                </c:pt>
                <c:pt idx="660">
                  <c:v>1.5550883635269475</c:v>
                </c:pt>
                <c:pt idx="661">
                  <c:v>1.5574445580171399</c:v>
                </c:pt>
                <c:pt idx="662">
                  <c:v>1.5598007525073323</c:v>
                </c:pt>
                <c:pt idx="663">
                  <c:v>1.5621569469975245</c:v>
                </c:pt>
                <c:pt idx="664">
                  <c:v>1.5645131414877169</c:v>
                </c:pt>
                <c:pt idx="665">
                  <c:v>1.5668693359779093</c:v>
                </c:pt>
                <c:pt idx="666">
                  <c:v>1.5692255304681015</c:v>
                </c:pt>
                <c:pt idx="667">
                  <c:v>1.571581724958294</c:v>
                </c:pt>
                <c:pt idx="668">
                  <c:v>1.5739379194484864</c:v>
                </c:pt>
                <c:pt idx="669">
                  <c:v>1.5762941139386786</c:v>
                </c:pt>
                <c:pt idx="670">
                  <c:v>1.578650308428871</c:v>
                </c:pt>
                <c:pt idx="671">
                  <c:v>1.5810065029190634</c:v>
                </c:pt>
                <c:pt idx="672">
                  <c:v>1.5833626974092556</c:v>
                </c:pt>
                <c:pt idx="673">
                  <c:v>1.585718891899448</c:v>
                </c:pt>
                <c:pt idx="674">
                  <c:v>1.5880750863896405</c:v>
                </c:pt>
                <c:pt idx="675">
                  <c:v>1.5904312808798327</c:v>
                </c:pt>
                <c:pt idx="676">
                  <c:v>1.5927874753700251</c:v>
                </c:pt>
                <c:pt idx="677">
                  <c:v>1.5951436698602175</c:v>
                </c:pt>
                <c:pt idx="678">
                  <c:v>1.5974998643504097</c:v>
                </c:pt>
                <c:pt idx="679">
                  <c:v>1.5998560588406021</c:v>
                </c:pt>
                <c:pt idx="680">
                  <c:v>1.6022122533307943</c:v>
                </c:pt>
                <c:pt idx="681">
                  <c:v>1.6045684478209867</c:v>
                </c:pt>
                <c:pt idx="682">
                  <c:v>1.6069246423111792</c:v>
                </c:pt>
                <c:pt idx="683">
                  <c:v>1.6092808368013714</c:v>
                </c:pt>
                <c:pt idx="684">
                  <c:v>1.6116370312915638</c:v>
                </c:pt>
                <c:pt idx="685">
                  <c:v>1.6139932257817562</c:v>
                </c:pt>
                <c:pt idx="686">
                  <c:v>1.6163494202719484</c:v>
                </c:pt>
                <c:pt idx="687">
                  <c:v>1.6187056147621408</c:v>
                </c:pt>
                <c:pt idx="688">
                  <c:v>1.6210618092523332</c:v>
                </c:pt>
                <c:pt idx="689">
                  <c:v>1.6234180037425254</c:v>
                </c:pt>
                <c:pt idx="690">
                  <c:v>1.6257741982327178</c:v>
                </c:pt>
                <c:pt idx="691">
                  <c:v>1.6281303927229103</c:v>
                </c:pt>
                <c:pt idx="692">
                  <c:v>1.6304865872131025</c:v>
                </c:pt>
                <c:pt idx="693">
                  <c:v>1.6328427817032949</c:v>
                </c:pt>
                <c:pt idx="694">
                  <c:v>1.6351989761934873</c:v>
                </c:pt>
                <c:pt idx="695">
                  <c:v>1.6375551706836795</c:v>
                </c:pt>
                <c:pt idx="696">
                  <c:v>1.6399113651738719</c:v>
                </c:pt>
                <c:pt idx="697">
                  <c:v>1.6422675596640643</c:v>
                </c:pt>
                <c:pt idx="698">
                  <c:v>1.6446237541542565</c:v>
                </c:pt>
                <c:pt idx="699">
                  <c:v>1.646979948644449</c:v>
                </c:pt>
                <c:pt idx="700">
                  <c:v>1.6493361431346414</c:v>
                </c:pt>
                <c:pt idx="701">
                  <c:v>1.6516923376248336</c:v>
                </c:pt>
                <c:pt idx="702">
                  <c:v>1.654048532115026</c:v>
                </c:pt>
                <c:pt idx="703">
                  <c:v>1.6564047266052184</c:v>
                </c:pt>
                <c:pt idx="704">
                  <c:v>1.6587609210954106</c:v>
                </c:pt>
                <c:pt idx="705">
                  <c:v>1.661117115585603</c:v>
                </c:pt>
                <c:pt idx="706">
                  <c:v>1.6634733100757955</c:v>
                </c:pt>
                <c:pt idx="707">
                  <c:v>1.6658295045659877</c:v>
                </c:pt>
                <c:pt idx="708">
                  <c:v>1.6681856990561801</c:v>
                </c:pt>
                <c:pt idx="709">
                  <c:v>1.6705418935463725</c:v>
                </c:pt>
                <c:pt idx="710">
                  <c:v>1.6728980880365647</c:v>
                </c:pt>
                <c:pt idx="711">
                  <c:v>1.6752542825267571</c:v>
                </c:pt>
                <c:pt idx="712">
                  <c:v>1.6776104770169495</c:v>
                </c:pt>
                <c:pt idx="713">
                  <c:v>1.6799666715071417</c:v>
                </c:pt>
                <c:pt idx="714">
                  <c:v>1.6823228659973342</c:v>
                </c:pt>
                <c:pt idx="715">
                  <c:v>1.6846790604875266</c:v>
                </c:pt>
                <c:pt idx="716">
                  <c:v>1.6870352549777188</c:v>
                </c:pt>
                <c:pt idx="717">
                  <c:v>1.6893914494679112</c:v>
                </c:pt>
                <c:pt idx="718">
                  <c:v>1.6917476439581036</c:v>
                </c:pt>
                <c:pt idx="719">
                  <c:v>1.6941038384482958</c:v>
                </c:pt>
                <c:pt idx="720">
                  <c:v>1.6964600329384882</c:v>
                </c:pt>
                <c:pt idx="721">
                  <c:v>1.6988162274286807</c:v>
                </c:pt>
                <c:pt idx="722">
                  <c:v>1.7011724219188729</c:v>
                </c:pt>
                <c:pt idx="723">
                  <c:v>1.7035286164090653</c:v>
                </c:pt>
                <c:pt idx="724">
                  <c:v>1.7058848108992577</c:v>
                </c:pt>
                <c:pt idx="725">
                  <c:v>1.7082410053894499</c:v>
                </c:pt>
                <c:pt idx="726">
                  <c:v>1.7105971998796423</c:v>
                </c:pt>
                <c:pt idx="727">
                  <c:v>1.7129533943698347</c:v>
                </c:pt>
                <c:pt idx="728">
                  <c:v>1.7153095888600269</c:v>
                </c:pt>
                <c:pt idx="729">
                  <c:v>1.7176657833502194</c:v>
                </c:pt>
                <c:pt idx="730">
                  <c:v>1.7200219778404118</c:v>
                </c:pt>
                <c:pt idx="731">
                  <c:v>1.722378172330604</c:v>
                </c:pt>
                <c:pt idx="732">
                  <c:v>1.7247343668207964</c:v>
                </c:pt>
                <c:pt idx="733">
                  <c:v>1.7270905613109888</c:v>
                </c:pt>
                <c:pt idx="734">
                  <c:v>1.729446755801181</c:v>
                </c:pt>
                <c:pt idx="735">
                  <c:v>1.7318029502913734</c:v>
                </c:pt>
                <c:pt idx="736">
                  <c:v>1.7341591447815659</c:v>
                </c:pt>
                <c:pt idx="737">
                  <c:v>1.7365153392717581</c:v>
                </c:pt>
                <c:pt idx="738">
                  <c:v>1.7388715337619505</c:v>
                </c:pt>
                <c:pt idx="739">
                  <c:v>1.7412277282521429</c:v>
                </c:pt>
                <c:pt idx="740">
                  <c:v>1.7435839227423351</c:v>
                </c:pt>
                <c:pt idx="741">
                  <c:v>1.7459401172325275</c:v>
                </c:pt>
                <c:pt idx="742">
                  <c:v>1.7482963117227199</c:v>
                </c:pt>
                <c:pt idx="743">
                  <c:v>1.7506525062129121</c:v>
                </c:pt>
                <c:pt idx="744">
                  <c:v>1.7530087007031045</c:v>
                </c:pt>
                <c:pt idx="745">
                  <c:v>1.755364895193297</c:v>
                </c:pt>
                <c:pt idx="746">
                  <c:v>1.7577210896834892</c:v>
                </c:pt>
                <c:pt idx="747">
                  <c:v>1.7600772841736816</c:v>
                </c:pt>
                <c:pt idx="748">
                  <c:v>1.762433478663874</c:v>
                </c:pt>
                <c:pt idx="749">
                  <c:v>1.7647896731540662</c:v>
                </c:pt>
                <c:pt idx="750">
                  <c:v>1.7671458676442586</c:v>
                </c:pt>
                <c:pt idx="751">
                  <c:v>1.769502062134451</c:v>
                </c:pt>
                <c:pt idx="752">
                  <c:v>1.7718582566246432</c:v>
                </c:pt>
                <c:pt idx="753">
                  <c:v>1.7742144511148357</c:v>
                </c:pt>
                <c:pt idx="754">
                  <c:v>1.7765706456050281</c:v>
                </c:pt>
                <c:pt idx="755">
                  <c:v>1.7789268400952203</c:v>
                </c:pt>
                <c:pt idx="756">
                  <c:v>1.7812830345854127</c:v>
                </c:pt>
                <c:pt idx="757">
                  <c:v>1.7836392290756051</c:v>
                </c:pt>
                <c:pt idx="758">
                  <c:v>1.7859954235657973</c:v>
                </c:pt>
                <c:pt idx="759">
                  <c:v>1.7883516180559897</c:v>
                </c:pt>
                <c:pt idx="760">
                  <c:v>1.7907078125461819</c:v>
                </c:pt>
                <c:pt idx="761">
                  <c:v>1.7930640070363744</c:v>
                </c:pt>
                <c:pt idx="762">
                  <c:v>1.7954202015265668</c:v>
                </c:pt>
                <c:pt idx="763">
                  <c:v>1.797776396016759</c:v>
                </c:pt>
                <c:pt idx="764">
                  <c:v>1.8001325905069514</c:v>
                </c:pt>
                <c:pt idx="765">
                  <c:v>1.8024887849971438</c:v>
                </c:pt>
                <c:pt idx="766">
                  <c:v>1.804844979487336</c:v>
                </c:pt>
                <c:pt idx="767">
                  <c:v>1.8072011739775284</c:v>
                </c:pt>
                <c:pt idx="768">
                  <c:v>1.8095573684677209</c:v>
                </c:pt>
                <c:pt idx="769">
                  <c:v>1.8119135629579131</c:v>
                </c:pt>
                <c:pt idx="770">
                  <c:v>1.8142697574481055</c:v>
                </c:pt>
                <c:pt idx="771">
                  <c:v>1.8166259519382979</c:v>
                </c:pt>
                <c:pt idx="772">
                  <c:v>1.8189821464284901</c:v>
                </c:pt>
                <c:pt idx="773">
                  <c:v>1.8213383409186825</c:v>
                </c:pt>
                <c:pt idx="774">
                  <c:v>1.8236945354088749</c:v>
                </c:pt>
                <c:pt idx="775">
                  <c:v>1.8260507298990671</c:v>
                </c:pt>
                <c:pt idx="776">
                  <c:v>1.8284069243892596</c:v>
                </c:pt>
                <c:pt idx="777">
                  <c:v>1.830763118879452</c:v>
                </c:pt>
                <c:pt idx="778">
                  <c:v>1.8331193133696442</c:v>
                </c:pt>
                <c:pt idx="779">
                  <c:v>1.8354755078598366</c:v>
                </c:pt>
                <c:pt idx="780">
                  <c:v>1.837831702350029</c:v>
                </c:pt>
                <c:pt idx="781">
                  <c:v>1.8401878968402212</c:v>
                </c:pt>
                <c:pt idx="782">
                  <c:v>1.8425440913304136</c:v>
                </c:pt>
                <c:pt idx="783">
                  <c:v>1.8449002858206061</c:v>
                </c:pt>
                <c:pt idx="784">
                  <c:v>1.8472564803107983</c:v>
                </c:pt>
                <c:pt idx="785">
                  <c:v>1.8496126748009907</c:v>
                </c:pt>
                <c:pt idx="786">
                  <c:v>1.8519688692911831</c:v>
                </c:pt>
                <c:pt idx="787">
                  <c:v>1.8543250637813753</c:v>
                </c:pt>
                <c:pt idx="788">
                  <c:v>1.8566812582715677</c:v>
                </c:pt>
                <c:pt idx="789">
                  <c:v>1.8590374527617601</c:v>
                </c:pt>
                <c:pt idx="790">
                  <c:v>1.8613936472519523</c:v>
                </c:pt>
                <c:pt idx="791">
                  <c:v>1.8637498417421448</c:v>
                </c:pt>
                <c:pt idx="792">
                  <c:v>1.8661060362323372</c:v>
                </c:pt>
                <c:pt idx="793">
                  <c:v>1.8684622307225294</c:v>
                </c:pt>
                <c:pt idx="794">
                  <c:v>1.8708184252127218</c:v>
                </c:pt>
                <c:pt idx="795">
                  <c:v>1.8731746197029142</c:v>
                </c:pt>
                <c:pt idx="796">
                  <c:v>1.8755308141931064</c:v>
                </c:pt>
                <c:pt idx="797">
                  <c:v>1.8778870086832988</c:v>
                </c:pt>
                <c:pt idx="798">
                  <c:v>1.8802432031734913</c:v>
                </c:pt>
                <c:pt idx="799">
                  <c:v>1.8825993976636834</c:v>
                </c:pt>
                <c:pt idx="800">
                  <c:v>1.8849555921538759</c:v>
                </c:pt>
                <c:pt idx="801">
                  <c:v>1.8873117866440683</c:v>
                </c:pt>
                <c:pt idx="802">
                  <c:v>1.8896679811342605</c:v>
                </c:pt>
                <c:pt idx="803">
                  <c:v>1.8920241756244529</c:v>
                </c:pt>
                <c:pt idx="804">
                  <c:v>1.8943803701146453</c:v>
                </c:pt>
                <c:pt idx="805">
                  <c:v>1.8967365646048375</c:v>
                </c:pt>
                <c:pt idx="806">
                  <c:v>1.8990927590950299</c:v>
                </c:pt>
                <c:pt idx="807">
                  <c:v>1.9014489535852224</c:v>
                </c:pt>
                <c:pt idx="808">
                  <c:v>1.9038051480754146</c:v>
                </c:pt>
                <c:pt idx="809">
                  <c:v>1.906161342565607</c:v>
                </c:pt>
                <c:pt idx="810">
                  <c:v>1.9085175370557994</c:v>
                </c:pt>
                <c:pt idx="811">
                  <c:v>1.9108737315459916</c:v>
                </c:pt>
                <c:pt idx="812">
                  <c:v>1.913229926036184</c:v>
                </c:pt>
                <c:pt idx="813">
                  <c:v>1.9155861205263764</c:v>
                </c:pt>
                <c:pt idx="814">
                  <c:v>1.9179423150165686</c:v>
                </c:pt>
                <c:pt idx="815">
                  <c:v>1.9202985095067611</c:v>
                </c:pt>
                <c:pt idx="816">
                  <c:v>1.9226547039969535</c:v>
                </c:pt>
                <c:pt idx="817">
                  <c:v>1.9250108984871457</c:v>
                </c:pt>
                <c:pt idx="818">
                  <c:v>1.9273670929773381</c:v>
                </c:pt>
                <c:pt idx="819">
                  <c:v>1.9297232874675305</c:v>
                </c:pt>
                <c:pt idx="820">
                  <c:v>1.9320794819577227</c:v>
                </c:pt>
                <c:pt idx="821">
                  <c:v>1.9344356764479151</c:v>
                </c:pt>
                <c:pt idx="822">
                  <c:v>1.9367918709381076</c:v>
                </c:pt>
                <c:pt idx="823">
                  <c:v>1.9391480654282998</c:v>
                </c:pt>
                <c:pt idx="824">
                  <c:v>1.9415042599184922</c:v>
                </c:pt>
                <c:pt idx="825">
                  <c:v>1.9438604544086846</c:v>
                </c:pt>
                <c:pt idx="826">
                  <c:v>1.9462166488988768</c:v>
                </c:pt>
                <c:pt idx="827">
                  <c:v>1.9485728433890692</c:v>
                </c:pt>
                <c:pt idx="828">
                  <c:v>1.9509290378792616</c:v>
                </c:pt>
                <c:pt idx="829">
                  <c:v>1.9532852323694538</c:v>
                </c:pt>
                <c:pt idx="830">
                  <c:v>1.9556414268596463</c:v>
                </c:pt>
                <c:pt idx="831">
                  <c:v>1.9579976213498387</c:v>
                </c:pt>
                <c:pt idx="832">
                  <c:v>1.9603538158400309</c:v>
                </c:pt>
                <c:pt idx="833">
                  <c:v>1.9627100103302233</c:v>
                </c:pt>
                <c:pt idx="834">
                  <c:v>1.9650662048204157</c:v>
                </c:pt>
                <c:pt idx="835">
                  <c:v>1.9674223993106079</c:v>
                </c:pt>
                <c:pt idx="836">
                  <c:v>1.9697785938008003</c:v>
                </c:pt>
                <c:pt idx="837">
                  <c:v>1.9721347882909928</c:v>
                </c:pt>
                <c:pt idx="838">
                  <c:v>1.974490982781185</c:v>
                </c:pt>
                <c:pt idx="839">
                  <c:v>1.9768471772713774</c:v>
                </c:pt>
                <c:pt idx="840">
                  <c:v>1.9792033717615696</c:v>
                </c:pt>
                <c:pt idx="841">
                  <c:v>1.981559566251762</c:v>
                </c:pt>
                <c:pt idx="842">
                  <c:v>1.9839157607419544</c:v>
                </c:pt>
                <c:pt idx="843">
                  <c:v>1.9862719552321466</c:v>
                </c:pt>
                <c:pt idx="844">
                  <c:v>1.988628149722339</c:v>
                </c:pt>
                <c:pt idx="845">
                  <c:v>1.9909843442125315</c:v>
                </c:pt>
                <c:pt idx="846">
                  <c:v>1.9933405387027237</c:v>
                </c:pt>
                <c:pt idx="847">
                  <c:v>1.9956967331929161</c:v>
                </c:pt>
                <c:pt idx="848">
                  <c:v>1.9980529276831085</c:v>
                </c:pt>
                <c:pt idx="849">
                  <c:v>2.0004091221733007</c:v>
                </c:pt>
                <c:pt idx="850">
                  <c:v>2.0027653166634929</c:v>
                </c:pt>
                <c:pt idx="851">
                  <c:v>2.0051215111536855</c:v>
                </c:pt>
                <c:pt idx="852">
                  <c:v>2.0074777056438777</c:v>
                </c:pt>
                <c:pt idx="853">
                  <c:v>2.0098339001340699</c:v>
                </c:pt>
                <c:pt idx="854">
                  <c:v>2.0121900946242626</c:v>
                </c:pt>
                <c:pt idx="855">
                  <c:v>2.0145462891144548</c:v>
                </c:pt>
                <c:pt idx="856">
                  <c:v>2.016902483604647</c:v>
                </c:pt>
                <c:pt idx="857">
                  <c:v>2.0192586780948396</c:v>
                </c:pt>
                <c:pt idx="858">
                  <c:v>2.0216148725850318</c:v>
                </c:pt>
                <c:pt idx="859">
                  <c:v>2.023971067075224</c:v>
                </c:pt>
                <c:pt idx="860">
                  <c:v>2.0263272615654166</c:v>
                </c:pt>
                <c:pt idx="861">
                  <c:v>2.0286834560556088</c:v>
                </c:pt>
                <c:pt idx="862">
                  <c:v>2.031039650545801</c:v>
                </c:pt>
                <c:pt idx="863">
                  <c:v>2.0333958450359937</c:v>
                </c:pt>
                <c:pt idx="864">
                  <c:v>2.0357520395261859</c:v>
                </c:pt>
                <c:pt idx="865">
                  <c:v>2.0381082340163781</c:v>
                </c:pt>
                <c:pt idx="866">
                  <c:v>2.0404644285065707</c:v>
                </c:pt>
                <c:pt idx="867">
                  <c:v>2.0428206229967629</c:v>
                </c:pt>
                <c:pt idx="868">
                  <c:v>2.0451768174869551</c:v>
                </c:pt>
                <c:pt idx="869">
                  <c:v>2.0475330119771478</c:v>
                </c:pt>
                <c:pt idx="870">
                  <c:v>2.04988920646734</c:v>
                </c:pt>
                <c:pt idx="871">
                  <c:v>2.0522454009575322</c:v>
                </c:pt>
                <c:pt idx="872">
                  <c:v>2.0546015954477248</c:v>
                </c:pt>
                <c:pt idx="873">
                  <c:v>2.056957789937917</c:v>
                </c:pt>
                <c:pt idx="874">
                  <c:v>2.0593139844281092</c:v>
                </c:pt>
                <c:pt idx="875">
                  <c:v>2.0616701789183018</c:v>
                </c:pt>
                <c:pt idx="876">
                  <c:v>2.064026373408494</c:v>
                </c:pt>
                <c:pt idx="877">
                  <c:v>2.0663825678986862</c:v>
                </c:pt>
                <c:pt idx="878">
                  <c:v>2.0687387623888789</c:v>
                </c:pt>
                <c:pt idx="879">
                  <c:v>2.0710949568790711</c:v>
                </c:pt>
                <c:pt idx="880">
                  <c:v>2.0734511513692633</c:v>
                </c:pt>
                <c:pt idx="881">
                  <c:v>2.0758073458594559</c:v>
                </c:pt>
                <c:pt idx="882">
                  <c:v>2.0781635403496481</c:v>
                </c:pt>
                <c:pt idx="883">
                  <c:v>2.0805197348398403</c:v>
                </c:pt>
                <c:pt idx="884">
                  <c:v>2.082875929330033</c:v>
                </c:pt>
                <c:pt idx="885">
                  <c:v>2.0852321238202252</c:v>
                </c:pt>
                <c:pt idx="886">
                  <c:v>2.0875883183104174</c:v>
                </c:pt>
                <c:pt idx="887">
                  <c:v>2.08994451280061</c:v>
                </c:pt>
                <c:pt idx="888">
                  <c:v>2.0923007072908022</c:v>
                </c:pt>
                <c:pt idx="889">
                  <c:v>2.0946569017809944</c:v>
                </c:pt>
                <c:pt idx="890">
                  <c:v>2.097013096271187</c:v>
                </c:pt>
                <c:pt idx="891">
                  <c:v>2.0993692907613792</c:v>
                </c:pt>
                <c:pt idx="892">
                  <c:v>2.1017254852515714</c:v>
                </c:pt>
                <c:pt idx="893">
                  <c:v>2.1040816797417641</c:v>
                </c:pt>
                <c:pt idx="894">
                  <c:v>2.1064378742319563</c:v>
                </c:pt>
                <c:pt idx="895">
                  <c:v>2.1087940687221485</c:v>
                </c:pt>
                <c:pt idx="896">
                  <c:v>2.1111502632123411</c:v>
                </c:pt>
                <c:pt idx="897">
                  <c:v>2.1135064577025333</c:v>
                </c:pt>
                <c:pt idx="898">
                  <c:v>2.1158626521927255</c:v>
                </c:pt>
                <c:pt idx="899">
                  <c:v>2.1182188466829182</c:v>
                </c:pt>
                <c:pt idx="900">
                  <c:v>2.1205750411731104</c:v>
                </c:pt>
                <c:pt idx="901">
                  <c:v>2.1229312356633026</c:v>
                </c:pt>
                <c:pt idx="902">
                  <c:v>2.1252874301534952</c:v>
                </c:pt>
                <c:pt idx="903">
                  <c:v>2.1276436246436874</c:v>
                </c:pt>
                <c:pt idx="904">
                  <c:v>2.1299998191338796</c:v>
                </c:pt>
                <c:pt idx="905">
                  <c:v>2.1323560136240722</c:v>
                </c:pt>
                <c:pt idx="906">
                  <c:v>2.1347122081142644</c:v>
                </c:pt>
                <c:pt idx="907">
                  <c:v>2.1370684026044566</c:v>
                </c:pt>
                <c:pt idx="908">
                  <c:v>2.1394245970946493</c:v>
                </c:pt>
                <c:pt idx="909">
                  <c:v>2.1417807915848415</c:v>
                </c:pt>
                <c:pt idx="910">
                  <c:v>2.1441369860750337</c:v>
                </c:pt>
                <c:pt idx="911">
                  <c:v>2.1464931805652263</c:v>
                </c:pt>
                <c:pt idx="912">
                  <c:v>2.1488493750554185</c:v>
                </c:pt>
                <c:pt idx="913">
                  <c:v>2.1512055695456107</c:v>
                </c:pt>
                <c:pt idx="914">
                  <c:v>2.1535617640358033</c:v>
                </c:pt>
                <c:pt idx="915">
                  <c:v>2.1559179585259955</c:v>
                </c:pt>
                <c:pt idx="916">
                  <c:v>2.1582741530161877</c:v>
                </c:pt>
                <c:pt idx="917">
                  <c:v>2.1606303475063804</c:v>
                </c:pt>
                <c:pt idx="918">
                  <c:v>2.1629865419965726</c:v>
                </c:pt>
                <c:pt idx="919">
                  <c:v>2.1653427364867648</c:v>
                </c:pt>
                <c:pt idx="920">
                  <c:v>2.167698930976957</c:v>
                </c:pt>
                <c:pt idx="921">
                  <c:v>2.1700551254671496</c:v>
                </c:pt>
                <c:pt idx="922">
                  <c:v>2.1724113199573418</c:v>
                </c:pt>
                <c:pt idx="923">
                  <c:v>2.174767514447534</c:v>
                </c:pt>
                <c:pt idx="924">
                  <c:v>2.1771237089377267</c:v>
                </c:pt>
                <c:pt idx="925">
                  <c:v>2.1794799034279189</c:v>
                </c:pt>
                <c:pt idx="926">
                  <c:v>2.1818360979181111</c:v>
                </c:pt>
                <c:pt idx="927">
                  <c:v>2.1841922924083037</c:v>
                </c:pt>
                <c:pt idx="928">
                  <c:v>2.1865484868984959</c:v>
                </c:pt>
                <c:pt idx="929">
                  <c:v>2.1889046813886881</c:v>
                </c:pt>
                <c:pt idx="930">
                  <c:v>2.1912608758788807</c:v>
                </c:pt>
                <c:pt idx="931">
                  <c:v>2.1936170703690729</c:v>
                </c:pt>
                <c:pt idx="932">
                  <c:v>2.1959732648592651</c:v>
                </c:pt>
                <c:pt idx="933">
                  <c:v>2.1983294593494578</c:v>
                </c:pt>
                <c:pt idx="934">
                  <c:v>2.20068565383965</c:v>
                </c:pt>
                <c:pt idx="935">
                  <c:v>2.2030418483298422</c:v>
                </c:pt>
                <c:pt idx="936">
                  <c:v>2.2053980428200348</c:v>
                </c:pt>
                <c:pt idx="937">
                  <c:v>2.207754237310227</c:v>
                </c:pt>
                <c:pt idx="938">
                  <c:v>2.2101104318004192</c:v>
                </c:pt>
                <c:pt idx="939">
                  <c:v>2.2124666262906119</c:v>
                </c:pt>
                <c:pt idx="940">
                  <c:v>2.2148228207808041</c:v>
                </c:pt>
                <c:pt idx="941">
                  <c:v>2.2171790152709963</c:v>
                </c:pt>
                <c:pt idx="942">
                  <c:v>2.2195352097611889</c:v>
                </c:pt>
                <c:pt idx="943">
                  <c:v>2.2218914042513811</c:v>
                </c:pt>
                <c:pt idx="944">
                  <c:v>2.2242475987415733</c:v>
                </c:pt>
                <c:pt idx="945">
                  <c:v>2.2266037932317659</c:v>
                </c:pt>
                <c:pt idx="946">
                  <c:v>2.2289599877219581</c:v>
                </c:pt>
                <c:pt idx="947">
                  <c:v>2.2313161822121503</c:v>
                </c:pt>
                <c:pt idx="948">
                  <c:v>2.233672376702343</c:v>
                </c:pt>
                <c:pt idx="949">
                  <c:v>2.2360285711925352</c:v>
                </c:pt>
                <c:pt idx="950">
                  <c:v>2.2383847656827274</c:v>
                </c:pt>
                <c:pt idx="951">
                  <c:v>2.24074096017292</c:v>
                </c:pt>
                <c:pt idx="952">
                  <c:v>2.2430971546631122</c:v>
                </c:pt>
                <c:pt idx="953">
                  <c:v>2.2454533491533044</c:v>
                </c:pt>
                <c:pt idx="954">
                  <c:v>2.2478095436434971</c:v>
                </c:pt>
                <c:pt idx="955">
                  <c:v>2.2501657381336893</c:v>
                </c:pt>
                <c:pt idx="956">
                  <c:v>2.2525219326238815</c:v>
                </c:pt>
                <c:pt idx="957">
                  <c:v>2.2548781271140741</c:v>
                </c:pt>
                <c:pt idx="958">
                  <c:v>2.2572343216042663</c:v>
                </c:pt>
                <c:pt idx="959">
                  <c:v>2.2595905160944585</c:v>
                </c:pt>
                <c:pt idx="960">
                  <c:v>2.2619467105846511</c:v>
                </c:pt>
                <c:pt idx="961">
                  <c:v>2.2643029050748433</c:v>
                </c:pt>
                <c:pt idx="962">
                  <c:v>2.2666590995650355</c:v>
                </c:pt>
                <c:pt idx="963">
                  <c:v>2.2690152940552282</c:v>
                </c:pt>
                <c:pt idx="964">
                  <c:v>2.2713714885454204</c:v>
                </c:pt>
                <c:pt idx="965">
                  <c:v>2.2737276830356126</c:v>
                </c:pt>
                <c:pt idx="966">
                  <c:v>2.2760838775258052</c:v>
                </c:pt>
                <c:pt idx="967">
                  <c:v>2.2784400720159974</c:v>
                </c:pt>
                <c:pt idx="968">
                  <c:v>2.2807962665061896</c:v>
                </c:pt>
                <c:pt idx="969">
                  <c:v>2.2831524609963822</c:v>
                </c:pt>
                <c:pt idx="970">
                  <c:v>2.2855086554865744</c:v>
                </c:pt>
                <c:pt idx="971">
                  <c:v>2.2878648499767666</c:v>
                </c:pt>
                <c:pt idx="972">
                  <c:v>2.2902210444669593</c:v>
                </c:pt>
                <c:pt idx="973">
                  <c:v>2.2925772389571515</c:v>
                </c:pt>
                <c:pt idx="974">
                  <c:v>2.2949334334473437</c:v>
                </c:pt>
                <c:pt idx="975">
                  <c:v>2.2972896279375363</c:v>
                </c:pt>
                <c:pt idx="976">
                  <c:v>2.2996458224277285</c:v>
                </c:pt>
                <c:pt idx="977">
                  <c:v>2.3020020169179207</c:v>
                </c:pt>
                <c:pt idx="978">
                  <c:v>2.3043582114081134</c:v>
                </c:pt>
                <c:pt idx="979">
                  <c:v>2.3067144058983056</c:v>
                </c:pt>
                <c:pt idx="980">
                  <c:v>2.3090706003884978</c:v>
                </c:pt>
                <c:pt idx="981">
                  <c:v>2.3114267948786904</c:v>
                </c:pt>
                <c:pt idx="982">
                  <c:v>2.3137829893688826</c:v>
                </c:pt>
                <c:pt idx="983">
                  <c:v>2.3161391838590748</c:v>
                </c:pt>
                <c:pt idx="984">
                  <c:v>2.3184953783492674</c:v>
                </c:pt>
                <c:pt idx="985">
                  <c:v>2.3208515728394596</c:v>
                </c:pt>
                <c:pt idx="986">
                  <c:v>2.3232077673296518</c:v>
                </c:pt>
                <c:pt idx="987">
                  <c:v>2.3255639618198445</c:v>
                </c:pt>
                <c:pt idx="988">
                  <c:v>2.3279201563100367</c:v>
                </c:pt>
                <c:pt idx="989">
                  <c:v>2.3302763508002289</c:v>
                </c:pt>
                <c:pt idx="990">
                  <c:v>2.3326325452904215</c:v>
                </c:pt>
                <c:pt idx="991">
                  <c:v>2.3349887397806137</c:v>
                </c:pt>
                <c:pt idx="992">
                  <c:v>2.3373449342708059</c:v>
                </c:pt>
                <c:pt idx="993">
                  <c:v>2.3397011287609986</c:v>
                </c:pt>
                <c:pt idx="994">
                  <c:v>2.3420573232511908</c:v>
                </c:pt>
                <c:pt idx="995">
                  <c:v>2.344413517741383</c:v>
                </c:pt>
                <c:pt idx="996">
                  <c:v>2.3467697122315756</c:v>
                </c:pt>
                <c:pt idx="997">
                  <c:v>2.3491259067217678</c:v>
                </c:pt>
                <c:pt idx="998">
                  <c:v>2.35148210121196</c:v>
                </c:pt>
                <c:pt idx="999">
                  <c:v>2.3538382957021526</c:v>
                </c:pt>
                <c:pt idx="1000">
                  <c:v>2.3561944901923448</c:v>
                </c:pt>
                <c:pt idx="1001">
                  <c:v>2.358550684682537</c:v>
                </c:pt>
                <c:pt idx="1002">
                  <c:v>2.3609068791727297</c:v>
                </c:pt>
                <c:pt idx="1003">
                  <c:v>2.3632630736629219</c:v>
                </c:pt>
                <c:pt idx="1004">
                  <c:v>2.3656192681531141</c:v>
                </c:pt>
                <c:pt idx="1005">
                  <c:v>2.3679754626433067</c:v>
                </c:pt>
                <c:pt idx="1006">
                  <c:v>2.3703316571334989</c:v>
                </c:pt>
                <c:pt idx="1007">
                  <c:v>2.3726878516236911</c:v>
                </c:pt>
                <c:pt idx="1008">
                  <c:v>2.3750440461138838</c:v>
                </c:pt>
                <c:pt idx="1009">
                  <c:v>2.377400240604076</c:v>
                </c:pt>
                <c:pt idx="1010">
                  <c:v>2.3797564350942682</c:v>
                </c:pt>
                <c:pt idx="1011">
                  <c:v>2.3821126295844608</c:v>
                </c:pt>
                <c:pt idx="1012">
                  <c:v>2.384468824074653</c:v>
                </c:pt>
                <c:pt idx="1013">
                  <c:v>2.3868250185648452</c:v>
                </c:pt>
                <c:pt idx="1014">
                  <c:v>2.3891812130550378</c:v>
                </c:pt>
                <c:pt idx="1015">
                  <c:v>2.39153740754523</c:v>
                </c:pt>
                <c:pt idx="1016">
                  <c:v>2.3938936020354222</c:v>
                </c:pt>
                <c:pt idx="1017">
                  <c:v>2.3962497965256149</c:v>
                </c:pt>
                <c:pt idx="1018">
                  <c:v>2.3986059910158071</c:v>
                </c:pt>
                <c:pt idx="1019">
                  <c:v>2.4009621855059993</c:v>
                </c:pt>
                <c:pt idx="1020">
                  <c:v>2.4033183799961919</c:v>
                </c:pt>
                <c:pt idx="1021">
                  <c:v>2.4056745744863841</c:v>
                </c:pt>
                <c:pt idx="1022">
                  <c:v>2.4080307689765763</c:v>
                </c:pt>
                <c:pt idx="1023">
                  <c:v>2.410386963466769</c:v>
                </c:pt>
                <c:pt idx="1024">
                  <c:v>2.4127431579569611</c:v>
                </c:pt>
                <c:pt idx="1025">
                  <c:v>2.4150993524471533</c:v>
                </c:pt>
                <c:pt idx="1026">
                  <c:v>2.417455546937346</c:v>
                </c:pt>
                <c:pt idx="1027">
                  <c:v>2.4198117414275382</c:v>
                </c:pt>
                <c:pt idx="1028">
                  <c:v>2.4221679359177304</c:v>
                </c:pt>
                <c:pt idx="1029">
                  <c:v>2.424524130407923</c:v>
                </c:pt>
                <c:pt idx="1030">
                  <c:v>2.4268803248981152</c:v>
                </c:pt>
                <c:pt idx="1031">
                  <c:v>2.4292365193883074</c:v>
                </c:pt>
                <c:pt idx="1032">
                  <c:v>2.4315927138785001</c:v>
                </c:pt>
                <c:pt idx="1033">
                  <c:v>2.4339489083686923</c:v>
                </c:pt>
                <c:pt idx="1034">
                  <c:v>2.4363051028588845</c:v>
                </c:pt>
                <c:pt idx="1035">
                  <c:v>2.4386612973490771</c:v>
                </c:pt>
                <c:pt idx="1036">
                  <c:v>2.4410174918392693</c:v>
                </c:pt>
                <c:pt idx="1037">
                  <c:v>2.4433736863294615</c:v>
                </c:pt>
                <c:pt idx="1038">
                  <c:v>2.4457298808196541</c:v>
                </c:pt>
                <c:pt idx="1039">
                  <c:v>2.4480860753098463</c:v>
                </c:pt>
                <c:pt idx="1040">
                  <c:v>2.4504422698000385</c:v>
                </c:pt>
                <c:pt idx="1041">
                  <c:v>2.4527984642902312</c:v>
                </c:pt>
                <c:pt idx="1042">
                  <c:v>2.4551546587804234</c:v>
                </c:pt>
                <c:pt idx="1043">
                  <c:v>2.4575108532706156</c:v>
                </c:pt>
                <c:pt idx="1044">
                  <c:v>2.4598670477608082</c:v>
                </c:pt>
                <c:pt idx="1045">
                  <c:v>2.4622232422510004</c:v>
                </c:pt>
                <c:pt idx="1046">
                  <c:v>2.4645794367411926</c:v>
                </c:pt>
                <c:pt idx="1047">
                  <c:v>2.4669356312313853</c:v>
                </c:pt>
                <c:pt idx="1048">
                  <c:v>2.4692918257215775</c:v>
                </c:pt>
                <c:pt idx="1049">
                  <c:v>2.4716480202117697</c:v>
                </c:pt>
                <c:pt idx="1050">
                  <c:v>2.4740042147019623</c:v>
                </c:pt>
                <c:pt idx="1051">
                  <c:v>2.4763604091921545</c:v>
                </c:pt>
                <c:pt idx="1052">
                  <c:v>2.4787166036823467</c:v>
                </c:pt>
                <c:pt idx="1053">
                  <c:v>2.4810727981725393</c:v>
                </c:pt>
                <c:pt idx="1054">
                  <c:v>2.4834289926627315</c:v>
                </c:pt>
                <c:pt idx="1055">
                  <c:v>2.4857851871529237</c:v>
                </c:pt>
                <c:pt idx="1056">
                  <c:v>2.4881413816431164</c:v>
                </c:pt>
                <c:pt idx="1057">
                  <c:v>2.4904975761333086</c:v>
                </c:pt>
                <c:pt idx="1058">
                  <c:v>2.4928537706235008</c:v>
                </c:pt>
                <c:pt idx="1059">
                  <c:v>2.4952099651136934</c:v>
                </c:pt>
                <c:pt idx="1060">
                  <c:v>2.4975661596038856</c:v>
                </c:pt>
                <c:pt idx="1061">
                  <c:v>2.4999223540940778</c:v>
                </c:pt>
                <c:pt idx="1062">
                  <c:v>2.5022785485842705</c:v>
                </c:pt>
                <c:pt idx="1063">
                  <c:v>2.5046347430744627</c:v>
                </c:pt>
                <c:pt idx="1064">
                  <c:v>2.5069909375646549</c:v>
                </c:pt>
                <c:pt idx="1065">
                  <c:v>2.5093471320548475</c:v>
                </c:pt>
                <c:pt idx="1066">
                  <c:v>2.5117033265450397</c:v>
                </c:pt>
                <c:pt idx="1067">
                  <c:v>2.5140595210352319</c:v>
                </c:pt>
                <c:pt idx="1068">
                  <c:v>2.5164157155254245</c:v>
                </c:pt>
                <c:pt idx="1069">
                  <c:v>2.5187719100156167</c:v>
                </c:pt>
                <c:pt idx="1070">
                  <c:v>2.5211281045058089</c:v>
                </c:pt>
                <c:pt idx="1071">
                  <c:v>2.5234842989960016</c:v>
                </c:pt>
                <c:pt idx="1072">
                  <c:v>2.5258404934861938</c:v>
                </c:pt>
                <c:pt idx="1073">
                  <c:v>2.528196687976386</c:v>
                </c:pt>
                <c:pt idx="1074">
                  <c:v>2.5305528824665786</c:v>
                </c:pt>
                <c:pt idx="1075">
                  <c:v>2.5329090769567708</c:v>
                </c:pt>
                <c:pt idx="1076">
                  <c:v>2.535265271446963</c:v>
                </c:pt>
                <c:pt idx="1077">
                  <c:v>2.5376214659371552</c:v>
                </c:pt>
                <c:pt idx="1078">
                  <c:v>2.5399776604273478</c:v>
                </c:pt>
                <c:pt idx="1079">
                  <c:v>2.54233385491754</c:v>
                </c:pt>
                <c:pt idx="1080">
                  <c:v>2.5446900494077322</c:v>
                </c:pt>
                <c:pt idx="1081">
                  <c:v>2.5470462438979249</c:v>
                </c:pt>
                <c:pt idx="1082">
                  <c:v>2.5494024383881171</c:v>
                </c:pt>
                <c:pt idx="1083">
                  <c:v>2.5517586328783093</c:v>
                </c:pt>
                <c:pt idx="1084">
                  <c:v>2.5541148273685019</c:v>
                </c:pt>
                <c:pt idx="1085">
                  <c:v>2.5564710218586941</c:v>
                </c:pt>
                <c:pt idx="1086">
                  <c:v>2.5588272163488863</c:v>
                </c:pt>
                <c:pt idx="1087">
                  <c:v>2.561183410839079</c:v>
                </c:pt>
                <c:pt idx="1088">
                  <c:v>2.5635396053292712</c:v>
                </c:pt>
                <c:pt idx="1089">
                  <c:v>2.5658957998194634</c:v>
                </c:pt>
                <c:pt idx="1090">
                  <c:v>2.568251994309656</c:v>
                </c:pt>
                <c:pt idx="1091">
                  <c:v>2.5706081887998482</c:v>
                </c:pt>
                <c:pt idx="1092">
                  <c:v>2.5729643832900404</c:v>
                </c:pt>
                <c:pt idx="1093">
                  <c:v>2.575320577780233</c:v>
                </c:pt>
                <c:pt idx="1094">
                  <c:v>2.5776767722704252</c:v>
                </c:pt>
                <c:pt idx="1095">
                  <c:v>2.5800329667606174</c:v>
                </c:pt>
                <c:pt idx="1096">
                  <c:v>2.5823891612508101</c:v>
                </c:pt>
                <c:pt idx="1097">
                  <c:v>2.5847453557410023</c:v>
                </c:pt>
                <c:pt idx="1098">
                  <c:v>2.5871015502311945</c:v>
                </c:pt>
                <c:pt idx="1099">
                  <c:v>2.5894577447213871</c:v>
                </c:pt>
                <c:pt idx="1100">
                  <c:v>2.5918139392115793</c:v>
                </c:pt>
                <c:pt idx="1101">
                  <c:v>2.5941701337017715</c:v>
                </c:pt>
                <c:pt idx="1102">
                  <c:v>2.5965263281919642</c:v>
                </c:pt>
                <c:pt idx="1103">
                  <c:v>2.5988825226821564</c:v>
                </c:pt>
                <c:pt idx="1104">
                  <c:v>2.6012387171723486</c:v>
                </c:pt>
                <c:pt idx="1105">
                  <c:v>2.6035949116625412</c:v>
                </c:pt>
                <c:pt idx="1106">
                  <c:v>2.6059511061527334</c:v>
                </c:pt>
                <c:pt idx="1107">
                  <c:v>2.6083073006429256</c:v>
                </c:pt>
                <c:pt idx="1108">
                  <c:v>2.6106634951331182</c:v>
                </c:pt>
                <c:pt idx="1109">
                  <c:v>2.6130196896233104</c:v>
                </c:pt>
                <c:pt idx="1110">
                  <c:v>2.6153758841135026</c:v>
                </c:pt>
                <c:pt idx="1111">
                  <c:v>2.6177320786036953</c:v>
                </c:pt>
                <c:pt idx="1112">
                  <c:v>2.6200882730938875</c:v>
                </c:pt>
                <c:pt idx="1113">
                  <c:v>2.6224444675840797</c:v>
                </c:pt>
                <c:pt idx="1114">
                  <c:v>2.6248006620742723</c:v>
                </c:pt>
                <c:pt idx="1115">
                  <c:v>2.6271568565644645</c:v>
                </c:pt>
                <c:pt idx="1116">
                  <c:v>2.6295130510546567</c:v>
                </c:pt>
                <c:pt idx="1117">
                  <c:v>2.6318692455448494</c:v>
                </c:pt>
                <c:pt idx="1118">
                  <c:v>2.6342254400350416</c:v>
                </c:pt>
                <c:pt idx="1119">
                  <c:v>2.6365816345252338</c:v>
                </c:pt>
                <c:pt idx="1120">
                  <c:v>2.6389378290154264</c:v>
                </c:pt>
                <c:pt idx="1121">
                  <c:v>2.6412940235056186</c:v>
                </c:pt>
                <c:pt idx="1122">
                  <c:v>2.6436502179958108</c:v>
                </c:pt>
                <c:pt idx="1123">
                  <c:v>2.6460064124860034</c:v>
                </c:pt>
                <c:pt idx="1124">
                  <c:v>2.6483626069761956</c:v>
                </c:pt>
                <c:pt idx="1125">
                  <c:v>2.6507188014663878</c:v>
                </c:pt>
                <c:pt idx="1126">
                  <c:v>2.6530749959565805</c:v>
                </c:pt>
                <c:pt idx="1127">
                  <c:v>2.6554311904467727</c:v>
                </c:pt>
                <c:pt idx="1128">
                  <c:v>2.6577873849369649</c:v>
                </c:pt>
                <c:pt idx="1129">
                  <c:v>2.6601435794271575</c:v>
                </c:pt>
                <c:pt idx="1130">
                  <c:v>2.6624997739173497</c:v>
                </c:pt>
                <c:pt idx="1131">
                  <c:v>2.6648559684075419</c:v>
                </c:pt>
                <c:pt idx="1132">
                  <c:v>2.6672121628977346</c:v>
                </c:pt>
                <c:pt idx="1133">
                  <c:v>2.6695683573879267</c:v>
                </c:pt>
                <c:pt idx="1134">
                  <c:v>2.6719245518781189</c:v>
                </c:pt>
                <c:pt idx="1135">
                  <c:v>2.6742807463683116</c:v>
                </c:pt>
                <c:pt idx="1136">
                  <c:v>2.6766369408585038</c:v>
                </c:pt>
                <c:pt idx="1137">
                  <c:v>2.678993135348696</c:v>
                </c:pt>
                <c:pt idx="1138">
                  <c:v>2.6813493298388886</c:v>
                </c:pt>
                <c:pt idx="1139">
                  <c:v>2.6837055243290808</c:v>
                </c:pt>
                <c:pt idx="1140">
                  <c:v>2.686061718819273</c:v>
                </c:pt>
                <c:pt idx="1141">
                  <c:v>2.6884179133094657</c:v>
                </c:pt>
                <c:pt idx="1142">
                  <c:v>2.6907741077996579</c:v>
                </c:pt>
                <c:pt idx="1143">
                  <c:v>2.6931303022898501</c:v>
                </c:pt>
                <c:pt idx="1144">
                  <c:v>2.6954864967800427</c:v>
                </c:pt>
                <c:pt idx="1145">
                  <c:v>2.6978426912702349</c:v>
                </c:pt>
                <c:pt idx="1146">
                  <c:v>2.7001988857604271</c:v>
                </c:pt>
                <c:pt idx="1147">
                  <c:v>2.7025550802506197</c:v>
                </c:pt>
                <c:pt idx="1148">
                  <c:v>2.7049112747408119</c:v>
                </c:pt>
                <c:pt idx="1149">
                  <c:v>2.7072674692310041</c:v>
                </c:pt>
                <c:pt idx="1150">
                  <c:v>2.7096236637211968</c:v>
                </c:pt>
                <c:pt idx="1151">
                  <c:v>2.711979858211389</c:v>
                </c:pt>
                <c:pt idx="1152">
                  <c:v>2.7143360527015812</c:v>
                </c:pt>
                <c:pt idx="1153">
                  <c:v>2.7166922471917738</c:v>
                </c:pt>
                <c:pt idx="1154">
                  <c:v>2.719048441681966</c:v>
                </c:pt>
                <c:pt idx="1155">
                  <c:v>2.7214046361721582</c:v>
                </c:pt>
                <c:pt idx="1156">
                  <c:v>2.7237608306623509</c:v>
                </c:pt>
                <c:pt idx="1157">
                  <c:v>2.7261170251525426</c:v>
                </c:pt>
                <c:pt idx="1158">
                  <c:v>2.7284732196427353</c:v>
                </c:pt>
                <c:pt idx="1159">
                  <c:v>2.7308294141329279</c:v>
                </c:pt>
                <c:pt idx="1160">
                  <c:v>2.7331856086231197</c:v>
                </c:pt>
                <c:pt idx="1161">
                  <c:v>2.7355418031133123</c:v>
                </c:pt>
                <c:pt idx="1162">
                  <c:v>2.7378979976035049</c:v>
                </c:pt>
                <c:pt idx="1163">
                  <c:v>2.7402541920936967</c:v>
                </c:pt>
                <c:pt idx="1164">
                  <c:v>2.7426103865838893</c:v>
                </c:pt>
                <c:pt idx="1165">
                  <c:v>2.744966581074082</c:v>
                </c:pt>
                <c:pt idx="1166">
                  <c:v>2.7473227755642737</c:v>
                </c:pt>
                <c:pt idx="1167">
                  <c:v>2.7496789700544664</c:v>
                </c:pt>
                <c:pt idx="1168">
                  <c:v>2.752035164544659</c:v>
                </c:pt>
                <c:pt idx="1169">
                  <c:v>2.7543913590348508</c:v>
                </c:pt>
                <c:pt idx="1170">
                  <c:v>2.7567475535250434</c:v>
                </c:pt>
                <c:pt idx="1171">
                  <c:v>2.7591037480152361</c:v>
                </c:pt>
                <c:pt idx="1172">
                  <c:v>2.7614599425054278</c:v>
                </c:pt>
                <c:pt idx="1173">
                  <c:v>2.7638161369956205</c:v>
                </c:pt>
                <c:pt idx="1174">
                  <c:v>2.7661723314858131</c:v>
                </c:pt>
                <c:pt idx="1175">
                  <c:v>2.7685285259760049</c:v>
                </c:pt>
                <c:pt idx="1176">
                  <c:v>2.7708847204661975</c:v>
                </c:pt>
                <c:pt idx="1177">
                  <c:v>2.7732409149563901</c:v>
                </c:pt>
                <c:pt idx="1178">
                  <c:v>2.7755971094465819</c:v>
                </c:pt>
                <c:pt idx="1179">
                  <c:v>2.7779533039367745</c:v>
                </c:pt>
                <c:pt idx="1180">
                  <c:v>2.7803094984269672</c:v>
                </c:pt>
                <c:pt idx="1181">
                  <c:v>2.7826656929171589</c:v>
                </c:pt>
                <c:pt idx="1182">
                  <c:v>2.7850218874073516</c:v>
                </c:pt>
                <c:pt idx="1183">
                  <c:v>2.7873780818975442</c:v>
                </c:pt>
                <c:pt idx="1184">
                  <c:v>2.789734276387736</c:v>
                </c:pt>
                <c:pt idx="1185">
                  <c:v>2.7920904708779286</c:v>
                </c:pt>
                <c:pt idx="1186">
                  <c:v>2.7944466653681213</c:v>
                </c:pt>
                <c:pt idx="1187">
                  <c:v>2.796802859858313</c:v>
                </c:pt>
                <c:pt idx="1188">
                  <c:v>2.7991590543485056</c:v>
                </c:pt>
                <c:pt idx="1189">
                  <c:v>2.8015152488386983</c:v>
                </c:pt>
                <c:pt idx="1190">
                  <c:v>2.80387144332889</c:v>
                </c:pt>
                <c:pt idx="1191">
                  <c:v>2.8062276378190827</c:v>
                </c:pt>
                <c:pt idx="1192">
                  <c:v>2.8085838323092753</c:v>
                </c:pt>
                <c:pt idx="1193">
                  <c:v>2.8109400267994671</c:v>
                </c:pt>
                <c:pt idx="1194">
                  <c:v>2.8132962212896597</c:v>
                </c:pt>
                <c:pt idx="1195">
                  <c:v>2.8156524157798524</c:v>
                </c:pt>
                <c:pt idx="1196">
                  <c:v>2.8180086102700441</c:v>
                </c:pt>
                <c:pt idx="1197">
                  <c:v>2.8203648047602368</c:v>
                </c:pt>
                <c:pt idx="1198">
                  <c:v>2.8227209992504294</c:v>
                </c:pt>
                <c:pt idx="1199">
                  <c:v>2.8250771937406212</c:v>
                </c:pt>
                <c:pt idx="1200">
                  <c:v>2.8274333882308138</c:v>
                </c:pt>
                <c:pt idx="1201">
                  <c:v>2.8297895827210064</c:v>
                </c:pt>
                <c:pt idx="1202">
                  <c:v>2.8321457772111982</c:v>
                </c:pt>
                <c:pt idx="1203">
                  <c:v>2.8345019717013908</c:v>
                </c:pt>
                <c:pt idx="1204">
                  <c:v>2.8368581661915835</c:v>
                </c:pt>
                <c:pt idx="1205">
                  <c:v>2.8392143606817752</c:v>
                </c:pt>
                <c:pt idx="1206">
                  <c:v>2.8415705551719679</c:v>
                </c:pt>
                <c:pt idx="1207">
                  <c:v>2.8439267496621605</c:v>
                </c:pt>
                <c:pt idx="1208">
                  <c:v>2.8462829441523523</c:v>
                </c:pt>
                <c:pt idx="1209">
                  <c:v>2.8486391386425449</c:v>
                </c:pt>
                <c:pt idx="1210">
                  <c:v>2.8509953331327376</c:v>
                </c:pt>
                <c:pt idx="1211">
                  <c:v>2.8533515276229293</c:v>
                </c:pt>
                <c:pt idx="1212">
                  <c:v>2.855707722113122</c:v>
                </c:pt>
                <c:pt idx="1213">
                  <c:v>2.8580639166033146</c:v>
                </c:pt>
                <c:pt idx="1214">
                  <c:v>2.8604201110935064</c:v>
                </c:pt>
                <c:pt idx="1215">
                  <c:v>2.862776305583699</c:v>
                </c:pt>
                <c:pt idx="1216">
                  <c:v>2.8651325000738916</c:v>
                </c:pt>
                <c:pt idx="1217">
                  <c:v>2.8674886945640834</c:v>
                </c:pt>
                <c:pt idx="1218">
                  <c:v>2.869844889054276</c:v>
                </c:pt>
                <c:pt idx="1219">
                  <c:v>2.8722010835444687</c:v>
                </c:pt>
                <c:pt idx="1220">
                  <c:v>2.8745572780346604</c:v>
                </c:pt>
                <c:pt idx="1221">
                  <c:v>2.8769134725248531</c:v>
                </c:pt>
                <c:pt idx="1222">
                  <c:v>2.8792696670150457</c:v>
                </c:pt>
                <c:pt idx="1223">
                  <c:v>2.8816258615052375</c:v>
                </c:pt>
                <c:pt idx="1224">
                  <c:v>2.8839820559954301</c:v>
                </c:pt>
                <c:pt idx="1225">
                  <c:v>2.8863382504856228</c:v>
                </c:pt>
                <c:pt idx="1226">
                  <c:v>2.8886944449758145</c:v>
                </c:pt>
                <c:pt idx="1227">
                  <c:v>2.8910506394660072</c:v>
                </c:pt>
                <c:pt idx="1228">
                  <c:v>2.8934068339561998</c:v>
                </c:pt>
                <c:pt idx="1229">
                  <c:v>2.8957630284463916</c:v>
                </c:pt>
                <c:pt idx="1230">
                  <c:v>2.8981192229365842</c:v>
                </c:pt>
                <c:pt idx="1231">
                  <c:v>2.9004754174267768</c:v>
                </c:pt>
                <c:pt idx="1232">
                  <c:v>2.9028316119169686</c:v>
                </c:pt>
                <c:pt idx="1233">
                  <c:v>2.9051878064071612</c:v>
                </c:pt>
                <c:pt idx="1234">
                  <c:v>2.9075440008973539</c:v>
                </c:pt>
                <c:pt idx="1235">
                  <c:v>2.9099001953875456</c:v>
                </c:pt>
                <c:pt idx="1236">
                  <c:v>2.9122563898777383</c:v>
                </c:pt>
                <c:pt idx="1237">
                  <c:v>2.9146125843679305</c:v>
                </c:pt>
                <c:pt idx="1238">
                  <c:v>2.9169687788581227</c:v>
                </c:pt>
                <c:pt idx="1239">
                  <c:v>2.9193249733483153</c:v>
                </c:pt>
                <c:pt idx="1240">
                  <c:v>2.9216811678385075</c:v>
                </c:pt>
                <c:pt idx="1241">
                  <c:v>2.9240373623286997</c:v>
                </c:pt>
                <c:pt idx="1242">
                  <c:v>2.9263935568188923</c:v>
                </c:pt>
                <c:pt idx="1243">
                  <c:v>2.9287497513090845</c:v>
                </c:pt>
                <c:pt idx="1244">
                  <c:v>2.9311059457992767</c:v>
                </c:pt>
                <c:pt idx="1245">
                  <c:v>2.9334621402894694</c:v>
                </c:pt>
                <c:pt idx="1246">
                  <c:v>2.9358183347796616</c:v>
                </c:pt>
                <c:pt idx="1247">
                  <c:v>2.9381745292698538</c:v>
                </c:pt>
                <c:pt idx="1248">
                  <c:v>2.9405307237600464</c:v>
                </c:pt>
                <c:pt idx="1249">
                  <c:v>2.9428869182502386</c:v>
                </c:pt>
                <c:pt idx="1250">
                  <c:v>2.9452431127404308</c:v>
                </c:pt>
                <c:pt idx="1251">
                  <c:v>2.9475993072306235</c:v>
                </c:pt>
                <c:pt idx="1252">
                  <c:v>2.9499555017208157</c:v>
                </c:pt>
                <c:pt idx="1253">
                  <c:v>2.9523116962110079</c:v>
                </c:pt>
                <c:pt idx="1254">
                  <c:v>2.9546678907012005</c:v>
                </c:pt>
                <c:pt idx="1255">
                  <c:v>2.9570240851913927</c:v>
                </c:pt>
                <c:pt idx="1256">
                  <c:v>2.9593802796815849</c:v>
                </c:pt>
                <c:pt idx="1257">
                  <c:v>2.9617364741717775</c:v>
                </c:pt>
                <c:pt idx="1258">
                  <c:v>2.9640926686619697</c:v>
                </c:pt>
                <c:pt idx="1259">
                  <c:v>2.9664488631521619</c:v>
                </c:pt>
                <c:pt idx="1260">
                  <c:v>2.9688050576423546</c:v>
                </c:pt>
                <c:pt idx="1261">
                  <c:v>2.9711612521325468</c:v>
                </c:pt>
                <c:pt idx="1262">
                  <c:v>2.973517446622739</c:v>
                </c:pt>
                <c:pt idx="1263">
                  <c:v>2.9758736411129316</c:v>
                </c:pt>
                <c:pt idx="1264">
                  <c:v>2.9782298356031238</c:v>
                </c:pt>
                <c:pt idx="1265">
                  <c:v>2.980586030093316</c:v>
                </c:pt>
                <c:pt idx="1266">
                  <c:v>2.9829422245835087</c:v>
                </c:pt>
                <c:pt idx="1267">
                  <c:v>2.9852984190737009</c:v>
                </c:pt>
                <c:pt idx="1268">
                  <c:v>2.9876546135638931</c:v>
                </c:pt>
                <c:pt idx="1269">
                  <c:v>2.9900108080540857</c:v>
                </c:pt>
                <c:pt idx="1270">
                  <c:v>2.9923670025442779</c:v>
                </c:pt>
                <c:pt idx="1271">
                  <c:v>2.9947231970344701</c:v>
                </c:pt>
                <c:pt idx="1272">
                  <c:v>2.9970793915246627</c:v>
                </c:pt>
                <c:pt idx="1273">
                  <c:v>2.9994355860148549</c:v>
                </c:pt>
                <c:pt idx="1274">
                  <c:v>3.0017917805050471</c:v>
                </c:pt>
                <c:pt idx="1275">
                  <c:v>3.0041479749952398</c:v>
                </c:pt>
                <c:pt idx="1276">
                  <c:v>3.006504169485432</c:v>
                </c:pt>
                <c:pt idx="1277">
                  <c:v>3.0088603639756242</c:v>
                </c:pt>
                <c:pt idx="1278">
                  <c:v>3.0112165584658168</c:v>
                </c:pt>
                <c:pt idx="1279">
                  <c:v>3.013572752956009</c:v>
                </c:pt>
                <c:pt idx="1280">
                  <c:v>3.0159289474462012</c:v>
                </c:pt>
                <c:pt idx="1281">
                  <c:v>3.0182851419363939</c:v>
                </c:pt>
                <c:pt idx="1282">
                  <c:v>3.0206413364265861</c:v>
                </c:pt>
                <c:pt idx="1283">
                  <c:v>3.0229975309167783</c:v>
                </c:pt>
                <c:pt idx="1284">
                  <c:v>3.0253537254069709</c:v>
                </c:pt>
                <c:pt idx="1285">
                  <c:v>3.0277099198971631</c:v>
                </c:pt>
                <c:pt idx="1286">
                  <c:v>3.0300661143873553</c:v>
                </c:pt>
                <c:pt idx="1287">
                  <c:v>3.0324223088775479</c:v>
                </c:pt>
                <c:pt idx="1288">
                  <c:v>3.0347785033677401</c:v>
                </c:pt>
                <c:pt idx="1289">
                  <c:v>3.0371346978579323</c:v>
                </c:pt>
                <c:pt idx="1290">
                  <c:v>3.039490892348125</c:v>
                </c:pt>
                <c:pt idx="1291">
                  <c:v>3.0418470868383172</c:v>
                </c:pt>
                <c:pt idx="1292">
                  <c:v>3.0442032813285094</c:v>
                </c:pt>
                <c:pt idx="1293">
                  <c:v>3.046559475818702</c:v>
                </c:pt>
                <c:pt idx="1294">
                  <c:v>3.0489156703088942</c:v>
                </c:pt>
                <c:pt idx="1295">
                  <c:v>3.0512718647990864</c:v>
                </c:pt>
                <c:pt idx="1296">
                  <c:v>3.0536280592892791</c:v>
                </c:pt>
                <c:pt idx="1297">
                  <c:v>3.0559842537794712</c:v>
                </c:pt>
                <c:pt idx="1298">
                  <c:v>3.0583404482696634</c:v>
                </c:pt>
                <c:pt idx="1299">
                  <c:v>3.0606966427598561</c:v>
                </c:pt>
                <c:pt idx="1300">
                  <c:v>3.0630528372500483</c:v>
                </c:pt>
                <c:pt idx="1301">
                  <c:v>3.0654090317402405</c:v>
                </c:pt>
                <c:pt idx="1302">
                  <c:v>3.0677652262304331</c:v>
                </c:pt>
                <c:pt idx="1303">
                  <c:v>3.0701214207206253</c:v>
                </c:pt>
                <c:pt idx="1304">
                  <c:v>3.0724776152108175</c:v>
                </c:pt>
                <c:pt idx="1305">
                  <c:v>3.0748338097010102</c:v>
                </c:pt>
                <c:pt idx="1306">
                  <c:v>3.0771900041912024</c:v>
                </c:pt>
                <c:pt idx="1307">
                  <c:v>3.0795461986813946</c:v>
                </c:pt>
                <c:pt idx="1308">
                  <c:v>3.0819023931715872</c:v>
                </c:pt>
                <c:pt idx="1309">
                  <c:v>3.0842585876617794</c:v>
                </c:pt>
                <c:pt idx="1310">
                  <c:v>3.0866147821519716</c:v>
                </c:pt>
                <c:pt idx="1311">
                  <c:v>3.0889709766421642</c:v>
                </c:pt>
                <c:pt idx="1312">
                  <c:v>3.0913271711323564</c:v>
                </c:pt>
                <c:pt idx="1313">
                  <c:v>3.0936833656225486</c:v>
                </c:pt>
                <c:pt idx="1314">
                  <c:v>3.0960395601127413</c:v>
                </c:pt>
                <c:pt idx="1315">
                  <c:v>3.0983957546029335</c:v>
                </c:pt>
                <c:pt idx="1316">
                  <c:v>3.1007519490931257</c:v>
                </c:pt>
                <c:pt idx="1317">
                  <c:v>3.1031081435833179</c:v>
                </c:pt>
                <c:pt idx="1318">
                  <c:v>3.1054643380735105</c:v>
                </c:pt>
                <c:pt idx="1319">
                  <c:v>3.1078205325637027</c:v>
                </c:pt>
                <c:pt idx="1320">
                  <c:v>3.1101767270538949</c:v>
                </c:pt>
                <c:pt idx="1321">
                  <c:v>3.1125329215440876</c:v>
                </c:pt>
                <c:pt idx="1322">
                  <c:v>3.1148891160342798</c:v>
                </c:pt>
                <c:pt idx="1323">
                  <c:v>3.117245310524472</c:v>
                </c:pt>
                <c:pt idx="1324">
                  <c:v>3.1196015050146646</c:v>
                </c:pt>
                <c:pt idx="1325">
                  <c:v>3.1219576995048568</c:v>
                </c:pt>
                <c:pt idx="1326">
                  <c:v>3.124313893995049</c:v>
                </c:pt>
                <c:pt idx="1327">
                  <c:v>3.1266700884852416</c:v>
                </c:pt>
                <c:pt idx="1328">
                  <c:v>3.1290262829754338</c:v>
                </c:pt>
                <c:pt idx="1329">
                  <c:v>3.131382477465626</c:v>
                </c:pt>
                <c:pt idx="1330">
                  <c:v>3.1337386719558187</c:v>
                </c:pt>
                <c:pt idx="1331">
                  <c:v>3.1360948664460109</c:v>
                </c:pt>
                <c:pt idx="1332">
                  <c:v>3.1384510609362031</c:v>
                </c:pt>
                <c:pt idx="1333">
                  <c:v>3.1408072554263957</c:v>
                </c:pt>
                <c:pt idx="1334">
                  <c:v>3.1431634499165879</c:v>
                </c:pt>
                <c:pt idx="1335">
                  <c:v>3.1455196444067801</c:v>
                </c:pt>
                <c:pt idx="1336">
                  <c:v>3.1478758388969728</c:v>
                </c:pt>
                <c:pt idx="1337">
                  <c:v>3.150232033387165</c:v>
                </c:pt>
                <c:pt idx="1338">
                  <c:v>3.1525882278773572</c:v>
                </c:pt>
                <c:pt idx="1339">
                  <c:v>3.1549444223675498</c:v>
                </c:pt>
                <c:pt idx="1340">
                  <c:v>3.157300616857742</c:v>
                </c:pt>
                <c:pt idx="1341">
                  <c:v>3.1596568113479342</c:v>
                </c:pt>
                <c:pt idx="1342">
                  <c:v>3.1620130058381268</c:v>
                </c:pt>
                <c:pt idx="1343">
                  <c:v>3.164369200328319</c:v>
                </c:pt>
                <c:pt idx="1344">
                  <c:v>3.1667253948185112</c:v>
                </c:pt>
                <c:pt idx="1345">
                  <c:v>3.1690815893087039</c:v>
                </c:pt>
                <c:pt idx="1346">
                  <c:v>3.1714377837988961</c:v>
                </c:pt>
                <c:pt idx="1347">
                  <c:v>3.1737939782890883</c:v>
                </c:pt>
                <c:pt idx="1348">
                  <c:v>3.1761501727792809</c:v>
                </c:pt>
                <c:pt idx="1349">
                  <c:v>3.1785063672694731</c:v>
                </c:pt>
                <c:pt idx="1350">
                  <c:v>3.1808625617596653</c:v>
                </c:pt>
                <c:pt idx="1351">
                  <c:v>3.183218756249858</c:v>
                </c:pt>
                <c:pt idx="1352">
                  <c:v>3.1855749507400501</c:v>
                </c:pt>
                <c:pt idx="1353">
                  <c:v>3.1879311452302423</c:v>
                </c:pt>
                <c:pt idx="1354">
                  <c:v>3.190287339720435</c:v>
                </c:pt>
                <c:pt idx="1355">
                  <c:v>3.1926435342106272</c:v>
                </c:pt>
                <c:pt idx="1356">
                  <c:v>3.1949997287008194</c:v>
                </c:pt>
                <c:pt idx="1357">
                  <c:v>3.197355923191012</c:v>
                </c:pt>
                <c:pt idx="1358">
                  <c:v>3.1997121176812042</c:v>
                </c:pt>
                <c:pt idx="1359">
                  <c:v>3.2020683121713964</c:v>
                </c:pt>
                <c:pt idx="1360">
                  <c:v>3.2044245066615886</c:v>
                </c:pt>
                <c:pt idx="1361">
                  <c:v>3.2067807011517813</c:v>
                </c:pt>
                <c:pt idx="1362">
                  <c:v>3.2091368956419735</c:v>
                </c:pt>
                <c:pt idx="1363">
                  <c:v>3.2114930901321657</c:v>
                </c:pt>
                <c:pt idx="1364">
                  <c:v>3.2138492846223583</c:v>
                </c:pt>
                <c:pt idx="1365">
                  <c:v>3.2162054791125505</c:v>
                </c:pt>
                <c:pt idx="1366">
                  <c:v>3.2185616736027427</c:v>
                </c:pt>
                <c:pt idx="1367">
                  <c:v>3.2209178680929353</c:v>
                </c:pt>
                <c:pt idx="1368">
                  <c:v>3.2232740625831275</c:v>
                </c:pt>
                <c:pt idx="1369">
                  <c:v>3.2256302570733197</c:v>
                </c:pt>
                <c:pt idx="1370">
                  <c:v>3.2279864515635124</c:v>
                </c:pt>
                <c:pt idx="1371">
                  <c:v>3.2303426460537046</c:v>
                </c:pt>
                <c:pt idx="1372">
                  <c:v>3.2326988405438968</c:v>
                </c:pt>
                <c:pt idx="1373">
                  <c:v>3.2350550350340894</c:v>
                </c:pt>
                <c:pt idx="1374">
                  <c:v>3.2374112295242816</c:v>
                </c:pt>
                <c:pt idx="1375">
                  <c:v>3.2397674240144738</c:v>
                </c:pt>
                <c:pt idx="1376">
                  <c:v>3.2421236185046665</c:v>
                </c:pt>
                <c:pt idx="1377">
                  <c:v>3.2444798129948587</c:v>
                </c:pt>
                <c:pt idx="1378">
                  <c:v>3.2468360074850509</c:v>
                </c:pt>
                <c:pt idx="1379">
                  <c:v>3.2491922019752435</c:v>
                </c:pt>
                <c:pt idx="1380">
                  <c:v>3.2515483964654357</c:v>
                </c:pt>
                <c:pt idx="1381">
                  <c:v>3.2539045909556279</c:v>
                </c:pt>
                <c:pt idx="1382">
                  <c:v>3.2562607854458205</c:v>
                </c:pt>
                <c:pt idx="1383">
                  <c:v>3.2586169799360127</c:v>
                </c:pt>
                <c:pt idx="1384">
                  <c:v>3.2609731744262049</c:v>
                </c:pt>
                <c:pt idx="1385">
                  <c:v>3.2633293689163976</c:v>
                </c:pt>
                <c:pt idx="1386">
                  <c:v>3.2656855634065898</c:v>
                </c:pt>
                <c:pt idx="1387">
                  <c:v>3.268041757896782</c:v>
                </c:pt>
                <c:pt idx="1388">
                  <c:v>3.2703979523869746</c:v>
                </c:pt>
                <c:pt idx="1389">
                  <c:v>3.2727541468771668</c:v>
                </c:pt>
                <c:pt idx="1390">
                  <c:v>3.275110341367359</c:v>
                </c:pt>
                <c:pt idx="1391">
                  <c:v>3.2774665358575517</c:v>
                </c:pt>
                <c:pt idx="1392">
                  <c:v>3.2798227303477439</c:v>
                </c:pt>
                <c:pt idx="1393">
                  <c:v>3.2821789248379361</c:v>
                </c:pt>
                <c:pt idx="1394">
                  <c:v>3.2845351193281287</c:v>
                </c:pt>
                <c:pt idx="1395">
                  <c:v>3.2868913138183209</c:v>
                </c:pt>
                <c:pt idx="1396">
                  <c:v>3.2892475083085131</c:v>
                </c:pt>
                <c:pt idx="1397">
                  <c:v>3.2916037027987057</c:v>
                </c:pt>
                <c:pt idx="1398">
                  <c:v>3.2939598972888979</c:v>
                </c:pt>
                <c:pt idx="1399">
                  <c:v>3.2963160917790901</c:v>
                </c:pt>
                <c:pt idx="1400">
                  <c:v>3.2986722862692828</c:v>
                </c:pt>
                <c:pt idx="1401">
                  <c:v>3.301028480759475</c:v>
                </c:pt>
                <c:pt idx="1402">
                  <c:v>3.3033846752496672</c:v>
                </c:pt>
                <c:pt idx="1403">
                  <c:v>3.3057408697398598</c:v>
                </c:pt>
                <c:pt idx="1404">
                  <c:v>3.308097064230052</c:v>
                </c:pt>
                <c:pt idx="1405">
                  <c:v>3.3104532587202442</c:v>
                </c:pt>
                <c:pt idx="1406">
                  <c:v>3.3128094532104368</c:v>
                </c:pt>
                <c:pt idx="1407">
                  <c:v>3.315165647700629</c:v>
                </c:pt>
                <c:pt idx="1408">
                  <c:v>3.3175218421908212</c:v>
                </c:pt>
                <c:pt idx="1409">
                  <c:v>3.3198780366810139</c:v>
                </c:pt>
                <c:pt idx="1410">
                  <c:v>3.3222342311712061</c:v>
                </c:pt>
                <c:pt idx="1411">
                  <c:v>3.3245904256613983</c:v>
                </c:pt>
                <c:pt idx="1412">
                  <c:v>3.3269466201515909</c:v>
                </c:pt>
                <c:pt idx="1413">
                  <c:v>3.3293028146417831</c:v>
                </c:pt>
                <c:pt idx="1414">
                  <c:v>3.3316590091319753</c:v>
                </c:pt>
                <c:pt idx="1415">
                  <c:v>3.334015203622168</c:v>
                </c:pt>
                <c:pt idx="1416">
                  <c:v>3.3363713981123602</c:v>
                </c:pt>
                <c:pt idx="1417">
                  <c:v>3.3387275926025524</c:v>
                </c:pt>
                <c:pt idx="1418">
                  <c:v>3.341083787092745</c:v>
                </c:pt>
                <c:pt idx="1419">
                  <c:v>3.3434399815829372</c:v>
                </c:pt>
                <c:pt idx="1420">
                  <c:v>3.3457961760731294</c:v>
                </c:pt>
                <c:pt idx="1421">
                  <c:v>3.348152370563322</c:v>
                </c:pt>
                <c:pt idx="1422">
                  <c:v>3.3505085650535142</c:v>
                </c:pt>
                <c:pt idx="1423">
                  <c:v>3.3528647595437064</c:v>
                </c:pt>
                <c:pt idx="1424">
                  <c:v>3.3552209540338991</c:v>
                </c:pt>
                <c:pt idx="1425">
                  <c:v>3.3575771485240913</c:v>
                </c:pt>
                <c:pt idx="1426">
                  <c:v>3.3599333430142835</c:v>
                </c:pt>
                <c:pt idx="1427">
                  <c:v>3.3622895375044761</c:v>
                </c:pt>
                <c:pt idx="1428">
                  <c:v>3.3646457319946683</c:v>
                </c:pt>
                <c:pt idx="1429">
                  <c:v>3.3670019264848605</c:v>
                </c:pt>
                <c:pt idx="1430">
                  <c:v>3.3693581209750532</c:v>
                </c:pt>
                <c:pt idx="1431">
                  <c:v>3.3717143154652454</c:v>
                </c:pt>
                <c:pt idx="1432">
                  <c:v>3.3740705099554376</c:v>
                </c:pt>
                <c:pt idx="1433">
                  <c:v>3.3764267044456302</c:v>
                </c:pt>
                <c:pt idx="1434">
                  <c:v>3.3787828989358224</c:v>
                </c:pt>
                <c:pt idx="1435">
                  <c:v>3.3811390934260146</c:v>
                </c:pt>
                <c:pt idx="1436">
                  <c:v>3.3834952879162072</c:v>
                </c:pt>
                <c:pt idx="1437">
                  <c:v>3.3858514824063994</c:v>
                </c:pt>
                <c:pt idx="1438">
                  <c:v>3.3882076768965916</c:v>
                </c:pt>
                <c:pt idx="1439">
                  <c:v>3.3905638713867843</c:v>
                </c:pt>
                <c:pt idx="1440">
                  <c:v>3.3929200658769765</c:v>
                </c:pt>
                <c:pt idx="1441">
                  <c:v>3.3952762603671687</c:v>
                </c:pt>
                <c:pt idx="1442">
                  <c:v>3.3976324548573613</c:v>
                </c:pt>
                <c:pt idx="1443">
                  <c:v>3.3999886493475535</c:v>
                </c:pt>
                <c:pt idx="1444">
                  <c:v>3.4023448438377457</c:v>
                </c:pt>
                <c:pt idx="1445">
                  <c:v>3.4047010383279384</c:v>
                </c:pt>
                <c:pt idx="1446">
                  <c:v>3.4070572328181306</c:v>
                </c:pt>
                <c:pt idx="1447">
                  <c:v>3.4094134273083228</c:v>
                </c:pt>
                <c:pt idx="1448">
                  <c:v>3.4117696217985154</c:v>
                </c:pt>
                <c:pt idx="1449">
                  <c:v>3.4141258162887076</c:v>
                </c:pt>
                <c:pt idx="1450">
                  <c:v>3.4164820107788998</c:v>
                </c:pt>
                <c:pt idx="1451">
                  <c:v>3.4188382052690924</c:v>
                </c:pt>
                <c:pt idx="1452">
                  <c:v>3.4211943997592846</c:v>
                </c:pt>
                <c:pt idx="1453">
                  <c:v>3.4235505942494768</c:v>
                </c:pt>
                <c:pt idx="1454">
                  <c:v>3.4259067887396695</c:v>
                </c:pt>
                <c:pt idx="1455">
                  <c:v>3.4282629832298617</c:v>
                </c:pt>
                <c:pt idx="1456">
                  <c:v>3.4306191777200539</c:v>
                </c:pt>
                <c:pt idx="1457">
                  <c:v>3.4329753722102465</c:v>
                </c:pt>
                <c:pt idx="1458">
                  <c:v>3.4353315667004387</c:v>
                </c:pt>
                <c:pt idx="1459">
                  <c:v>3.4376877611906309</c:v>
                </c:pt>
                <c:pt idx="1460">
                  <c:v>3.4400439556808236</c:v>
                </c:pt>
                <c:pt idx="1461">
                  <c:v>3.4424001501710157</c:v>
                </c:pt>
                <c:pt idx="1462">
                  <c:v>3.4447563446612079</c:v>
                </c:pt>
                <c:pt idx="1463">
                  <c:v>3.4471125391514006</c:v>
                </c:pt>
                <c:pt idx="1464">
                  <c:v>3.4494687336415928</c:v>
                </c:pt>
                <c:pt idx="1465">
                  <c:v>3.451824928131785</c:v>
                </c:pt>
                <c:pt idx="1466">
                  <c:v>3.4541811226219776</c:v>
                </c:pt>
                <c:pt idx="1467">
                  <c:v>3.4565373171121698</c:v>
                </c:pt>
                <c:pt idx="1468">
                  <c:v>3.458893511602362</c:v>
                </c:pt>
                <c:pt idx="1469">
                  <c:v>3.4612497060925547</c:v>
                </c:pt>
                <c:pt idx="1470">
                  <c:v>3.4636059005827469</c:v>
                </c:pt>
                <c:pt idx="1471">
                  <c:v>3.4659620950729391</c:v>
                </c:pt>
                <c:pt idx="1472">
                  <c:v>3.4683182895631317</c:v>
                </c:pt>
                <c:pt idx="1473">
                  <c:v>3.4706744840533239</c:v>
                </c:pt>
                <c:pt idx="1474">
                  <c:v>3.4730306785435161</c:v>
                </c:pt>
                <c:pt idx="1475">
                  <c:v>3.4753868730337087</c:v>
                </c:pt>
                <c:pt idx="1476">
                  <c:v>3.4777430675239009</c:v>
                </c:pt>
                <c:pt idx="1477">
                  <c:v>3.4800992620140931</c:v>
                </c:pt>
                <c:pt idx="1478">
                  <c:v>3.4824554565042858</c:v>
                </c:pt>
                <c:pt idx="1479">
                  <c:v>3.484811650994478</c:v>
                </c:pt>
                <c:pt idx="1480">
                  <c:v>3.4871678454846702</c:v>
                </c:pt>
                <c:pt idx="1481">
                  <c:v>3.4895240399748628</c:v>
                </c:pt>
                <c:pt idx="1482">
                  <c:v>3.491880234465055</c:v>
                </c:pt>
                <c:pt idx="1483">
                  <c:v>3.4942364289552472</c:v>
                </c:pt>
                <c:pt idx="1484">
                  <c:v>3.4965926234454399</c:v>
                </c:pt>
                <c:pt idx="1485">
                  <c:v>3.4989488179356321</c:v>
                </c:pt>
                <c:pt idx="1486">
                  <c:v>3.5013050124258243</c:v>
                </c:pt>
                <c:pt idx="1487">
                  <c:v>3.5036612069160169</c:v>
                </c:pt>
                <c:pt idx="1488">
                  <c:v>3.5060174014062091</c:v>
                </c:pt>
                <c:pt idx="1489">
                  <c:v>3.5083735958964013</c:v>
                </c:pt>
                <c:pt idx="1490">
                  <c:v>3.5107297903865939</c:v>
                </c:pt>
                <c:pt idx="1491">
                  <c:v>3.5130859848767861</c:v>
                </c:pt>
                <c:pt idx="1492">
                  <c:v>3.5154421793669783</c:v>
                </c:pt>
                <c:pt idx="1493">
                  <c:v>3.517798373857171</c:v>
                </c:pt>
                <c:pt idx="1494">
                  <c:v>3.5201545683473632</c:v>
                </c:pt>
                <c:pt idx="1495">
                  <c:v>3.5225107628375554</c:v>
                </c:pt>
                <c:pt idx="1496">
                  <c:v>3.524866957327748</c:v>
                </c:pt>
                <c:pt idx="1497">
                  <c:v>3.5272231518179402</c:v>
                </c:pt>
                <c:pt idx="1498">
                  <c:v>3.5295793463081324</c:v>
                </c:pt>
                <c:pt idx="1499">
                  <c:v>3.5319355407983251</c:v>
                </c:pt>
                <c:pt idx="1500">
                  <c:v>3.5342917352885173</c:v>
                </c:pt>
                <c:pt idx="1501">
                  <c:v>3.5366479297787095</c:v>
                </c:pt>
                <c:pt idx="1502">
                  <c:v>3.5390041242689021</c:v>
                </c:pt>
                <c:pt idx="1503">
                  <c:v>3.5413603187590943</c:v>
                </c:pt>
                <c:pt idx="1504">
                  <c:v>3.5437165132492865</c:v>
                </c:pt>
                <c:pt idx="1505">
                  <c:v>3.5460727077394791</c:v>
                </c:pt>
                <c:pt idx="1506">
                  <c:v>3.5484289022296713</c:v>
                </c:pt>
                <c:pt idx="1507">
                  <c:v>3.5507850967198635</c:v>
                </c:pt>
                <c:pt idx="1508">
                  <c:v>3.5531412912100562</c:v>
                </c:pt>
                <c:pt idx="1509">
                  <c:v>3.5554974857002484</c:v>
                </c:pt>
                <c:pt idx="1510">
                  <c:v>3.5578536801904406</c:v>
                </c:pt>
                <c:pt idx="1511">
                  <c:v>3.5602098746806332</c:v>
                </c:pt>
                <c:pt idx="1512">
                  <c:v>3.5625660691708254</c:v>
                </c:pt>
                <c:pt idx="1513">
                  <c:v>3.5649222636610176</c:v>
                </c:pt>
                <c:pt idx="1514">
                  <c:v>3.5672784581512103</c:v>
                </c:pt>
                <c:pt idx="1515">
                  <c:v>3.5696346526414025</c:v>
                </c:pt>
                <c:pt idx="1516">
                  <c:v>3.5719908471315946</c:v>
                </c:pt>
                <c:pt idx="1517">
                  <c:v>3.5743470416217868</c:v>
                </c:pt>
                <c:pt idx="1518">
                  <c:v>3.5767032361119795</c:v>
                </c:pt>
                <c:pt idx="1519">
                  <c:v>3.5790594306021717</c:v>
                </c:pt>
                <c:pt idx="1520">
                  <c:v>3.5814156250923639</c:v>
                </c:pt>
                <c:pt idx="1521">
                  <c:v>3.5837718195825565</c:v>
                </c:pt>
                <c:pt idx="1522">
                  <c:v>3.5861280140727487</c:v>
                </c:pt>
                <c:pt idx="1523">
                  <c:v>3.5884842085629409</c:v>
                </c:pt>
                <c:pt idx="1524">
                  <c:v>3.5908404030531336</c:v>
                </c:pt>
                <c:pt idx="1525">
                  <c:v>3.5931965975433258</c:v>
                </c:pt>
                <c:pt idx="1526">
                  <c:v>3.595552792033518</c:v>
                </c:pt>
                <c:pt idx="1527">
                  <c:v>3.5979089865237106</c:v>
                </c:pt>
                <c:pt idx="1528">
                  <c:v>3.6002651810139028</c:v>
                </c:pt>
                <c:pt idx="1529">
                  <c:v>3.602621375504095</c:v>
                </c:pt>
                <c:pt idx="1530">
                  <c:v>3.6049775699942876</c:v>
                </c:pt>
                <c:pt idx="1531">
                  <c:v>3.6073337644844798</c:v>
                </c:pt>
                <c:pt idx="1532">
                  <c:v>3.609689958974672</c:v>
                </c:pt>
                <c:pt idx="1533">
                  <c:v>3.6120461534648647</c:v>
                </c:pt>
                <c:pt idx="1534">
                  <c:v>3.6144023479550569</c:v>
                </c:pt>
                <c:pt idx="1535">
                  <c:v>3.6167585424452491</c:v>
                </c:pt>
                <c:pt idx="1536">
                  <c:v>3.6191147369354417</c:v>
                </c:pt>
                <c:pt idx="1537">
                  <c:v>3.6214709314256339</c:v>
                </c:pt>
                <c:pt idx="1538">
                  <c:v>3.6238271259158261</c:v>
                </c:pt>
                <c:pt idx="1539">
                  <c:v>3.6261833204060188</c:v>
                </c:pt>
                <c:pt idx="1540">
                  <c:v>3.628539514896211</c:v>
                </c:pt>
                <c:pt idx="1541">
                  <c:v>3.6308957093864032</c:v>
                </c:pt>
                <c:pt idx="1542">
                  <c:v>3.6332519038765958</c:v>
                </c:pt>
                <c:pt idx="1543">
                  <c:v>3.635608098366788</c:v>
                </c:pt>
                <c:pt idx="1544">
                  <c:v>3.6379642928569802</c:v>
                </c:pt>
                <c:pt idx="1545">
                  <c:v>3.6403204873471728</c:v>
                </c:pt>
                <c:pt idx="1546">
                  <c:v>3.642676681837365</c:v>
                </c:pt>
                <c:pt idx="1547">
                  <c:v>3.6450328763275572</c:v>
                </c:pt>
                <c:pt idx="1548">
                  <c:v>3.6473890708177499</c:v>
                </c:pt>
                <c:pt idx="1549">
                  <c:v>3.6497452653079421</c:v>
                </c:pt>
                <c:pt idx="1550">
                  <c:v>3.6521014597981343</c:v>
                </c:pt>
                <c:pt idx="1551">
                  <c:v>3.6544576542883269</c:v>
                </c:pt>
                <c:pt idx="1552">
                  <c:v>3.6568138487785191</c:v>
                </c:pt>
                <c:pt idx="1553">
                  <c:v>3.6591700432687113</c:v>
                </c:pt>
                <c:pt idx="1554">
                  <c:v>3.661526237758904</c:v>
                </c:pt>
                <c:pt idx="1555">
                  <c:v>3.6638824322490962</c:v>
                </c:pt>
                <c:pt idx="1556">
                  <c:v>3.6662386267392884</c:v>
                </c:pt>
                <c:pt idx="1557">
                  <c:v>3.668594821229481</c:v>
                </c:pt>
                <c:pt idx="1558">
                  <c:v>3.6709510157196732</c:v>
                </c:pt>
                <c:pt idx="1559">
                  <c:v>3.6733072102098654</c:v>
                </c:pt>
                <c:pt idx="1560">
                  <c:v>3.675663404700058</c:v>
                </c:pt>
                <c:pt idx="1561">
                  <c:v>3.6780195991902502</c:v>
                </c:pt>
                <c:pt idx="1562">
                  <c:v>3.6803757936804424</c:v>
                </c:pt>
                <c:pt idx="1563">
                  <c:v>3.6827319881706351</c:v>
                </c:pt>
                <c:pt idx="1564">
                  <c:v>3.6850881826608273</c:v>
                </c:pt>
                <c:pt idx="1565">
                  <c:v>3.6874443771510195</c:v>
                </c:pt>
                <c:pt idx="1566">
                  <c:v>3.6898005716412121</c:v>
                </c:pt>
                <c:pt idx="1567">
                  <c:v>3.6921567661314043</c:v>
                </c:pt>
                <c:pt idx="1568">
                  <c:v>3.6945129606215965</c:v>
                </c:pt>
                <c:pt idx="1569">
                  <c:v>3.6968691551117892</c:v>
                </c:pt>
                <c:pt idx="1570">
                  <c:v>3.6992253496019813</c:v>
                </c:pt>
                <c:pt idx="1571">
                  <c:v>3.7015815440921735</c:v>
                </c:pt>
                <c:pt idx="1572">
                  <c:v>3.7039377385823662</c:v>
                </c:pt>
                <c:pt idx="1573">
                  <c:v>3.7062939330725584</c:v>
                </c:pt>
                <c:pt idx="1574">
                  <c:v>3.7086501275627506</c:v>
                </c:pt>
                <c:pt idx="1575">
                  <c:v>3.7110063220529432</c:v>
                </c:pt>
                <c:pt idx="1576">
                  <c:v>3.7133625165431354</c:v>
                </c:pt>
                <c:pt idx="1577">
                  <c:v>3.7157187110333276</c:v>
                </c:pt>
                <c:pt idx="1578">
                  <c:v>3.7180749055235203</c:v>
                </c:pt>
                <c:pt idx="1579">
                  <c:v>3.7204311000137125</c:v>
                </c:pt>
                <c:pt idx="1580">
                  <c:v>3.7227872945039047</c:v>
                </c:pt>
                <c:pt idx="1581">
                  <c:v>3.7251434889940973</c:v>
                </c:pt>
                <c:pt idx="1582">
                  <c:v>3.7274996834842895</c:v>
                </c:pt>
                <c:pt idx="1583">
                  <c:v>3.7298558779744817</c:v>
                </c:pt>
                <c:pt idx="1584">
                  <c:v>3.7322120724646743</c:v>
                </c:pt>
                <c:pt idx="1585">
                  <c:v>3.7345682669548665</c:v>
                </c:pt>
                <c:pt idx="1586">
                  <c:v>3.7369244614450587</c:v>
                </c:pt>
                <c:pt idx="1587">
                  <c:v>3.7392806559352514</c:v>
                </c:pt>
                <c:pt idx="1588">
                  <c:v>3.7416368504254436</c:v>
                </c:pt>
                <c:pt idx="1589">
                  <c:v>3.7439930449156358</c:v>
                </c:pt>
                <c:pt idx="1590">
                  <c:v>3.7463492394058284</c:v>
                </c:pt>
                <c:pt idx="1591">
                  <c:v>3.7487054338960206</c:v>
                </c:pt>
                <c:pt idx="1592">
                  <c:v>3.7510616283862128</c:v>
                </c:pt>
                <c:pt idx="1593">
                  <c:v>3.7534178228764055</c:v>
                </c:pt>
                <c:pt idx="1594">
                  <c:v>3.7557740173665977</c:v>
                </c:pt>
                <c:pt idx="1595">
                  <c:v>3.7581302118567899</c:v>
                </c:pt>
                <c:pt idx="1596">
                  <c:v>3.7604864063469825</c:v>
                </c:pt>
                <c:pt idx="1597">
                  <c:v>3.7628426008371747</c:v>
                </c:pt>
                <c:pt idx="1598">
                  <c:v>3.7651987953273669</c:v>
                </c:pt>
                <c:pt idx="1599">
                  <c:v>3.7675549898175595</c:v>
                </c:pt>
                <c:pt idx="1600">
                  <c:v>3.7699111843077517</c:v>
                </c:pt>
                <c:pt idx="1601">
                  <c:v>3.7722673787979439</c:v>
                </c:pt>
                <c:pt idx="1602">
                  <c:v>3.7746235732881366</c:v>
                </c:pt>
                <c:pt idx="1603">
                  <c:v>3.7769797677783288</c:v>
                </c:pt>
                <c:pt idx="1604">
                  <c:v>3.779335962268521</c:v>
                </c:pt>
                <c:pt idx="1605">
                  <c:v>3.7816921567587136</c:v>
                </c:pt>
                <c:pt idx="1606">
                  <c:v>3.7840483512489058</c:v>
                </c:pt>
                <c:pt idx="1607">
                  <c:v>3.786404545739098</c:v>
                </c:pt>
                <c:pt idx="1608">
                  <c:v>3.7887607402292907</c:v>
                </c:pt>
                <c:pt idx="1609">
                  <c:v>3.7911169347194829</c:v>
                </c:pt>
                <c:pt idx="1610">
                  <c:v>3.7934731292096751</c:v>
                </c:pt>
                <c:pt idx="1611">
                  <c:v>3.7958293236998677</c:v>
                </c:pt>
                <c:pt idx="1612">
                  <c:v>3.7981855181900599</c:v>
                </c:pt>
                <c:pt idx="1613">
                  <c:v>3.8005417126802521</c:v>
                </c:pt>
                <c:pt idx="1614">
                  <c:v>3.8028979071704447</c:v>
                </c:pt>
                <c:pt idx="1615">
                  <c:v>3.8052541016606369</c:v>
                </c:pt>
                <c:pt idx="1616">
                  <c:v>3.8076102961508291</c:v>
                </c:pt>
                <c:pt idx="1617">
                  <c:v>3.8099664906410218</c:v>
                </c:pt>
                <c:pt idx="1618">
                  <c:v>3.812322685131214</c:v>
                </c:pt>
                <c:pt idx="1619">
                  <c:v>3.8146788796214062</c:v>
                </c:pt>
                <c:pt idx="1620">
                  <c:v>3.8170350741115988</c:v>
                </c:pt>
                <c:pt idx="1621">
                  <c:v>3.819391268601791</c:v>
                </c:pt>
                <c:pt idx="1622">
                  <c:v>3.8217474630919832</c:v>
                </c:pt>
                <c:pt idx="1623">
                  <c:v>3.8241036575821759</c:v>
                </c:pt>
                <c:pt idx="1624">
                  <c:v>3.8264598520723681</c:v>
                </c:pt>
                <c:pt idx="1625">
                  <c:v>3.8288160465625602</c:v>
                </c:pt>
                <c:pt idx="1626">
                  <c:v>3.8311722410527529</c:v>
                </c:pt>
                <c:pt idx="1627">
                  <c:v>3.8335284355429451</c:v>
                </c:pt>
                <c:pt idx="1628">
                  <c:v>3.8358846300331373</c:v>
                </c:pt>
                <c:pt idx="1629">
                  <c:v>3.8382408245233299</c:v>
                </c:pt>
                <c:pt idx="1630">
                  <c:v>3.8405970190135221</c:v>
                </c:pt>
                <c:pt idx="1631">
                  <c:v>3.8429532135037143</c:v>
                </c:pt>
                <c:pt idx="1632">
                  <c:v>3.845309407993907</c:v>
                </c:pt>
                <c:pt idx="1633">
                  <c:v>3.8476656024840992</c:v>
                </c:pt>
                <c:pt idx="1634">
                  <c:v>3.8500217969742914</c:v>
                </c:pt>
                <c:pt idx="1635">
                  <c:v>3.852377991464484</c:v>
                </c:pt>
                <c:pt idx="1636">
                  <c:v>3.8547341859546762</c:v>
                </c:pt>
                <c:pt idx="1637">
                  <c:v>3.8570903804448684</c:v>
                </c:pt>
                <c:pt idx="1638">
                  <c:v>3.859446574935061</c:v>
                </c:pt>
                <c:pt idx="1639">
                  <c:v>3.8618027694252532</c:v>
                </c:pt>
                <c:pt idx="1640">
                  <c:v>3.8641589639154454</c:v>
                </c:pt>
                <c:pt idx="1641">
                  <c:v>3.8665151584056381</c:v>
                </c:pt>
                <c:pt idx="1642">
                  <c:v>3.8688713528958303</c:v>
                </c:pt>
                <c:pt idx="1643">
                  <c:v>3.8712275473860225</c:v>
                </c:pt>
                <c:pt idx="1644">
                  <c:v>3.8735837418762151</c:v>
                </c:pt>
                <c:pt idx="1645">
                  <c:v>3.8759399363664073</c:v>
                </c:pt>
                <c:pt idx="1646">
                  <c:v>3.8782961308565995</c:v>
                </c:pt>
                <c:pt idx="1647">
                  <c:v>3.8806523253467922</c:v>
                </c:pt>
                <c:pt idx="1648">
                  <c:v>3.8830085198369844</c:v>
                </c:pt>
                <c:pt idx="1649">
                  <c:v>3.8853647143271766</c:v>
                </c:pt>
                <c:pt idx="1650">
                  <c:v>3.8877209088173692</c:v>
                </c:pt>
                <c:pt idx="1651">
                  <c:v>3.8900771033075614</c:v>
                </c:pt>
                <c:pt idx="1652">
                  <c:v>3.8924332977977536</c:v>
                </c:pt>
                <c:pt idx="1653">
                  <c:v>3.8947894922879462</c:v>
                </c:pt>
                <c:pt idx="1654">
                  <c:v>3.8971456867781384</c:v>
                </c:pt>
                <c:pt idx="1655">
                  <c:v>3.8995018812683306</c:v>
                </c:pt>
                <c:pt idx="1656">
                  <c:v>3.9018580757585233</c:v>
                </c:pt>
                <c:pt idx="1657">
                  <c:v>3.9042142702487155</c:v>
                </c:pt>
                <c:pt idx="1658">
                  <c:v>3.9065704647389077</c:v>
                </c:pt>
                <c:pt idx="1659">
                  <c:v>3.9089266592291003</c:v>
                </c:pt>
                <c:pt idx="1660">
                  <c:v>3.9112828537192925</c:v>
                </c:pt>
                <c:pt idx="1661">
                  <c:v>3.9136390482094847</c:v>
                </c:pt>
                <c:pt idx="1662">
                  <c:v>3.9159952426996774</c:v>
                </c:pt>
                <c:pt idx="1663">
                  <c:v>3.9183514371898696</c:v>
                </c:pt>
                <c:pt idx="1664">
                  <c:v>3.9207076316800618</c:v>
                </c:pt>
                <c:pt idx="1665">
                  <c:v>3.9230638261702544</c:v>
                </c:pt>
                <c:pt idx="1666">
                  <c:v>3.9254200206604466</c:v>
                </c:pt>
                <c:pt idx="1667">
                  <c:v>3.9277762151506388</c:v>
                </c:pt>
                <c:pt idx="1668">
                  <c:v>3.9301324096408314</c:v>
                </c:pt>
                <c:pt idx="1669">
                  <c:v>3.9324886041310236</c:v>
                </c:pt>
                <c:pt idx="1670">
                  <c:v>3.9348447986212158</c:v>
                </c:pt>
                <c:pt idx="1671">
                  <c:v>3.9372009931114085</c:v>
                </c:pt>
                <c:pt idx="1672">
                  <c:v>3.9395571876016007</c:v>
                </c:pt>
                <c:pt idx="1673">
                  <c:v>3.9419133820917929</c:v>
                </c:pt>
                <c:pt idx="1674">
                  <c:v>3.9442695765819855</c:v>
                </c:pt>
                <c:pt idx="1675">
                  <c:v>3.9466257710721777</c:v>
                </c:pt>
                <c:pt idx="1676">
                  <c:v>3.9489819655623699</c:v>
                </c:pt>
                <c:pt idx="1677">
                  <c:v>3.9513381600525621</c:v>
                </c:pt>
                <c:pt idx="1678">
                  <c:v>3.9536943545427548</c:v>
                </c:pt>
                <c:pt idx="1679">
                  <c:v>3.956050549032947</c:v>
                </c:pt>
                <c:pt idx="1680">
                  <c:v>3.9584067435231391</c:v>
                </c:pt>
                <c:pt idx="1681">
                  <c:v>3.9607629380133318</c:v>
                </c:pt>
                <c:pt idx="1682">
                  <c:v>3.963119132503524</c:v>
                </c:pt>
                <c:pt idx="1683">
                  <c:v>3.9654753269937162</c:v>
                </c:pt>
                <c:pt idx="1684">
                  <c:v>3.9678315214839088</c:v>
                </c:pt>
                <c:pt idx="1685">
                  <c:v>3.970187715974101</c:v>
                </c:pt>
                <c:pt idx="1686">
                  <c:v>3.9725439104642932</c:v>
                </c:pt>
                <c:pt idx="1687">
                  <c:v>3.9749001049544859</c:v>
                </c:pt>
                <c:pt idx="1688">
                  <c:v>3.9772562994446781</c:v>
                </c:pt>
                <c:pt idx="1689">
                  <c:v>3.9796124939348703</c:v>
                </c:pt>
                <c:pt idx="1690">
                  <c:v>3.9819686884250629</c:v>
                </c:pt>
                <c:pt idx="1691">
                  <c:v>3.9843248829152551</c:v>
                </c:pt>
                <c:pt idx="1692">
                  <c:v>3.9866810774054473</c:v>
                </c:pt>
                <c:pt idx="1693">
                  <c:v>3.9890372718956399</c:v>
                </c:pt>
                <c:pt idx="1694">
                  <c:v>3.9913934663858321</c:v>
                </c:pt>
                <c:pt idx="1695">
                  <c:v>3.9937496608760243</c:v>
                </c:pt>
                <c:pt idx="1696">
                  <c:v>3.996105855366217</c:v>
                </c:pt>
                <c:pt idx="1697">
                  <c:v>3.9984620498564092</c:v>
                </c:pt>
                <c:pt idx="1698">
                  <c:v>4.0008182443466014</c:v>
                </c:pt>
                <c:pt idx="1699">
                  <c:v>4.003174438836794</c:v>
                </c:pt>
                <c:pt idx="1700">
                  <c:v>4.0055306333269858</c:v>
                </c:pt>
                <c:pt idx="1701">
                  <c:v>4.0078868278171784</c:v>
                </c:pt>
                <c:pt idx="1702">
                  <c:v>4.0102430223073711</c:v>
                </c:pt>
                <c:pt idx="1703">
                  <c:v>4.0125992167975628</c:v>
                </c:pt>
                <c:pt idx="1704">
                  <c:v>4.0149554112877555</c:v>
                </c:pt>
                <c:pt idx="1705">
                  <c:v>4.0173116057779481</c:v>
                </c:pt>
                <c:pt idx="1706">
                  <c:v>4.0196678002681399</c:v>
                </c:pt>
                <c:pt idx="1707">
                  <c:v>4.0220239947583325</c:v>
                </c:pt>
                <c:pt idx="1708">
                  <c:v>4.0243801892485251</c:v>
                </c:pt>
                <c:pt idx="1709">
                  <c:v>4.0267363837387169</c:v>
                </c:pt>
                <c:pt idx="1710">
                  <c:v>4.0290925782289095</c:v>
                </c:pt>
                <c:pt idx="1711">
                  <c:v>4.0314487727191022</c:v>
                </c:pt>
                <c:pt idx="1712">
                  <c:v>4.0338049672092939</c:v>
                </c:pt>
                <c:pt idx="1713">
                  <c:v>4.0361611616994866</c:v>
                </c:pt>
                <c:pt idx="1714">
                  <c:v>4.0385173561896792</c:v>
                </c:pt>
                <c:pt idx="1715">
                  <c:v>4.040873550679871</c:v>
                </c:pt>
                <c:pt idx="1716">
                  <c:v>4.0432297451700636</c:v>
                </c:pt>
                <c:pt idx="1717">
                  <c:v>4.0455859396602563</c:v>
                </c:pt>
                <c:pt idx="1718">
                  <c:v>4.047942134150448</c:v>
                </c:pt>
                <c:pt idx="1719">
                  <c:v>4.0502983286406407</c:v>
                </c:pt>
                <c:pt idx="1720">
                  <c:v>4.0526545231308333</c:v>
                </c:pt>
                <c:pt idx="1721">
                  <c:v>4.0550107176210251</c:v>
                </c:pt>
                <c:pt idx="1722">
                  <c:v>4.0573669121112177</c:v>
                </c:pt>
                <c:pt idx="1723">
                  <c:v>4.0597231066014103</c:v>
                </c:pt>
                <c:pt idx="1724">
                  <c:v>4.0620793010916021</c:v>
                </c:pt>
                <c:pt idx="1725">
                  <c:v>4.0644354955817947</c:v>
                </c:pt>
                <c:pt idx="1726">
                  <c:v>4.0667916900719874</c:v>
                </c:pt>
                <c:pt idx="1727">
                  <c:v>4.0691478845621791</c:v>
                </c:pt>
                <c:pt idx="1728">
                  <c:v>4.0715040790523718</c:v>
                </c:pt>
                <c:pt idx="1729">
                  <c:v>4.0738602735425644</c:v>
                </c:pt>
                <c:pt idx="1730">
                  <c:v>4.0762164680327562</c:v>
                </c:pt>
                <c:pt idx="1731">
                  <c:v>4.0785726625229488</c:v>
                </c:pt>
                <c:pt idx="1732">
                  <c:v>4.0809288570131415</c:v>
                </c:pt>
                <c:pt idx="1733">
                  <c:v>4.0832850515033332</c:v>
                </c:pt>
                <c:pt idx="1734">
                  <c:v>4.0856412459935258</c:v>
                </c:pt>
                <c:pt idx="1735">
                  <c:v>4.0879974404837185</c:v>
                </c:pt>
                <c:pt idx="1736">
                  <c:v>4.0903536349739102</c:v>
                </c:pt>
                <c:pt idx="1737">
                  <c:v>4.0927098294641029</c:v>
                </c:pt>
                <c:pt idx="1738">
                  <c:v>4.0950660239542955</c:v>
                </c:pt>
                <c:pt idx="1739">
                  <c:v>4.0974222184444873</c:v>
                </c:pt>
                <c:pt idx="1740">
                  <c:v>4.0997784129346799</c:v>
                </c:pt>
                <c:pt idx="1741">
                  <c:v>4.1021346074248726</c:v>
                </c:pt>
                <c:pt idx="1742">
                  <c:v>4.1044908019150643</c:v>
                </c:pt>
                <c:pt idx="1743">
                  <c:v>4.106846996405257</c:v>
                </c:pt>
                <c:pt idx="1744">
                  <c:v>4.1092031908954496</c:v>
                </c:pt>
                <c:pt idx="1745">
                  <c:v>4.1115593853856414</c:v>
                </c:pt>
                <c:pt idx="1746">
                  <c:v>4.113915579875834</c:v>
                </c:pt>
                <c:pt idx="1747">
                  <c:v>4.1162717743660266</c:v>
                </c:pt>
                <c:pt idx="1748">
                  <c:v>4.1186279688562184</c:v>
                </c:pt>
                <c:pt idx="1749">
                  <c:v>4.120984163346411</c:v>
                </c:pt>
                <c:pt idx="1750">
                  <c:v>4.1233403578366037</c:v>
                </c:pt>
                <c:pt idx="1751">
                  <c:v>4.1256965523267954</c:v>
                </c:pt>
                <c:pt idx="1752">
                  <c:v>4.1280527468169881</c:v>
                </c:pt>
                <c:pt idx="1753">
                  <c:v>4.1304089413071807</c:v>
                </c:pt>
                <c:pt idx="1754">
                  <c:v>4.1327651357973725</c:v>
                </c:pt>
                <c:pt idx="1755">
                  <c:v>4.1351213302875651</c:v>
                </c:pt>
                <c:pt idx="1756">
                  <c:v>4.1374775247777578</c:v>
                </c:pt>
                <c:pt idx="1757">
                  <c:v>4.1398337192679495</c:v>
                </c:pt>
                <c:pt idx="1758">
                  <c:v>4.1421899137581422</c:v>
                </c:pt>
                <c:pt idx="1759">
                  <c:v>4.1445461082483348</c:v>
                </c:pt>
                <c:pt idx="1760">
                  <c:v>4.1469023027385266</c:v>
                </c:pt>
                <c:pt idx="1761">
                  <c:v>4.1492584972287192</c:v>
                </c:pt>
                <c:pt idx="1762">
                  <c:v>4.1516146917189118</c:v>
                </c:pt>
                <c:pt idx="1763">
                  <c:v>4.1539708862091036</c:v>
                </c:pt>
                <c:pt idx="1764">
                  <c:v>4.1563270806992962</c:v>
                </c:pt>
                <c:pt idx="1765">
                  <c:v>4.1586832751894889</c:v>
                </c:pt>
                <c:pt idx="1766">
                  <c:v>4.1610394696796806</c:v>
                </c:pt>
                <c:pt idx="1767">
                  <c:v>4.1633956641698733</c:v>
                </c:pt>
                <c:pt idx="1768">
                  <c:v>4.1657518586600659</c:v>
                </c:pt>
                <c:pt idx="1769">
                  <c:v>4.1681080531502577</c:v>
                </c:pt>
                <c:pt idx="1770">
                  <c:v>4.1704642476404503</c:v>
                </c:pt>
                <c:pt idx="1771">
                  <c:v>4.172820442130643</c:v>
                </c:pt>
                <c:pt idx="1772">
                  <c:v>4.1751766366208347</c:v>
                </c:pt>
                <c:pt idx="1773">
                  <c:v>4.1775328311110274</c:v>
                </c:pt>
                <c:pt idx="1774">
                  <c:v>4.17988902560122</c:v>
                </c:pt>
                <c:pt idx="1775">
                  <c:v>4.1822452200914118</c:v>
                </c:pt>
                <c:pt idx="1776">
                  <c:v>4.1846014145816044</c:v>
                </c:pt>
                <c:pt idx="1777">
                  <c:v>4.186957609071797</c:v>
                </c:pt>
                <c:pt idx="1778">
                  <c:v>4.1893138035619888</c:v>
                </c:pt>
                <c:pt idx="1779">
                  <c:v>4.1916699980521814</c:v>
                </c:pt>
                <c:pt idx="1780">
                  <c:v>4.1940261925423741</c:v>
                </c:pt>
                <c:pt idx="1781">
                  <c:v>4.1963823870325658</c:v>
                </c:pt>
                <c:pt idx="1782">
                  <c:v>4.1987385815227585</c:v>
                </c:pt>
                <c:pt idx="1783">
                  <c:v>4.2010947760129511</c:v>
                </c:pt>
                <c:pt idx="1784">
                  <c:v>4.2034509705031429</c:v>
                </c:pt>
                <c:pt idx="1785">
                  <c:v>4.2058071649933355</c:v>
                </c:pt>
                <c:pt idx="1786">
                  <c:v>4.2081633594835282</c:v>
                </c:pt>
                <c:pt idx="1787">
                  <c:v>4.2105195539737199</c:v>
                </c:pt>
                <c:pt idx="1788">
                  <c:v>4.2128757484639126</c:v>
                </c:pt>
                <c:pt idx="1789">
                  <c:v>4.2152319429541052</c:v>
                </c:pt>
                <c:pt idx="1790">
                  <c:v>4.2175881374442969</c:v>
                </c:pt>
                <c:pt idx="1791">
                  <c:v>4.2199443319344896</c:v>
                </c:pt>
                <c:pt idx="1792">
                  <c:v>4.2223005264246822</c:v>
                </c:pt>
                <c:pt idx="1793">
                  <c:v>4.224656720914874</c:v>
                </c:pt>
                <c:pt idx="1794">
                  <c:v>4.2270129154050666</c:v>
                </c:pt>
                <c:pt idx="1795">
                  <c:v>4.2293691098952593</c:v>
                </c:pt>
                <c:pt idx="1796">
                  <c:v>4.231725304385451</c:v>
                </c:pt>
                <c:pt idx="1797">
                  <c:v>4.2340814988756437</c:v>
                </c:pt>
                <c:pt idx="1798">
                  <c:v>4.2364376933658363</c:v>
                </c:pt>
                <c:pt idx="1799">
                  <c:v>4.2387938878560281</c:v>
                </c:pt>
                <c:pt idx="1800">
                  <c:v>4.2411500823462207</c:v>
                </c:pt>
                <c:pt idx="1801">
                  <c:v>4.2435062768364133</c:v>
                </c:pt>
                <c:pt idx="1802">
                  <c:v>4.2458624713266051</c:v>
                </c:pt>
                <c:pt idx="1803">
                  <c:v>4.2482186658167977</c:v>
                </c:pt>
                <c:pt idx="1804">
                  <c:v>4.2505748603069904</c:v>
                </c:pt>
                <c:pt idx="1805">
                  <c:v>4.2529310547971821</c:v>
                </c:pt>
                <c:pt idx="1806">
                  <c:v>4.2552872492873748</c:v>
                </c:pt>
                <c:pt idx="1807">
                  <c:v>4.2576434437775674</c:v>
                </c:pt>
                <c:pt idx="1808">
                  <c:v>4.2599996382677592</c:v>
                </c:pt>
                <c:pt idx="1809">
                  <c:v>4.2623558327579518</c:v>
                </c:pt>
                <c:pt idx="1810">
                  <c:v>4.2647120272481445</c:v>
                </c:pt>
                <c:pt idx="1811">
                  <c:v>4.2670682217383362</c:v>
                </c:pt>
                <c:pt idx="1812">
                  <c:v>4.2694244162285289</c:v>
                </c:pt>
                <c:pt idx="1813">
                  <c:v>4.2717806107187215</c:v>
                </c:pt>
                <c:pt idx="1814">
                  <c:v>4.2741368052089133</c:v>
                </c:pt>
                <c:pt idx="1815">
                  <c:v>4.2764929996991059</c:v>
                </c:pt>
                <c:pt idx="1816">
                  <c:v>4.2788491941892985</c:v>
                </c:pt>
                <c:pt idx="1817">
                  <c:v>4.2812053886794903</c:v>
                </c:pt>
                <c:pt idx="1818">
                  <c:v>4.2835615831696829</c:v>
                </c:pt>
                <c:pt idx="1819">
                  <c:v>4.2859177776598756</c:v>
                </c:pt>
                <c:pt idx="1820">
                  <c:v>4.2882739721500673</c:v>
                </c:pt>
                <c:pt idx="1821">
                  <c:v>4.29063016664026</c:v>
                </c:pt>
                <c:pt idx="1822">
                  <c:v>4.2929863611304526</c:v>
                </c:pt>
                <c:pt idx="1823">
                  <c:v>4.2953425556206444</c:v>
                </c:pt>
                <c:pt idx="1824">
                  <c:v>4.297698750110837</c:v>
                </c:pt>
                <c:pt idx="1825">
                  <c:v>4.3000549446010297</c:v>
                </c:pt>
                <c:pt idx="1826">
                  <c:v>4.3024111390912214</c:v>
                </c:pt>
                <c:pt idx="1827">
                  <c:v>4.3047673335814141</c:v>
                </c:pt>
                <c:pt idx="1828">
                  <c:v>4.3071235280716067</c:v>
                </c:pt>
                <c:pt idx="1829">
                  <c:v>4.3094797225617985</c:v>
                </c:pt>
                <c:pt idx="1830">
                  <c:v>4.3118359170519911</c:v>
                </c:pt>
                <c:pt idx="1831">
                  <c:v>4.3141921115421837</c:v>
                </c:pt>
                <c:pt idx="1832">
                  <c:v>4.3165483060323755</c:v>
                </c:pt>
                <c:pt idx="1833">
                  <c:v>4.3189045005225681</c:v>
                </c:pt>
                <c:pt idx="1834">
                  <c:v>4.3212606950127608</c:v>
                </c:pt>
                <c:pt idx="1835">
                  <c:v>4.3236168895029525</c:v>
                </c:pt>
                <c:pt idx="1836">
                  <c:v>4.3259730839931452</c:v>
                </c:pt>
                <c:pt idx="1837">
                  <c:v>4.3283292784833369</c:v>
                </c:pt>
                <c:pt idx="1838">
                  <c:v>4.3306854729735296</c:v>
                </c:pt>
                <c:pt idx="1839">
                  <c:v>4.3330416674637222</c:v>
                </c:pt>
                <c:pt idx="1840">
                  <c:v>4.335397861953914</c:v>
                </c:pt>
                <c:pt idx="1841">
                  <c:v>4.3377540564441066</c:v>
                </c:pt>
                <c:pt idx="1842">
                  <c:v>4.3401102509342993</c:v>
                </c:pt>
                <c:pt idx="1843">
                  <c:v>4.342466445424491</c:v>
                </c:pt>
                <c:pt idx="1844">
                  <c:v>4.3448226399146836</c:v>
                </c:pt>
                <c:pt idx="1845">
                  <c:v>4.3471788344048763</c:v>
                </c:pt>
                <c:pt idx="1846">
                  <c:v>4.349535028895068</c:v>
                </c:pt>
                <c:pt idx="1847">
                  <c:v>4.3518912233852607</c:v>
                </c:pt>
                <c:pt idx="1848">
                  <c:v>4.3542474178754533</c:v>
                </c:pt>
                <c:pt idx="1849">
                  <c:v>4.3566036123656451</c:v>
                </c:pt>
                <c:pt idx="1850">
                  <c:v>4.3589598068558377</c:v>
                </c:pt>
                <c:pt idx="1851">
                  <c:v>4.3613160013460304</c:v>
                </c:pt>
                <c:pt idx="1852">
                  <c:v>4.3636721958362221</c:v>
                </c:pt>
                <c:pt idx="1853">
                  <c:v>4.3660283903264148</c:v>
                </c:pt>
                <c:pt idx="1854">
                  <c:v>4.3683845848166074</c:v>
                </c:pt>
                <c:pt idx="1855">
                  <c:v>4.3707407793067992</c:v>
                </c:pt>
                <c:pt idx="1856">
                  <c:v>4.3730969737969918</c:v>
                </c:pt>
                <c:pt idx="1857">
                  <c:v>4.3754531682871844</c:v>
                </c:pt>
                <c:pt idx="1858">
                  <c:v>4.3778093627773762</c:v>
                </c:pt>
                <c:pt idx="1859">
                  <c:v>4.3801655572675688</c:v>
                </c:pt>
                <c:pt idx="1860">
                  <c:v>4.3825217517577615</c:v>
                </c:pt>
                <c:pt idx="1861">
                  <c:v>4.3848779462479532</c:v>
                </c:pt>
                <c:pt idx="1862">
                  <c:v>4.3872341407381459</c:v>
                </c:pt>
                <c:pt idx="1863">
                  <c:v>4.3895903352283385</c:v>
                </c:pt>
                <c:pt idx="1864">
                  <c:v>4.3919465297185303</c:v>
                </c:pt>
                <c:pt idx="1865">
                  <c:v>4.3943027242087229</c:v>
                </c:pt>
                <c:pt idx="1866">
                  <c:v>4.3966589186989156</c:v>
                </c:pt>
                <c:pt idx="1867">
                  <c:v>4.3990151131891073</c:v>
                </c:pt>
                <c:pt idx="1868">
                  <c:v>4.4013713076793</c:v>
                </c:pt>
                <c:pt idx="1869">
                  <c:v>4.4037275021694926</c:v>
                </c:pt>
                <c:pt idx="1870">
                  <c:v>4.4060836966596844</c:v>
                </c:pt>
                <c:pt idx="1871">
                  <c:v>4.408439891149877</c:v>
                </c:pt>
                <c:pt idx="1872">
                  <c:v>4.4107960856400696</c:v>
                </c:pt>
                <c:pt idx="1873">
                  <c:v>4.4131522801302614</c:v>
                </c:pt>
                <c:pt idx="1874">
                  <c:v>4.415508474620454</c:v>
                </c:pt>
                <c:pt idx="1875">
                  <c:v>4.4178646691106467</c:v>
                </c:pt>
                <c:pt idx="1876">
                  <c:v>4.4202208636008384</c:v>
                </c:pt>
                <c:pt idx="1877">
                  <c:v>4.4225770580910311</c:v>
                </c:pt>
                <c:pt idx="1878">
                  <c:v>4.4249332525812237</c:v>
                </c:pt>
                <c:pt idx="1879">
                  <c:v>4.4272894470714155</c:v>
                </c:pt>
                <c:pt idx="1880">
                  <c:v>4.4296456415616081</c:v>
                </c:pt>
                <c:pt idx="1881">
                  <c:v>4.4320018360518008</c:v>
                </c:pt>
                <c:pt idx="1882">
                  <c:v>4.4343580305419925</c:v>
                </c:pt>
                <c:pt idx="1883">
                  <c:v>4.4367142250321852</c:v>
                </c:pt>
                <c:pt idx="1884">
                  <c:v>4.4390704195223778</c:v>
                </c:pt>
                <c:pt idx="1885">
                  <c:v>4.4414266140125696</c:v>
                </c:pt>
                <c:pt idx="1886">
                  <c:v>4.4437828085027622</c:v>
                </c:pt>
                <c:pt idx="1887">
                  <c:v>4.4461390029929548</c:v>
                </c:pt>
                <c:pt idx="1888">
                  <c:v>4.4484951974831466</c:v>
                </c:pt>
                <c:pt idx="1889">
                  <c:v>4.4508513919733392</c:v>
                </c:pt>
                <c:pt idx="1890">
                  <c:v>4.4532075864635319</c:v>
                </c:pt>
                <c:pt idx="1891">
                  <c:v>4.4555637809537236</c:v>
                </c:pt>
                <c:pt idx="1892">
                  <c:v>4.4579199754439163</c:v>
                </c:pt>
                <c:pt idx="1893">
                  <c:v>4.4602761699341089</c:v>
                </c:pt>
                <c:pt idx="1894">
                  <c:v>4.4626323644243007</c:v>
                </c:pt>
                <c:pt idx="1895">
                  <c:v>4.4649885589144933</c:v>
                </c:pt>
                <c:pt idx="1896">
                  <c:v>4.467344753404686</c:v>
                </c:pt>
                <c:pt idx="1897">
                  <c:v>4.4697009478948777</c:v>
                </c:pt>
                <c:pt idx="1898">
                  <c:v>4.4720571423850703</c:v>
                </c:pt>
                <c:pt idx="1899">
                  <c:v>4.474413336875263</c:v>
                </c:pt>
                <c:pt idx="1900">
                  <c:v>4.4767695313654547</c:v>
                </c:pt>
                <c:pt idx="1901">
                  <c:v>4.4791257258556474</c:v>
                </c:pt>
                <c:pt idx="1902">
                  <c:v>4.48148192034584</c:v>
                </c:pt>
                <c:pt idx="1903">
                  <c:v>4.4838381148360318</c:v>
                </c:pt>
                <c:pt idx="1904">
                  <c:v>4.4861943093262244</c:v>
                </c:pt>
                <c:pt idx="1905">
                  <c:v>4.4885505038164171</c:v>
                </c:pt>
                <c:pt idx="1906">
                  <c:v>4.4909066983066088</c:v>
                </c:pt>
                <c:pt idx="1907">
                  <c:v>4.4932628927968015</c:v>
                </c:pt>
                <c:pt idx="1908">
                  <c:v>4.4956190872869941</c:v>
                </c:pt>
                <c:pt idx="1909">
                  <c:v>4.4979752817771859</c:v>
                </c:pt>
                <c:pt idx="1910">
                  <c:v>4.5003314762673785</c:v>
                </c:pt>
                <c:pt idx="1911">
                  <c:v>4.5026876707575711</c:v>
                </c:pt>
                <c:pt idx="1912">
                  <c:v>4.5050438652477629</c:v>
                </c:pt>
                <c:pt idx="1913">
                  <c:v>4.5074000597379555</c:v>
                </c:pt>
                <c:pt idx="1914">
                  <c:v>4.5097562542281482</c:v>
                </c:pt>
                <c:pt idx="1915">
                  <c:v>4.5121124487183399</c:v>
                </c:pt>
                <c:pt idx="1916">
                  <c:v>4.5144686432085326</c:v>
                </c:pt>
                <c:pt idx="1917">
                  <c:v>4.5168248376987252</c:v>
                </c:pt>
                <c:pt idx="1918">
                  <c:v>4.519181032188917</c:v>
                </c:pt>
                <c:pt idx="1919">
                  <c:v>4.5215372266791096</c:v>
                </c:pt>
                <c:pt idx="1920">
                  <c:v>4.5238934211693023</c:v>
                </c:pt>
                <c:pt idx="1921">
                  <c:v>4.526249615659494</c:v>
                </c:pt>
                <c:pt idx="1922">
                  <c:v>4.5286058101496867</c:v>
                </c:pt>
                <c:pt idx="1923">
                  <c:v>4.5309620046398793</c:v>
                </c:pt>
                <c:pt idx="1924">
                  <c:v>4.5333181991300711</c:v>
                </c:pt>
                <c:pt idx="1925">
                  <c:v>4.5356743936202637</c:v>
                </c:pt>
                <c:pt idx="1926">
                  <c:v>4.5380305881104563</c:v>
                </c:pt>
                <c:pt idx="1927">
                  <c:v>4.5403867826006481</c:v>
                </c:pt>
                <c:pt idx="1928">
                  <c:v>4.5427429770908407</c:v>
                </c:pt>
                <c:pt idx="1929">
                  <c:v>4.5450991715810334</c:v>
                </c:pt>
                <c:pt idx="1930">
                  <c:v>4.5474553660712251</c:v>
                </c:pt>
                <c:pt idx="1931">
                  <c:v>4.5498115605614178</c:v>
                </c:pt>
                <c:pt idx="1932">
                  <c:v>4.5521677550516104</c:v>
                </c:pt>
                <c:pt idx="1933">
                  <c:v>4.5545239495418022</c:v>
                </c:pt>
                <c:pt idx="1934">
                  <c:v>4.5568801440319948</c:v>
                </c:pt>
                <c:pt idx="1935">
                  <c:v>4.5592363385221875</c:v>
                </c:pt>
                <c:pt idx="1936">
                  <c:v>4.5615925330123792</c:v>
                </c:pt>
                <c:pt idx="1937">
                  <c:v>4.5639487275025719</c:v>
                </c:pt>
                <c:pt idx="1938">
                  <c:v>4.5663049219927645</c:v>
                </c:pt>
                <c:pt idx="1939">
                  <c:v>4.5686611164829563</c:v>
                </c:pt>
                <c:pt idx="1940">
                  <c:v>4.5710173109731489</c:v>
                </c:pt>
                <c:pt idx="1941">
                  <c:v>4.5733735054633415</c:v>
                </c:pt>
                <c:pt idx="1942">
                  <c:v>4.5757296999535333</c:v>
                </c:pt>
                <c:pt idx="1943">
                  <c:v>4.5780858944437259</c:v>
                </c:pt>
                <c:pt idx="1944">
                  <c:v>4.5804420889339186</c:v>
                </c:pt>
                <c:pt idx="1945">
                  <c:v>4.5827982834241103</c:v>
                </c:pt>
                <c:pt idx="1946">
                  <c:v>4.585154477914303</c:v>
                </c:pt>
                <c:pt idx="1947">
                  <c:v>4.5875106724044956</c:v>
                </c:pt>
                <c:pt idx="1948">
                  <c:v>4.5898668668946874</c:v>
                </c:pt>
                <c:pt idx="1949">
                  <c:v>4.59222306138488</c:v>
                </c:pt>
                <c:pt idx="1950">
                  <c:v>4.5945792558750727</c:v>
                </c:pt>
                <c:pt idx="1951">
                  <c:v>4.5969354503652644</c:v>
                </c:pt>
                <c:pt idx="1952">
                  <c:v>4.5992916448554571</c:v>
                </c:pt>
                <c:pt idx="1953">
                  <c:v>4.6016478393456497</c:v>
                </c:pt>
                <c:pt idx="1954">
                  <c:v>4.6040040338358414</c:v>
                </c:pt>
                <c:pt idx="1955">
                  <c:v>4.6063602283260341</c:v>
                </c:pt>
                <c:pt idx="1956">
                  <c:v>4.6087164228162267</c:v>
                </c:pt>
                <c:pt idx="1957">
                  <c:v>4.6110726173064185</c:v>
                </c:pt>
                <c:pt idx="1958">
                  <c:v>4.6134288117966111</c:v>
                </c:pt>
                <c:pt idx="1959">
                  <c:v>4.6157850062868038</c:v>
                </c:pt>
                <c:pt idx="1960">
                  <c:v>4.6181412007769955</c:v>
                </c:pt>
                <c:pt idx="1961">
                  <c:v>4.6204973952671882</c:v>
                </c:pt>
                <c:pt idx="1962">
                  <c:v>4.6228535897573808</c:v>
                </c:pt>
                <c:pt idx="1963">
                  <c:v>4.6252097842475726</c:v>
                </c:pt>
                <c:pt idx="1964">
                  <c:v>4.6275659787377652</c:v>
                </c:pt>
                <c:pt idx="1965">
                  <c:v>4.6299221732279578</c:v>
                </c:pt>
                <c:pt idx="1966">
                  <c:v>4.6322783677181496</c:v>
                </c:pt>
                <c:pt idx="1967">
                  <c:v>4.6346345622083422</c:v>
                </c:pt>
                <c:pt idx="1968">
                  <c:v>4.6369907566985349</c:v>
                </c:pt>
                <c:pt idx="1969">
                  <c:v>4.6393469511887266</c:v>
                </c:pt>
                <c:pt idx="1970">
                  <c:v>4.6417031456789193</c:v>
                </c:pt>
                <c:pt idx="1971">
                  <c:v>4.6440593401691119</c:v>
                </c:pt>
                <c:pt idx="1972">
                  <c:v>4.6464155346593037</c:v>
                </c:pt>
                <c:pt idx="1973">
                  <c:v>4.6487717291494963</c:v>
                </c:pt>
                <c:pt idx="1974">
                  <c:v>4.651127923639689</c:v>
                </c:pt>
                <c:pt idx="1975">
                  <c:v>4.6534841181298807</c:v>
                </c:pt>
                <c:pt idx="1976">
                  <c:v>4.6558403126200734</c:v>
                </c:pt>
                <c:pt idx="1977">
                  <c:v>4.658196507110266</c:v>
                </c:pt>
                <c:pt idx="1978">
                  <c:v>4.6605527016004578</c:v>
                </c:pt>
                <c:pt idx="1979">
                  <c:v>4.6629088960906504</c:v>
                </c:pt>
                <c:pt idx="1980">
                  <c:v>4.665265090580843</c:v>
                </c:pt>
                <c:pt idx="1981">
                  <c:v>4.6676212850710348</c:v>
                </c:pt>
                <c:pt idx="1982">
                  <c:v>4.6699774795612274</c:v>
                </c:pt>
                <c:pt idx="1983">
                  <c:v>4.6723336740514201</c:v>
                </c:pt>
                <c:pt idx="1984">
                  <c:v>4.6746898685416118</c:v>
                </c:pt>
                <c:pt idx="1985">
                  <c:v>4.6770460630318045</c:v>
                </c:pt>
                <c:pt idx="1986">
                  <c:v>4.6794022575219971</c:v>
                </c:pt>
                <c:pt idx="1987">
                  <c:v>4.6817584520121889</c:v>
                </c:pt>
                <c:pt idx="1988">
                  <c:v>4.6841146465023815</c:v>
                </c:pt>
                <c:pt idx="1989">
                  <c:v>4.6864708409925742</c:v>
                </c:pt>
                <c:pt idx="1990">
                  <c:v>4.6888270354827659</c:v>
                </c:pt>
                <c:pt idx="1991">
                  <c:v>4.6911832299729586</c:v>
                </c:pt>
                <c:pt idx="1992">
                  <c:v>4.6935394244631512</c:v>
                </c:pt>
                <c:pt idx="1993">
                  <c:v>4.695895618953343</c:v>
                </c:pt>
                <c:pt idx="1994">
                  <c:v>4.6982518134435356</c:v>
                </c:pt>
                <c:pt idx="1995">
                  <c:v>4.7006080079337282</c:v>
                </c:pt>
                <c:pt idx="1996">
                  <c:v>4.70296420242392</c:v>
                </c:pt>
                <c:pt idx="1997">
                  <c:v>4.7053203969141126</c:v>
                </c:pt>
                <c:pt idx="1998">
                  <c:v>4.7076765914043053</c:v>
                </c:pt>
                <c:pt idx="1999">
                  <c:v>4.710032785894497</c:v>
                </c:pt>
                <c:pt idx="2000">
                  <c:v>4.7123889803846897</c:v>
                </c:pt>
              </c:numCache>
            </c:numRef>
          </c:cat>
          <c:val>
            <c:numRef>
              <c:f>Datos!$C$2:$C$2002</c:f>
              <c:numCache>
                <c:formatCode>0.000</c:formatCode>
                <c:ptCount val="2001"/>
                <c:pt idx="0">
                  <c:v>0</c:v>
                </c:pt>
                <c:pt idx="1">
                  <c:v>9.4247430787468445E-2</c:v>
                </c:pt>
                <c:pt idx="2">
                  <c:v>0.18849276866288012</c:v>
                </c:pt>
                <c:pt idx="3">
                  <c:v>0.28273392076065468</c:v>
                </c:pt>
                <c:pt idx="4">
                  <c:v>0.37696879430816349</c:v>
                </c:pt>
                <c:pt idx="5">
                  <c:v>0.471195296672203</c:v>
                </c:pt>
                <c:pt idx="6">
                  <c:v>0.56541133540546507</c:v>
                </c:pt>
                <c:pt idx="7">
                  <c:v>0.65961481829300261</c:v>
                </c:pt>
                <c:pt idx="8">
                  <c:v>0.75380365339869082</c:v>
                </c:pt>
                <c:pt idx="9">
                  <c:v>0.84797574911168194</c:v>
                </c:pt>
                <c:pt idx="10">
                  <c:v>0.94212901419285311</c:v>
                </c:pt>
                <c:pt idx="11">
                  <c:v>1.0362613578212445</c:v>
                </c:pt>
                <c:pt idx="12">
                  <c:v>1.1303706896404906</c:v>
                </c:pt>
                <c:pt idx="13">
                  <c:v>1.2244549198052384</c:v>
                </c:pt>
                <c:pt idx="14">
                  <c:v>1.3185119590275571</c:v>
                </c:pt>
                <c:pt idx="15">
                  <c:v>1.4125397186233335</c:v>
                </c:pt>
                <c:pt idx="16">
                  <c:v>1.5065361105586543</c:v>
                </c:pt>
                <c:pt idx="17">
                  <c:v>1.6004990474961742</c:v>
                </c:pt>
                <c:pt idx="18">
                  <c:v>1.6944264428414688</c:v>
                </c:pt>
                <c:pt idx="19">
                  <c:v>1.7883162107893704</c:v>
                </c:pt>
                <c:pt idx="20">
                  <c:v>1.8821662663702863</c:v>
                </c:pt>
                <c:pt idx="21">
                  <c:v>1.9759745254965</c:v>
                </c:pt>
                <c:pt idx="22">
                  <c:v>2.0697389050084505</c:v>
                </c:pt>
                <c:pt idx="23">
                  <c:v>2.1634573227209923</c:v>
                </c:pt>
                <c:pt idx="24">
                  <c:v>2.2571276974696337</c:v>
                </c:pt>
                <c:pt idx="25">
                  <c:v>2.3507479491567529</c:v>
                </c:pt>
                <c:pt idx="26">
                  <c:v>2.4443159987977885</c:v>
                </c:pt>
                <c:pt idx="27">
                  <c:v>2.5378297685674083</c:v>
                </c:pt>
                <c:pt idx="28">
                  <c:v>2.63128718184565</c:v>
                </c:pt>
                <c:pt idx="29">
                  <c:v>2.724686163264034</c:v>
                </c:pt>
                <c:pt idx="30">
                  <c:v>2.8180246387516532</c:v>
                </c:pt>
                <c:pt idx="31">
                  <c:v>2.9113005355812289</c:v>
                </c:pt>
                <c:pt idx="32">
                  <c:v>3.0045117824151415</c:v>
                </c:pt>
                <c:pt idx="33">
                  <c:v>3.0976563093514224</c:v>
                </c:pt>
                <c:pt idx="34">
                  <c:v>3.1907320479697261</c:v>
                </c:pt>
                <c:pt idx="35">
                  <c:v>3.2837369313772591</c:v>
                </c:pt>
                <c:pt idx="36">
                  <c:v>3.3766688942546774</c:v>
                </c:pt>
                <c:pt idx="37">
                  <c:v>3.4695258729019534</c:v>
                </c:pt>
                <c:pt idx="38">
                  <c:v>3.5623058052842027</c:v>
                </c:pt>
                <c:pt idx="39">
                  <c:v>3.6550066310774709</c:v>
                </c:pt>
                <c:pt idx="40">
                  <c:v>3.747626291714492</c:v>
                </c:pt>
                <c:pt idx="41">
                  <c:v>3.8401627304304005</c:v>
                </c:pt>
                <c:pt idx="42">
                  <c:v>3.9326138923084009</c:v>
                </c:pt>
                <c:pt idx="43">
                  <c:v>4.0249777243254066</c:v>
                </c:pt>
                <c:pt idx="44">
                  <c:v>4.1172521753976259</c:v>
                </c:pt>
                <c:pt idx="45">
                  <c:v>4.2094351964261127</c:v>
                </c:pt>
                <c:pt idx="46">
                  <c:v>4.3015247403422672</c:v>
                </c:pt>
                <c:pt idx="47">
                  <c:v>4.3935187621532954</c:v>
                </c:pt>
                <c:pt idx="48">
                  <c:v>4.4854152189876233</c:v>
                </c:pt>
                <c:pt idx="49">
                  <c:v>4.5772120701402583</c:v>
                </c:pt>
                <c:pt idx="50">
                  <c:v>4.6689072771181079</c:v>
                </c:pt>
                <c:pt idx="51">
                  <c:v>4.7604988036852509</c:v>
                </c:pt>
                <c:pt idx="52">
                  <c:v>4.8519846159081483</c:v>
                </c:pt>
                <c:pt idx="53">
                  <c:v>4.9433626822008181</c:v>
                </c:pt>
                <c:pt idx="54">
                  <c:v>5.034630973369941</c:v>
                </c:pt>
                <c:pt idx="55">
                  <c:v>5.1257874626599325</c:v>
                </c:pt>
                <c:pt idx="56">
                  <c:v>5.216830125797939</c:v>
                </c:pt>
                <c:pt idx="57">
                  <c:v>5.3077569410387957</c:v>
                </c:pt>
                <c:pt idx="58">
                  <c:v>5.3985658892099266</c:v>
                </c:pt>
                <c:pt idx="59">
                  <c:v>5.4892549537561734</c:v>
                </c:pt>
                <c:pt idx="60">
                  <c:v>5.5798221207845859</c:v>
                </c:pt>
                <c:pt idx="61">
                  <c:v>5.6702653791091349</c:v>
                </c:pt>
                <c:pt idx="62">
                  <c:v>5.7605827202953828</c:v>
                </c:pt>
                <c:pt idx="63">
                  <c:v>5.8507721387050804</c:v>
                </c:pt>
                <c:pt idx="64">
                  <c:v>5.9408316315406982</c:v>
                </c:pt>
                <c:pt idx="65">
                  <c:v>6.0307591988899132</c:v>
                </c:pt>
                <c:pt idx="66">
                  <c:v>6.1205528437700156</c:v>
                </c:pt>
                <c:pt idx="67">
                  <c:v>6.2102105721722465</c:v>
                </c:pt>
                <c:pt idx="68">
                  <c:v>6.2997303931060955</c:v>
                </c:pt>
                <c:pt idx="69">
                  <c:v>6.3891103186434979</c:v>
                </c:pt>
                <c:pt idx="70">
                  <c:v>6.4783483639629882</c:v>
                </c:pt>
                <c:pt idx="71">
                  <c:v>6.567442547393771</c:v>
                </c:pt>
                <c:pt idx="72">
                  <c:v>6.6563908904597326</c:v>
                </c:pt>
                <c:pt idx="73">
                  <c:v>6.7451914179233725</c:v>
                </c:pt>
                <c:pt idx="74">
                  <c:v>6.8338421578296664</c:v>
                </c:pt>
                <c:pt idx="75">
                  <c:v>6.9223411415498592</c:v>
                </c:pt>
                <c:pt idx="76">
                  <c:v>7.0106864038251802</c:v>
                </c:pt>
                <c:pt idx="77">
                  <c:v>7.0988759828104815</c:v>
                </c:pt>
                <c:pt idx="78">
                  <c:v>7.1869079201178128</c:v>
                </c:pt>
                <c:pt idx="79">
                  <c:v>7.2747802608598988</c:v>
                </c:pt>
                <c:pt idx="80">
                  <c:v>7.3624910536935584</c:v>
                </c:pt>
                <c:pt idx="81">
                  <c:v>7.4500383508630366</c:v>
                </c:pt>
                <c:pt idx="82">
                  <c:v>7.5374202082432529</c:v>
                </c:pt>
                <c:pt idx="83">
                  <c:v>7.6246346853829809</c:v>
                </c:pt>
                <c:pt idx="84">
                  <c:v>7.7116798455479296</c:v>
                </c:pt>
                <c:pt idx="85">
                  <c:v>7.7985537557637645</c:v>
                </c:pt>
                <c:pt idx="86">
                  <c:v>7.8852544868590186</c:v>
                </c:pt>
                <c:pt idx="87">
                  <c:v>7.9717801135079425</c:v>
                </c:pt>
                <c:pt idx="88">
                  <c:v>8.0581287142732521</c:v>
                </c:pt>
                <c:pt idx="89">
                  <c:v>8.1442983716488051</c:v>
                </c:pt>
                <c:pt idx="90">
                  <c:v>8.2302871721021749</c:v>
                </c:pt>
                <c:pt idx="91">
                  <c:v>8.3160932061171486</c:v>
                </c:pt>
                <c:pt idx="92">
                  <c:v>8.4017145682361249</c:v>
                </c:pt>
                <c:pt idx="93">
                  <c:v>8.487149357102437</c:v>
                </c:pt>
                <c:pt idx="94">
                  <c:v>8.5723956755025661</c:v>
                </c:pt>
                <c:pt idx="95">
                  <c:v>8.6574516304082785</c:v>
                </c:pt>
                <c:pt idx="96">
                  <c:v>8.7423153330186576</c:v>
                </c:pt>
                <c:pt idx="97">
                  <c:v>8.8269848988020527</c:v>
                </c:pt>
                <c:pt idx="98">
                  <c:v>8.9114584475379246</c:v>
                </c:pt>
                <c:pt idx="99">
                  <c:v>8.995734103358604</c:v>
                </c:pt>
                <c:pt idx="100">
                  <c:v>9.079809994790935</c:v>
                </c:pt>
                <c:pt idx="101">
                  <c:v>9.1636842547978539</c:v>
                </c:pt>
                <c:pt idx="102">
                  <c:v>9.2473550208198354</c:v>
                </c:pt>
                <c:pt idx="103">
                  <c:v>9.3308204348162533</c:v>
                </c:pt>
                <c:pt idx="104">
                  <c:v>9.4140786433066506</c:v>
                </c:pt>
                <c:pt idx="105">
                  <c:v>9.4971277974118902</c:v>
                </c:pt>
                <c:pt idx="106">
                  <c:v>9.5799660528952195</c:v>
                </c:pt>
                <c:pt idx="107">
                  <c:v>9.6625915702032152</c:v>
                </c:pt>
                <c:pt idx="108">
                  <c:v>9.7450025145066448</c:v>
                </c:pt>
                <c:pt idx="109">
                  <c:v>9.8271970557412018</c:v>
                </c:pt>
                <c:pt idx="110">
                  <c:v>9.9091733686481493</c:v>
                </c:pt>
                <c:pt idx="111">
                  <c:v>9.990929632814856</c:v>
                </c:pt>
                <c:pt idx="112">
                  <c:v>10.072464032715216</c:v>
                </c:pt>
                <c:pt idx="113">
                  <c:v>10.153774757749968</c:v>
                </c:pt>
                <c:pt idx="114">
                  <c:v>10.234860002286899</c:v>
                </c:pt>
                <c:pt idx="115">
                  <c:v>10.315717965700948</c:v>
                </c:pt>
                <c:pt idx="116">
                  <c:v>10.396346852414188</c:v>
                </c:pt>
                <c:pt idx="117">
                  <c:v>10.476744871935699</c:v>
                </c:pt>
                <c:pt idx="118">
                  <c:v>10.556910238901327</c:v>
                </c:pt>
                <c:pt idx="119">
                  <c:v>10.636841173113334</c:v>
                </c:pt>
                <c:pt idx="120">
                  <c:v>10.716535899579933</c:v>
                </c:pt>
                <c:pt idx="121">
                  <c:v>10.795992648554691</c:v>
                </c:pt>
                <c:pt idx="122">
                  <c:v>10.875209655575848</c:v>
                </c:pt>
                <c:pt idx="123">
                  <c:v>10.954185161505489</c:v>
                </c:pt>
                <c:pt idx="124">
                  <c:v>11.032917412568604</c:v>
                </c:pt>
                <c:pt idx="125">
                  <c:v>11.111404660392044</c:v>
                </c:pt>
                <c:pt idx="126">
                  <c:v>11.189645162043341</c:v>
                </c:pt>
                <c:pt idx="127">
                  <c:v>11.267637180069405</c:v>
                </c:pt>
                <c:pt idx="128">
                  <c:v>11.345378982535131</c:v>
                </c:pt>
                <c:pt idx="129">
                  <c:v>11.422868843061824</c:v>
                </c:pt>
                <c:pt idx="130">
                  <c:v>11.500105040865572</c:v>
                </c:pt>
                <c:pt idx="131">
                  <c:v>11.577085860795428</c:v>
                </c:pt>
                <c:pt idx="132">
                  <c:v>11.653809593371523</c:v>
                </c:pt>
                <c:pt idx="133">
                  <c:v>11.730274534823002</c:v>
                </c:pt>
                <c:pt idx="134">
                  <c:v>11.806478987125891</c:v>
                </c:pt>
                <c:pt idx="135">
                  <c:v>11.88242125804077</c:v>
                </c:pt>
                <c:pt idx="136">
                  <c:v>11.958099661150376</c:v>
                </c:pt>
                <c:pt idx="137">
                  <c:v>12.033512515897048</c:v>
                </c:pt>
                <c:pt idx="138">
                  <c:v>12.108658147620027</c:v>
                </c:pt>
                <c:pt idx="139">
                  <c:v>12.183534887592682</c:v>
                </c:pt>
                <c:pt idx="140">
                  <c:v>12.25814107305953</c:v>
                </c:pt>
                <c:pt idx="141">
                  <c:v>12.33247504727318</c:v>
                </c:pt>
                <c:pt idx="142">
                  <c:v>12.406535159531121</c:v>
                </c:pt>
                <c:pt idx="143">
                  <c:v>12.480319765212371</c:v>
                </c:pt>
                <c:pt idx="144">
                  <c:v>12.553827225814009</c:v>
                </c:pt>
                <c:pt idx="145">
                  <c:v>12.627055908987552</c:v>
                </c:pt>
                <c:pt idx="146">
                  <c:v>12.700004188575214</c:v>
                </c:pt>
                <c:pt idx="147">
                  <c:v>12.772670444645994</c:v>
                </c:pt>
                <c:pt idx="148">
                  <c:v>12.845053063531687</c:v>
                </c:pt>
                <c:pt idx="149">
                  <c:v>12.917150437862681</c:v>
                </c:pt>
                <c:pt idx="150">
                  <c:v>12.988960966603674</c:v>
                </c:pt>
                <c:pt idx="151">
                  <c:v>13.060483055089215</c:v>
                </c:pt>
                <c:pt idx="152">
                  <c:v>13.13171511505913</c:v>
                </c:pt>
                <c:pt idx="153">
                  <c:v>13.202655564693773</c:v>
                </c:pt>
                <c:pt idx="154">
                  <c:v>13.27330282864917</c:v>
                </c:pt>
                <c:pt idx="155">
                  <c:v>13.343655338091994</c:v>
                </c:pt>
                <c:pt idx="156">
                  <c:v>13.4137115307344</c:v>
                </c:pt>
                <c:pt idx="157">
                  <c:v>13.48346985086873</c:v>
                </c:pt>
                <c:pt idx="158">
                  <c:v>13.552928749402044</c:v>
                </c:pt>
                <c:pt idx="159">
                  <c:v>13.622086683890537</c:v>
                </c:pt>
                <c:pt idx="160">
                  <c:v>13.690942118573773</c:v>
                </c:pt>
                <c:pt idx="161">
                  <c:v>13.759493524408807</c:v>
                </c:pt>
                <c:pt idx="162">
                  <c:v>13.827739379104129</c:v>
                </c:pt>
                <c:pt idx="163">
                  <c:v>13.895678167153466</c:v>
                </c:pt>
                <c:pt idx="164">
                  <c:v>13.963308379869453</c:v>
                </c:pt>
                <c:pt idx="165">
                  <c:v>14.030628515417114</c:v>
                </c:pt>
                <c:pt idx="166">
                  <c:v>14.097637078847228</c:v>
                </c:pt>
                <c:pt idx="167">
                  <c:v>14.16433258212952</c:v>
                </c:pt>
                <c:pt idx="168">
                  <c:v>14.230713544185704</c:v>
                </c:pt>
                <c:pt idx="169">
                  <c:v>14.296778490922385</c:v>
                </c:pt>
                <c:pt idx="170">
                  <c:v>14.362525955263774</c:v>
                </c:pt>
                <c:pt idx="171">
                  <c:v>14.427954477184281</c:v>
                </c:pt>
                <c:pt idx="172">
                  <c:v>14.493062603740931</c:v>
                </c:pt>
                <c:pt idx="173">
                  <c:v>14.557848889105633</c:v>
                </c:pt>
                <c:pt idx="174">
                  <c:v>14.622311894597281</c:v>
                </c:pt>
                <c:pt idx="175">
                  <c:v>14.68645018871371</c:v>
                </c:pt>
                <c:pt idx="176">
                  <c:v>14.750262347163476</c:v>
                </c:pt>
                <c:pt idx="177">
                  <c:v>14.813746952897496</c:v>
                </c:pt>
                <c:pt idx="178">
                  <c:v>14.8769025961405</c:v>
                </c:pt>
                <c:pt idx="179">
                  <c:v>14.939727874422353</c:v>
                </c:pt>
                <c:pt idx="180">
                  <c:v>15.00222139260919</c:v>
                </c:pt>
                <c:pt idx="181">
                  <c:v>15.064381762934399</c:v>
                </c:pt>
                <c:pt idx="182">
                  <c:v>15.126207605029439</c:v>
                </c:pt>
                <c:pt idx="183">
                  <c:v>15.187697545954492</c:v>
                </c:pt>
                <c:pt idx="184">
                  <c:v>15.248850220228958</c:v>
                </c:pt>
                <c:pt idx="185">
                  <c:v>15.309664269861763</c:v>
                </c:pt>
                <c:pt idx="186">
                  <c:v>15.370138344381532</c:v>
                </c:pt>
                <c:pt idx="187">
                  <c:v>15.430271100866568</c:v>
                </c:pt>
                <c:pt idx="188">
                  <c:v>15.490061203974676</c:v>
                </c:pt>
                <c:pt idx="189">
                  <c:v>15.549507325972819</c:v>
                </c:pt>
                <c:pt idx="190">
                  <c:v>15.608608146766594</c:v>
                </c:pt>
                <c:pt idx="191">
                  <c:v>15.667362353929562</c:v>
                </c:pt>
                <c:pt idx="192">
                  <c:v>15.725768642732378</c:v>
                </c:pt>
                <c:pt idx="193">
                  <c:v>15.783825716171769</c:v>
                </c:pt>
                <c:pt idx="194">
                  <c:v>15.841532284999341</c:v>
                </c:pt>
                <c:pt idx="195">
                  <c:v>15.8988870677502</c:v>
                </c:pt>
                <c:pt idx="196">
                  <c:v>15.95588879077142</c:v>
                </c:pt>
                <c:pt idx="197">
                  <c:v>16.012536188250312</c:v>
                </c:pt>
                <c:pt idx="198">
                  <c:v>16.068828002242551</c:v>
                </c:pt>
                <c:pt idx="199">
                  <c:v>16.124762982700094</c:v>
                </c:pt>
                <c:pt idx="200">
                  <c:v>16.180339887498949</c:v>
                </c:pt>
                <c:pt idx="201">
                  <c:v>16.235557482466753</c:v>
                </c:pt>
                <c:pt idx="202">
                  <c:v>16.290414541410186</c:v>
                </c:pt>
                <c:pt idx="203">
                  <c:v>16.344909846142198</c:v>
                </c:pt>
                <c:pt idx="204">
                  <c:v>16.399042186509046</c:v>
                </c:pt>
                <c:pt idx="205">
                  <c:v>16.452810360417196</c:v>
                </c:pt>
                <c:pt idx="206">
                  <c:v>16.50621317385999</c:v>
                </c:pt>
                <c:pt idx="207">
                  <c:v>16.559249440944182</c:v>
                </c:pt>
                <c:pt idx="208">
                  <c:v>16.61191798391625</c:v>
                </c:pt>
                <c:pt idx="209">
                  <c:v>16.664217633188581</c:v>
                </c:pt>
                <c:pt idx="210">
                  <c:v>16.716147227365404</c:v>
                </c:pt>
                <c:pt idx="211">
                  <c:v>16.767705613268621</c:v>
                </c:pt>
                <c:pt idx="212">
                  <c:v>16.818891645963379</c:v>
                </c:pt>
                <c:pt idx="213">
                  <c:v>16.869704188783533</c:v>
                </c:pt>
                <c:pt idx="214">
                  <c:v>16.920142113356842</c:v>
                </c:pt>
                <c:pt idx="215">
                  <c:v>16.970204299630073</c:v>
                </c:pt>
                <c:pt idx="216">
                  <c:v>17.019889635893836</c:v>
                </c:pt>
                <c:pt idx="217">
                  <c:v>17.069197018807294</c:v>
                </c:pt>
                <c:pt idx="218">
                  <c:v>17.118125353422659</c:v>
                </c:pt>
                <c:pt idx="219">
                  <c:v>17.166673553209499</c:v>
                </c:pt>
                <c:pt idx="220">
                  <c:v>17.214840540078871</c:v>
                </c:pt>
                <c:pt idx="221">
                  <c:v>17.262625244407275</c:v>
                </c:pt>
                <c:pt idx="222">
                  <c:v>17.310026605060379</c:v>
                </c:pt>
                <c:pt idx="223">
                  <c:v>17.357043569416611</c:v>
                </c:pt>
                <c:pt idx="224">
                  <c:v>17.403675093390515</c:v>
                </c:pt>
                <c:pt idx="225">
                  <c:v>17.449920141455941</c:v>
                </c:pt>
                <c:pt idx="226">
                  <c:v>17.495777686669054</c:v>
                </c:pt>
                <c:pt idx="227">
                  <c:v>17.541246710691119</c:v>
                </c:pt>
                <c:pt idx="228">
                  <c:v>17.586326203811126</c:v>
                </c:pt>
                <c:pt idx="229">
                  <c:v>17.631015164968204</c:v>
                </c:pt>
                <c:pt idx="230">
                  <c:v>17.675312601773868</c:v>
                </c:pt>
                <c:pt idx="231">
                  <c:v>17.719217530534038</c:v>
                </c:pt>
                <c:pt idx="232">
                  <c:v>17.762728976270889</c:v>
                </c:pt>
                <c:pt idx="233">
                  <c:v>17.80584597274451</c:v>
                </c:pt>
                <c:pt idx="234">
                  <c:v>17.848567562474358</c:v>
                </c:pt>
                <c:pt idx="235">
                  <c:v>17.8908927967605</c:v>
                </c:pt>
                <c:pt idx="236">
                  <c:v>17.932820735704716</c:v>
                </c:pt>
                <c:pt idx="237">
                  <c:v>17.974350448231345</c:v>
                </c:pt>
                <c:pt idx="238">
                  <c:v>18.015481012107962</c:v>
                </c:pt>
                <c:pt idx="239">
                  <c:v>18.056211513965874</c:v>
                </c:pt>
                <c:pt idx="240">
                  <c:v>18.096541049320393</c:v>
                </c:pt>
                <c:pt idx="241">
                  <c:v>18.136468722590905</c:v>
                </c:pt>
                <c:pt idx="242">
                  <c:v>18.175993647120801</c:v>
                </c:pt>
                <c:pt idx="243">
                  <c:v>18.215114945197119</c:v>
                </c:pt>
                <c:pt idx="244">
                  <c:v>18.253831748070056</c:v>
                </c:pt>
                <c:pt idx="245">
                  <c:v>18.292143195972269</c:v>
                </c:pt>
                <c:pt idx="246">
                  <c:v>18.330048438137961</c:v>
                </c:pt>
                <c:pt idx="247">
                  <c:v>18.367546632821753</c:v>
                </c:pt>
                <c:pt idx="248">
                  <c:v>18.404636947317407</c:v>
                </c:pt>
                <c:pt idx="249">
                  <c:v>18.441318557976306</c:v>
                </c:pt>
                <c:pt idx="250">
                  <c:v>18.477590650225736</c:v>
                </c:pt>
                <c:pt idx="251">
                  <c:v>18.513452418586983</c:v>
                </c:pt>
                <c:pt idx="252">
                  <c:v>18.548903066693228</c:v>
                </c:pt>
                <c:pt idx="253">
                  <c:v>18.583941807307205</c:v>
                </c:pt>
                <c:pt idx="254">
                  <c:v>18.618567862338715</c:v>
                </c:pt>
                <c:pt idx="255">
                  <c:v>18.652780462861884</c:v>
                </c:pt>
                <c:pt idx="256">
                  <c:v>18.686578849132239</c:v>
                </c:pt>
                <c:pt idx="257">
                  <c:v>18.719962270603599</c:v>
                </c:pt>
                <c:pt idx="258">
                  <c:v>18.752929985944714</c:v>
                </c:pt>
                <c:pt idx="259">
                  <c:v>18.78548126305574</c:v>
                </c:pt>
                <c:pt idx="260">
                  <c:v>18.817615379084508</c:v>
                </c:pt>
                <c:pt idx="261">
                  <c:v>18.849331620442559</c:v>
                </c:pt>
                <c:pt idx="262">
                  <c:v>18.880629282820994</c:v>
                </c:pt>
                <c:pt idx="263">
                  <c:v>18.911507671206124</c:v>
                </c:pt>
                <c:pt idx="264">
                  <c:v>18.941966099894888</c:v>
                </c:pt>
                <c:pt idx="265">
                  <c:v>18.972003892510092</c:v>
                </c:pt>
                <c:pt idx="266">
                  <c:v>19.001620382015435</c:v>
                </c:pt>
                <c:pt idx="267">
                  <c:v>19.0308149107303</c:v>
                </c:pt>
                <c:pt idx="268">
                  <c:v>19.059586830344376</c:v>
                </c:pt>
                <c:pt idx="269">
                  <c:v>19.087935501932051</c:v>
                </c:pt>
                <c:pt idx="270">
                  <c:v>19.115860295966602</c:v>
                </c:pt>
                <c:pt idx="271">
                  <c:v>19.143360592334165</c:v>
                </c:pt>
                <c:pt idx="272">
                  <c:v>19.170435780347518</c:v>
                </c:pt>
                <c:pt idx="273">
                  <c:v>19.197085258759635</c:v>
                </c:pt>
                <c:pt idx="274">
                  <c:v>19.223308435777039</c:v>
                </c:pt>
                <c:pt idx="275">
                  <c:v>19.249104729072947</c:v>
                </c:pt>
                <c:pt idx="276">
                  <c:v>19.274473565800193</c:v>
                </c:pt>
                <c:pt idx="277">
                  <c:v>19.299414382603967</c:v>
                </c:pt>
                <c:pt idx="278">
                  <c:v>19.323926625634293</c:v>
                </c:pt>
                <c:pt idx="279">
                  <c:v>19.348009750558369</c:v>
                </c:pt>
                <c:pt idx="280">
                  <c:v>19.371663222572622</c:v>
                </c:pt>
                <c:pt idx="281">
                  <c:v>19.394886516414594</c:v>
                </c:pt>
                <c:pt idx="282">
                  <c:v>19.417679116374622</c:v>
                </c:pt>
                <c:pt idx="283">
                  <c:v>19.440040516307253</c:v>
                </c:pt>
                <c:pt idx="284">
                  <c:v>19.461970219642531</c:v>
                </c:pt>
                <c:pt idx="285">
                  <c:v>19.483467739396986</c:v>
                </c:pt>
                <c:pt idx="286">
                  <c:v>19.504532598184468</c:v>
                </c:pt>
                <c:pt idx="287">
                  <c:v>19.52516432822674</c:v>
                </c:pt>
                <c:pt idx="288">
                  <c:v>19.54536247136387</c:v>
                </c:pt>
                <c:pt idx="289">
                  <c:v>19.565126579064401</c:v>
                </c:pt>
                <c:pt idx="290">
                  <c:v>19.584456212435313</c:v>
                </c:pt>
                <c:pt idx="291">
                  <c:v>19.603350942231781</c:v>
                </c:pt>
                <c:pt idx="292">
                  <c:v>19.621810348866681</c:v>
                </c:pt>
                <c:pt idx="293">
                  <c:v>19.639834022419929</c:v>
                </c:pt>
                <c:pt idx="294">
                  <c:v>19.657421562647585</c:v>
                </c:pt>
                <c:pt idx="295">
                  <c:v>19.67457257899072</c:v>
                </c:pt>
                <c:pt idx="296">
                  <c:v>19.691286690584107</c:v>
                </c:pt>
                <c:pt idx="297">
                  <c:v>19.707563526264686</c:v>
                </c:pt>
                <c:pt idx="298">
                  <c:v>19.723402724579778</c:v>
                </c:pt>
                <c:pt idx="299">
                  <c:v>19.738803933795136</c:v>
                </c:pt>
                <c:pt idx="300">
                  <c:v>19.753766811902757</c:v>
                </c:pt>
                <c:pt idx="301">
                  <c:v>19.768291026628447</c:v>
                </c:pt>
                <c:pt idx="302">
                  <c:v>19.782376255439235</c:v>
                </c:pt>
                <c:pt idx="303">
                  <c:v>19.796022185550523</c:v>
                </c:pt>
                <c:pt idx="304">
                  <c:v>19.809228513933025</c:v>
                </c:pt>
                <c:pt idx="305">
                  <c:v>19.821994947319496</c:v>
                </c:pt>
                <c:pt idx="306">
                  <c:v>19.834321202211257</c:v>
                </c:pt>
                <c:pt idx="307">
                  <c:v>19.846207004884484</c:v>
                </c:pt>
                <c:pt idx="308">
                  <c:v>19.857652091396275</c:v>
                </c:pt>
                <c:pt idx="309">
                  <c:v>19.868656207590533</c:v>
                </c:pt>
                <c:pt idx="310">
                  <c:v>19.879219109103595</c:v>
                </c:pt>
                <c:pt idx="311">
                  <c:v>19.889340561369661</c:v>
                </c:pt>
                <c:pt idx="312">
                  <c:v>19.899020339626002</c:v>
                </c:pt>
                <c:pt idx="313">
                  <c:v>19.908258228917962</c:v>
                </c:pt>
                <c:pt idx="314">
                  <c:v>19.917054024103713</c:v>
                </c:pt>
                <c:pt idx="315">
                  <c:v>19.925407529858823</c:v>
                </c:pt>
                <c:pt idx="316">
                  <c:v>19.933318560680597</c:v>
                </c:pt>
                <c:pt idx="317">
                  <c:v>19.940786940892178</c:v>
                </c:pt>
                <c:pt idx="318">
                  <c:v>19.947812504646475</c:v>
                </c:pt>
                <c:pt idx="319">
                  <c:v>19.954395095929812</c:v>
                </c:pt>
                <c:pt idx="320">
                  <c:v>19.960534568565432</c:v>
                </c:pt>
                <c:pt idx="321">
                  <c:v>19.966230786216709</c:v>
                </c:pt>
                <c:pt idx="322">
                  <c:v>19.971483622390195</c:v>
                </c:pt>
                <c:pt idx="323">
                  <c:v>19.976292960438421</c:v>
                </c:pt>
                <c:pt idx="324">
                  <c:v>19.980658693562493</c:v>
                </c:pt>
                <c:pt idx="325">
                  <c:v>19.984580724814457</c:v>
                </c:pt>
                <c:pt idx="326">
                  <c:v>19.988058967099459</c:v>
                </c:pt>
                <c:pt idx="327">
                  <c:v>19.991093343177667</c:v>
                </c:pt>
                <c:pt idx="328">
                  <c:v>19.993683785666001</c:v>
                </c:pt>
                <c:pt idx="329">
                  <c:v>19.995830237039623</c:v>
                </c:pt>
                <c:pt idx="330">
                  <c:v>19.997532649633211</c:v>
                </c:pt>
                <c:pt idx="331">
                  <c:v>19.998790985642028</c:v>
                </c:pt>
                <c:pt idx="332">
                  <c:v>19.999605217122742</c:v>
                </c:pt>
                <c:pt idx="333">
                  <c:v>19.999975325994072</c:v>
                </c:pt>
                <c:pt idx="334">
                  <c:v>19.999901304037163</c:v>
                </c:pt>
                <c:pt idx="335">
                  <c:v>19.999383152895792</c:v>
                </c:pt>
                <c:pt idx="336">
                  <c:v>19.998420884076321</c:v>
                </c:pt>
                <c:pt idx="337">
                  <c:v>19.997014518947434</c:v>
                </c:pt>
                <c:pt idx="338">
                  <c:v>19.995164088739681</c:v>
                </c:pt>
                <c:pt idx="339">
                  <c:v>19.992869634544761</c:v>
                </c:pt>
                <c:pt idx="340">
                  <c:v>19.990131207314633</c:v>
                </c:pt>
                <c:pt idx="341">
                  <c:v>19.986948867860367</c:v>
                </c:pt>
                <c:pt idx="342">
                  <c:v>19.983322686850801</c:v>
                </c:pt>
                <c:pt idx="343">
                  <c:v>19.979252744810982</c:v>
                </c:pt>
                <c:pt idx="344">
                  <c:v>19.974739132120348</c:v>
                </c:pt>
                <c:pt idx="345">
                  <c:v>19.969781949010759</c:v>
                </c:pt>
                <c:pt idx="346">
                  <c:v>19.964381305564235</c:v>
                </c:pt>
                <c:pt idx="347">
                  <c:v>19.958537321710541</c:v>
                </c:pt>
                <c:pt idx="348">
                  <c:v>19.952250127224506</c:v>
                </c:pt>
                <c:pt idx="349">
                  <c:v>19.945519861723142</c:v>
                </c:pt>
                <c:pt idx="350">
                  <c:v>19.938346674662558</c:v>
                </c:pt>
                <c:pt idx="351">
                  <c:v>19.93073072533463</c:v>
                </c:pt>
                <c:pt idx="352">
                  <c:v>19.922672182863451</c:v>
                </c:pt>
                <c:pt idx="353">
                  <c:v>19.914171226201603</c:v>
                </c:pt>
                <c:pt idx="354">
                  <c:v>19.905228044126165</c:v>
                </c:pt>
                <c:pt idx="355">
                  <c:v>19.895842835234529</c:v>
                </c:pt>
                <c:pt idx="356">
                  <c:v>19.886015807939977</c:v>
                </c:pt>
                <c:pt idx="357">
                  <c:v>19.875747180467069</c:v>
                </c:pt>
                <c:pt idx="358">
                  <c:v>19.865037180846791</c:v>
                </c:pt>
                <c:pt idx="359">
                  <c:v>19.853886046911477</c:v>
                </c:pt>
                <c:pt idx="360">
                  <c:v>19.842294026289558</c:v>
                </c:pt>
                <c:pt idx="361">
                  <c:v>19.830261376400035</c:v>
                </c:pt>
                <c:pt idx="362">
                  <c:v>19.817788364446773</c:v>
                </c:pt>
                <c:pt idx="363">
                  <c:v>19.804875267412577</c:v>
                </c:pt>
                <c:pt idx="364">
                  <c:v>19.79152237205302</c:v>
                </c:pt>
                <c:pt idx="365">
                  <c:v>19.777729974890093</c:v>
                </c:pt>
                <c:pt idx="366">
                  <c:v>19.763498382205611</c:v>
                </c:pt>
                <c:pt idx="367">
                  <c:v>19.748827910034418</c:v>
                </c:pt>
                <c:pt idx="368">
                  <c:v>19.733718884157362</c:v>
                </c:pt>
                <c:pt idx="369">
                  <c:v>19.718171640094067</c:v>
                </c:pt>
                <c:pt idx="370">
                  <c:v>19.702186523095481</c:v>
                </c:pt>
                <c:pt idx="371">
                  <c:v>19.685763888136197</c:v>
                </c:pt>
                <c:pt idx="372">
                  <c:v>19.668904099906594</c:v>
                </c:pt>
                <c:pt idx="373">
                  <c:v>19.651607532804718</c:v>
                </c:pt>
                <c:pt idx="374">
                  <c:v>19.633874570927979</c:v>
                </c:pt>
                <c:pt idx="375">
                  <c:v>19.615705608064609</c:v>
                </c:pt>
                <c:pt idx="376">
                  <c:v>19.597101047684937</c:v>
                </c:pt>
                <c:pt idx="377">
                  <c:v>19.578061302932412</c:v>
                </c:pt>
                <c:pt idx="378">
                  <c:v>19.558586796614435</c:v>
                </c:pt>
                <c:pt idx="379">
                  <c:v>19.538677961192974</c:v>
                </c:pt>
                <c:pt idx="380">
                  <c:v>19.518335238774949</c:v>
                </c:pt>
                <c:pt idx="381">
                  <c:v>19.497559081102423</c:v>
                </c:pt>
                <c:pt idx="382">
                  <c:v>19.476349949542577</c:v>
                </c:pt>
                <c:pt idx="383">
                  <c:v>19.45470831507745</c:v>
                </c:pt>
                <c:pt idx="384">
                  <c:v>19.43263465829348</c:v>
                </c:pt>
                <c:pt idx="385">
                  <c:v>19.410129469370851</c:v>
                </c:pt>
                <c:pt idx="386">
                  <c:v>19.387193248072588</c:v>
                </c:pt>
                <c:pt idx="387">
                  <c:v>19.363826503733463</c:v>
                </c:pt>
                <c:pt idx="388">
                  <c:v>19.3400297552487</c:v>
                </c:pt>
                <c:pt idx="389">
                  <c:v>19.315803531062429</c:v>
                </c:pt>
                <c:pt idx="390">
                  <c:v>19.291148369155962</c:v>
                </c:pt>
                <c:pt idx="391">
                  <c:v>19.266064817035851</c:v>
                </c:pt>
                <c:pt idx="392">
                  <c:v>19.240553431721718</c:v>
                </c:pt>
                <c:pt idx="393">
                  <c:v>19.2146147797339</c:v>
                </c:pt>
                <c:pt idx="394">
                  <c:v>19.188249437080856</c:v>
                </c:pt>
                <c:pt idx="395">
                  <c:v>19.161457989246383</c:v>
                </c:pt>
                <c:pt idx="396">
                  <c:v>19.134241031176607</c:v>
                </c:pt>
                <c:pt idx="397">
                  <c:v>19.10659916726679</c:v>
                </c:pt>
                <c:pt idx="398">
                  <c:v>19.078533011347872</c:v>
                </c:pt>
                <c:pt idx="399">
                  <c:v>19.050043186672884</c:v>
                </c:pt>
                <c:pt idx="400">
                  <c:v>19.021130325903073</c:v>
                </c:pt>
                <c:pt idx="401">
                  <c:v>18.991795071093872</c:v>
                </c:pt>
                <c:pt idx="402">
                  <c:v>18.962038073680642</c:v>
                </c:pt>
                <c:pt idx="403">
                  <c:v>18.931859994464183</c:v>
                </c:pt>
                <c:pt idx="404">
                  <c:v>18.9012615035961</c:v>
                </c:pt>
                <c:pt idx="405">
                  <c:v>18.870243280563873</c:v>
                </c:pt>
                <c:pt idx="406">
                  <c:v>18.838806014175812</c:v>
                </c:pt>
                <c:pt idx="407">
                  <c:v>18.806950402545738</c:v>
                </c:pt>
                <c:pt idx="408">
                  <c:v>18.77467715307748</c:v>
                </c:pt>
                <c:pt idx="409">
                  <c:v>18.741986982449177</c:v>
                </c:pt>
                <c:pt idx="410">
                  <c:v>18.708880616597348</c:v>
                </c:pt>
                <c:pt idx="411">
                  <c:v>18.675358790700784</c:v>
                </c:pt>
                <c:pt idx="412">
                  <c:v>18.641422249164219</c:v>
                </c:pt>
                <c:pt idx="413">
                  <c:v>18.6070717456018</c:v>
                </c:pt>
                <c:pt idx="414">
                  <c:v>18.572308042820346</c:v>
                </c:pt>
                <c:pt idx="415">
                  <c:v>18.537131912802415</c:v>
                </c:pt>
                <c:pt idx="416">
                  <c:v>18.501544136689162</c:v>
                </c:pt>
                <c:pt idx="417">
                  <c:v>18.465545504762979</c:v>
                </c:pt>
                <c:pt idx="418">
                  <c:v>18.42913681642997</c:v>
                </c:pt>
                <c:pt idx="419">
                  <c:v>18.392318880202172</c:v>
                </c:pt>
                <c:pt idx="420">
                  <c:v>18.355092513679626</c:v>
                </c:pt>
                <c:pt idx="421">
                  <c:v>18.31745854353219</c:v>
                </c:pt>
                <c:pt idx="422">
                  <c:v>18.279417805481224</c:v>
                </c:pt>
                <c:pt idx="423">
                  <c:v>18.240971144280991</c:v>
                </c:pt>
                <c:pt idx="424">
                  <c:v>18.202119413699911</c:v>
                </c:pt>
                <c:pt idx="425">
                  <c:v>18.162863476501631</c:v>
                </c:pt>
                <c:pt idx="426">
                  <c:v>18.123204204425797</c:v>
                </c:pt>
                <c:pt idx="427">
                  <c:v>18.083142478168782</c:v>
                </c:pt>
                <c:pt idx="428">
                  <c:v>18.042679187364058</c:v>
                </c:pt>
                <c:pt idx="429">
                  <c:v>18.001815230562478</c:v>
                </c:pt>
                <c:pt idx="430">
                  <c:v>17.960551515212313</c:v>
                </c:pt>
                <c:pt idx="431">
                  <c:v>17.918888957639098</c:v>
                </c:pt>
                <c:pt idx="432">
                  <c:v>17.876828483025278</c:v>
                </c:pt>
                <c:pt idx="433">
                  <c:v>17.834371025389679</c:v>
                </c:pt>
                <c:pt idx="434">
                  <c:v>17.791517527566761</c:v>
                </c:pt>
                <c:pt idx="435">
                  <c:v>17.748268941185664</c:v>
                </c:pt>
                <c:pt idx="436">
                  <c:v>17.704626226649104</c:v>
                </c:pt>
                <c:pt idx="437">
                  <c:v>17.660590353112024</c:v>
                </c:pt>
                <c:pt idx="438">
                  <c:v>17.616162298460075</c:v>
                </c:pt>
                <c:pt idx="439">
                  <c:v>17.571343049287908</c:v>
                </c:pt>
                <c:pt idx="440">
                  <c:v>17.526133600877273</c:v>
                </c:pt>
                <c:pt idx="441">
                  <c:v>17.480534957174889</c:v>
                </c:pt>
                <c:pt idx="442">
                  <c:v>17.434548130770178</c:v>
                </c:pt>
                <c:pt idx="443">
                  <c:v>17.388174142872767</c:v>
                </c:pt>
                <c:pt idx="444">
                  <c:v>17.341414023289804</c:v>
                </c:pt>
                <c:pt idx="445">
                  <c:v>17.294268810403103</c:v>
                </c:pt>
                <c:pt idx="446">
                  <c:v>17.246739551146081</c:v>
                </c:pt>
                <c:pt idx="447">
                  <c:v>17.198827300980501</c:v>
                </c:pt>
                <c:pt idx="448">
                  <c:v>17.150533123873043</c:v>
                </c:pt>
                <c:pt idx="449">
                  <c:v>17.101858092271684</c:v>
                </c:pt>
                <c:pt idx="450">
                  <c:v>17.052803287081847</c:v>
                </c:pt>
                <c:pt idx="451">
                  <c:v>17.003369797642442</c:v>
                </c:pt>
                <c:pt idx="452">
                  <c:v>16.953558721701668</c:v>
                </c:pt>
                <c:pt idx="453">
                  <c:v>16.903371165392592</c:v>
                </c:pt>
                <c:pt idx="454">
                  <c:v>16.852808243208642</c:v>
                </c:pt>
                <c:pt idx="455">
                  <c:v>16.801871077978841</c:v>
                </c:pt>
                <c:pt idx="456">
                  <c:v>16.750560800842834</c:v>
                </c:pt>
                <c:pt idx="457">
                  <c:v>16.698878551225832</c:v>
                </c:pt>
                <c:pt idx="458">
                  <c:v>16.646825476813273</c:v>
                </c:pt>
                <c:pt idx="459">
                  <c:v>16.594402733525317</c:v>
                </c:pt>
                <c:pt idx="460">
                  <c:v>16.541611485491241</c:v>
                </c:pt>
                <c:pt idx="461">
                  <c:v>16.488452905023511</c:v>
                </c:pt>
                <c:pt idx="462">
                  <c:v>16.434928172591803</c:v>
                </c:pt>
                <c:pt idx="463">
                  <c:v>16.381038476796789</c:v>
                </c:pt>
                <c:pt idx="464">
                  <c:v>16.326785014343681</c:v>
                </c:pt>
                <c:pt idx="465">
                  <c:v>16.272168990015739</c:v>
                </c:pt>
                <c:pt idx="466">
                  <c:v>16.217191616647472</c:v>
                </c:pt>
                <c:pt idx="467">
                  <c:v>16.16185411509769</c:v>
                </c:pt>
                <c:pt idx="468">
                  <c:v>16.106157714222441</c:v>
                </c:pt>
                <c:pt idx="469">
                  <c:v>16.050103650847678</c:v>
                </c:pt>
                <c:pt idx="470">
                  <c:v>15.993693169741814</c:v>
                </c:pt>
                <c:pt idx="471">
                  <c:v>15.93692752358808</c:v>
                </c:pt>
                <c:pt idx="472">
                  <c:v>15.87980797295671</c:v>
                </c:pt>
                <c:pt idx="473">
                  <c:v>15.822335786276927</c:v>
                </c:pt>
                <c:pt idx="474">
                  <c:v>15.764512239808802</c:v>
                </c:pt>
                <c:pt idx="475">
                  <c:v>15.706338617614904</c:v>
                </c:pt>
                <c:pt idx="476">
                  <c:v>15.647816211531765</c:v>
                </c:pt>
                <c:pt idx="477">
                  <c:v>15.588946321141231</c:v>
                </c:pt>
                <c:pt idx="478">
                  <c:v>15.529730253741576</c:v>
                </c:pt>
                <c:pt idx="479">
                  <c:v>15.470169324318466</c:v>
                </c:pt>
                <c:pt idx="480">
                  <c:v>15.410264855515784</c:v>
                </c:pt>
                <c:pt idx="481">
                  <c:v>15.350018177606245</c:v>
                </c:pt>
                <c:pt idx="482">
                  <c:v>15.289430628461833</c:v>
                </c:pt>
                <c:pt idx="483">
                  <c:v>15.228503553524138</c:v>
                </c:pt>
                <c:pt idx="484">
                  <c:v>15.16723830577444</c:v>
                </c:pt>
                <c:pt idx="485">
                  <c:v>15.105636245703673</c:v>
                </c:pt>
                <c:pt idx="486">
                  <c:v>15.043698741282228</c:v>
                </c:pt>
                <c:pt idx="487">
                  <c:v>14.981427167929562</c:v>
                </c:pt>
                <c:pt idx="488">
                  <c:v>14.918822908483644</c:v>
                </c:pt>
                <c:pt idx="489">
                  <c:v>14.855887353170274</c:v>
                </c:pt>
                <c:pt idx="490">
                  <c:v>14.792621899572199</c:v>
                </c:pt>
                <c:pt idx="491">
                  <c:v>14.729027952598051</c:v>
                </c:pt>
                <c:pt idx="492">
                  <c:v>14.665106924451198</c:v>
                </c:pt>
                <c:pt idx="493">
                  <c:v>14.600860234598361</c:v>
                </c:pt>
                <c:pt idx="494">
                  <c:v>14.536289309738057</c:v>
                </c:pt>
                <c:pt idx="495">
                  <c:v>14.471395583768986</c:v>
                </c:pt>
                <c:pt idx="496">
                  <c:v>14.406180497758141</c:v>
                </c:pt>
                <c:pt idx="497">
                  <c:v>14.340645499908806</c:v>
                </c:pt>
                <c:pt idx="498">
                  <c:v>14.274792045528425</c:v>
                </c:pt>
                <c:pt idx="499">
                  <c:v>14.208621596996272</c:v>
                </c:pt>
                <c:pt idx="500">
                  <c:v>14.142135623730951</c:v>
                </c:pt>
                <c:pt idx="501">
                  <c:v>14.075335602157811</c:v>
                </c:pt>
                <c:pt idx="502">
                  <c:v>14.008223015676132</c:v>
                </c:pt>
                <c:pt idx="503">
                  <c:v>13.940799354626169</c:v>
                </c:pt>
                <c:pt idx="504">
                  <c:v>13.873066116256098</c:v>
                </c:pt>
                <c:pt idx="505">
                  <c:v>13.805024804688745</c:v>
                </c:pt>
                <c:pt idx="506">
                  <c:v>13.736676930888166</c:v>
                </c:pt>
                <c:pt idx="507">
                  <c:v>13.668024012626125</c:v>
                </c:pt>
                <c:pt idx="508">
                  <c:v>13.599067574448387</c:v>
                </c:pt>
                <c:pt idx="509">
                  <c:v>13.529809147640826</c:v>
                </c:pt>
                <c:pt idx="510">
                  <c:v>13.460250270195466</c:v>
                </c:pt>
                <c:pt idx="511">
                  <c:v>13.390392486776314</c:v>
                </c:pt>
                <c:pt idx="512">
                  <c:v>13.320237348685033</c:v>
                </c:pt>
                <c:pt idx="513">
                  <c:v>13.249786413826531</c:v>
                </c:pt>
                <c:pt idx="514">
                  <c:v>13.179041246674341</c:v>
                </c:pt>
                <c:pt idx="515">
                  <c:v>13.108003418235878</c:v>
                </c:pt>
                <c:pt idx="516">
                  <c:v>13.036674506017574</c:v>
                </c:pt>
                <c:pt idx="517">
                  <c:v>12.965056093989828</c:v>
                </c:pt>
                <c:pt idx="518">
                  <c:v>12.893149772551828</c:v>
                </c:pt>
                <c:pt idx="519">
                  <c:v>12.820957138496249</c:v>
                </c:pt>
                <c:pt idx="520">
                  <c:v>12.748479794973797</c:v>
                </c:pt>
                <c:pt idx="521">
                  <c:v>12.675719351457573</c:v>
                </c:pt>
                <c:pt idx="522">
                  <c:v>12.60267742370738</c:v>
                </c:pt>
                <c:pt idx="523">
                  <c:v>12.529355633733818</c:v>
                </c:pt>
                <c:pt idx="524">
                  <c:v>12.455755609762251</c:v>
                </c:pt>
                <c:pt idx="525">
                  <c:v>12.381878986196677</c:v>
                </c:pt>
                <c:pt idx="526">
                  <c:v>12.307727403583433</c:v>
                </c:pt>
                <c:pt idx="527">
                  <c:v>12.233302508574722</c:v>
                </c:pt>
                <c:pt idx="528">
                  <c:v>12.158605953892106</c:v>
                </c:pt>
                <c:pt idx="529">
                  <c:v>12.083639398289773</c:v>
                </c:pt>
                <c:pt idx="530">
                  <c:v>12.00840450651768</c:v>
                </c:pt>
                <c:pt idx="531">
                  <c:v>11.932902949284642</c:v>
                </c:pt>
                <c:pt idx="532">
                  <c:v>11.857136403221187</c:v>
                </c:pt>
                <c:pt idx="533">
                  <c:v>11.781106550842322</c:v>
                </c:pt>
                <c:pt idx="534">
                  <c:v>11.704815080510201</c:v>
                </c:pt>
                <c:pt idx="535">
                  <c:v>11.628263686396615</c:v>
                </c:pt>
                <c:pt idx="536">
                  <c:v>11.551454068445352</c:v>
                </c:pt>
                <c:pt idx="537">
                  <c:v>11.474387932334487</c:v>
                </c:pt>
                <c:pt idx="538">
                  <c:v>11.397066989438478</c:v>
                </c:pt>
                <c:pt idx="539">
                  <c:v>11.319492956790151</c:v>
                </c:pt>
                <c:pt idx="540">
                  <c:v>11.241667557042616</c:v>
                </c:pt>
                <c:pt idx="541">
                  <c:v>11.163592518430951</c:v>
                </c:pt>
                <c:pt idx="542">
                  <c:v>11.08526957473388</c:v>
                </c:pt>
                <c:pt idx="543">
                  <c:v>11.006700465235252</c:v>
                </c:pt>
                <c:pt idx="544">
                  <c:v>10.927886934685384</c:v>
                </c:pt>
                <c:pt idx="545">
                  <c:v>10.848830733262375</c:v>
                </c:pt>
                <c:pt idx="546">
                  <c:v>10.769533616533209</c:v>
                </c:pt>
                <c:pt idx="547">
                  <c:v>10.689997345414747</c:v>
                </c:pt>
                <c:pt idx="548">
                  <c:v>10.610223686134681</c:v>
                </c:pt>
                <c:pt idx="549">
                  <c:v>10.530214410192265</c:v>
                </c:pt>
                <c:pt idx="550">
                  <c:v>10.449971294318978</c:v>
                </c:pt>
                <c:pt idx="551">
                  <c:v>10.369496120439104</c:v>
                </c:pt>
                <c:pt idx="552">
                  <c:v>10.288790675630132</c:v>
                </c:pt>
                <c:pt idx="553">
                  <c:v>10.207856752083064</c:v>
                </c:pt>
                <c:pt idx="554">
                  <c:v>10.126696147062651</c:v>
                </c:pt>
                <c:pt idx="555">
                  <c:v>10.045310662867454</c:v>
                </c:pt>
                <c:pt idx="556">
                  <c:v>9.9637021067898175</c:v>
                </c:pt>
                <c:pt idx="557">
                  <c:v>9.8818722910757657</c:v>
                </c:pt>
                <c:pt idx="558">
                  <c:v>9.7998230328847349</c:v>
                </c:pt>
                <c:pt idx="559">
                  <c:v>9.7175561542492126</c:v>
                </c:pt>
                <c:pt idx="560">
                  <c:v>9.6350734820343042</c:v>
                </c:pt>
                <c:pt idx="561">
                  <c:v>9.552376847897154</c:v>
                </c:pt>
                <c:pt idx="562">
                  <c:v>9.469468088246245</c:v>
                </c:pt>
                <c:pt idx="563">
                  <c:v>9.3863490442006565</c:v>
                </c:pt>
                <c:pt idx="564">
                  <c:v>9.3030215615491709</c:v>
                </c:pt>
                <c:pt idx="565">
                  <c:v>9.2194874907092483</c:v>
                </c:pt>
                <c:pt idx="566">
                  <c:v>9.1357486866859876</c:v>
                </c:pt>
                <c:pt idx="567">
                  <c:v>9.0518070090309131</c:v>
                </c:pt>
                <c:pt idx="568">
                  <c:v>8.9676643218006458</c:v>
                </c:pt>
                <c:pt idx="569">
                  <c:v>8.8833224935155712</c:v>
                </c:pt>
                <c:pt idx="570">
                  <c:v>8.7987833971183065</c:v>
                </c:pt>
                <c:pt idx="571">
                  <c:v>8.7140489099320995</c:v>
                </c:pt>
                <c:pt idx="572">
                  <c:v>8.6291209136191771</c:v>
                </c:pt>
                <c:pt idx="573">
                  <c:v>8.544001294138944</c:v>
                </c:pt>
                <c:pt idx="574">
                  <c:v>8.458691941706066</c:v>
                </c:pt>
                <c:pt idx="575">
                  <c:v>8.37319475074856</c:v>
                </c:pt>
                <c:pt idx="576">
                  <c:v>8.2875116198656862</c:v>
                </c:pt>
                <c:pt idx="577">
                  <c:v>8.2016444517857696</c:v>
                </c:pt>
                <c:pt idx="578">
                  <c:v>8.1155951533239961</c:v>
                </c:pt>
                <c:pt idx="579">
                  <c:v>8.0293656353400422</c:v>
                </c:pt>
                <c:pt idx="580">
                  <c:v>7.9429578126956208</c:v>
                </c:pt>
                <c:pt idx="581">
                  <c:v>7.8563736042119761</c:v>
                </c:pt>
                <c:pt idx="582">
                  <c:v>7.7696149326273245</c:v>
                </c:pt>
                <c:pt idx="583">
                  <c:v>7.6826837245540602</c:v>
                </c:pt>
                <c:pt idx="584">
                  <c:v>7.59558191043602</c:v>
                </c:pt>
                <c:pt idx="585">
                  <c:v>7.5083114245056635</c:v>
                </c:pt>
                <c:pt idx="586">
                  <c:v>7.4208742047410281</c:v>
                </c:pt>
                <c:pt idx="587">
                  <c:v>7.3332721928227329</c:v>
                </c:pt>
                <c:pt idx="588">
                  <c:v>7.2455073340909157</c:v>
                </c:pt>
                <c:pt idx="589">
                  <c:v>7.1575815775019356</c:v>
                </c:pt>
                <c:pt idx="590">
                  <c:v>7.0694968755851395</c:v>
                </c:pt>
                <c:pt idx="591">
                  <c:v>6.9812551843995543</c:v>
                </c:pt>
                <c:pt idx="592">
                  <c:v>6.8928584634903487</c:v>
                </c:pt>
                <c:pt idx="593">
                  <c:v>6.8043086758453741</c:v>
                </c:pt>
                <c:pt idx="594">
                  <c:v>6.7156077878516154</c:v>
                </c:pt>
                <c:pt idx="595">
                  <c:v>6.6267577692514283</c:v>
                </c:pt>
                <c:pt idx="596">
                  <c:v>6.5377605930988461</c:v>
                </c:pt>
                <c:pt idx="597">
                  <c:v>6.4486182357158208</c:v>
                </c:pt>
                <c:pt idx="598">
                  <c:v>6.3593326766482274</c:v>
                </c:pt>
                <c:pt idx="599">
                  <c:v>6.2699058986219587</c:v>
                </c:pt>
                <c:pt idx="600">
                  <c:v>6.1803398874989499</c:v>
                </c:pt>
                <c:pt idx="601">
                  <c:v>6.0906366322329735</c:v>
                </c:pt>
                <c:pt idx="602">
                  <c:v>6.000798124825522</c:v>
                </c:pt>
                <c:pt idx="603">
                  <c:v>5.9108263602816233</c:v>
                </c:pt>
                <c:pt idx="604">
                  <c:v>5.8207233365654441</c:v>
                </c:pt>
                <c:pt idx="605">
                  <c:v>5.7304910545559622</c:v>
                </c:pt>
                <c:pt idx="606">
                  <c:v>5.6401315180025904</c:v>
                </c:pt>
                <c:pt idx="607">
                  <c:v>5.5496467334805777</c:v>
                </c:pt>
                <c:pt idx="608">
                  <c:v>5.4590387103465012</c:v>
                </c:pt>
                <c:pt idx="609">
                  <c:v>5.3683094606936947</c:v>
                </c:pt>
                <c:pt idx="610">
                  <c:v>5.2774609993074648</c:v>
                </c:pt>
                <c:pt idx="611">
                  <c:v>5.1864953436204067</c:v>
                </c:pt>
                <c:pt idx="612">
                  <c:v>5.0954145136676452</c:v>
                </c:pt>
                <c:pt idx="613">
                  <c:v>5.00422053204188</c:v>
                </c:pt>
                <c:pt idx="614">
                  <c:v>4.9129154238485224</c:v>
                </c:pt>
                <c:pt idx="615">
                  <c:v>4.8215012166607742</c:v>
                </c:pt>
                <c:pt idx="616">
                  <c:v>4.7299799404745011</c:v>
                </c:pt>
                <c:pt idx="617">
                  <c:v>4.6383536276632009</c:v>
                </c:pt>
                <c:pt idx="618">
                  <c:v>4.5466243129329298</c:v>
                </c:pt>
                <c:pt idx="619">
                  <c:v>4.4547940332770093</c:v>
                </c:pt>
                <c:pt idx="620">
                  <c:v>4.3628648279308555</c:v>
                </c:pt>
                <c:pt idx="621">
                  <c:v>4.2708387383266988</c:v>
                </c:pt>
                <c:pt idx="622">
                  <c:v>4.1787178080482406</c:v>
                </c:pt>
                <c:pt idx="623">
                  <c:v>4.0865040827852406</c:v>
                </c:pt>
                <c:pt idx="624">
                  <c:v>3.994199610288141</c:v>
                </c:pt>
                <c:pt idx="625">
                  <c:v>3.9018064403225723</c:v>
                </c:pt>
                <c:pt idx="626">
                  <c:v>3.8093266246238016</c:v>
                </c:pt>
                <c:pt idx="627">
                  <c:v>3.7167622168512287</c:v>
                </c:pt>
                <c:pt idx="628">
                  <c:v>3.6241152725427535</c:v>
                </c:pt>
                <c:pt idx="629">
                  <c:v>3.5313878490691013</c:v>
                </c:pt>
                <c:pt idx="630">
                  <c:v>3.4385820055881915</c:v>
                </c:pt>
                <c:pt idx="631">
                  <c:v>3.3456998029993814</c:v>
                </c:pt>
                <c:pt idx="632">
                  <c:v>3.2527433038976756</c:v>
                </c:pt>
                <c:pt idx="633">
                  <c:v>3.1597145725279767</c:v>
                </c:pt>
                <c:pt idx="634">
                  <c:v>3.0666156747392188</c:v>
                </c:pt>
                <c:pt idx="635">
                  <c:v>2.973448677938463</c:v>
                </c:pt>
                <c:pt idx="636">
                  <c:v>2.8802156510450434</c:v>
                </c:pt>
                <c:pt idx="637">
                  <c:v>2.7869186644445958</c:v>
                </c:pt>
                <c:pt idx="638">
                  <c:v>2.6935597899430554</c:v>
                </c:pt>
                <c:pt idx="639">
                  <c:v>2.6001411007207005</c:v>
                </c:pt>
                <c:pt idx="640">
                  <c:v>2.5066646712860905</c:v>
                </c:pt>
                <c:pt idx="641">
                  <c:v>2.413132577429971</c:v>
                </c:pt>
                <c:pt idx="642">
                  <c:v>2.3195468961792272</c:v>
                </c:pt>
                <c:pt idx="643">
                  <c:v>2.2259097057507389</c:v>
                </c:pt>
                <c:pt idx="644">
                  <c:v>2.1322230855052009</c:v>
                </c:pt>
                <c:pt idx="645">
                  <c:v>2.0384891159010006</c:v>
                </c:pt>
                <c:pt idx="646">
                  <c:v>1.9447098784479921</c:v>
                </c:pt>
                <c:pt idx="647">
                  <c:v>1.8508874556612476</c:v>
                </c:pt>
                <c:pt idx="648">
                  <c:v>1.757023931014863</c:v>
                </c:pt>
                <c:pt idx="649">
                  <c:v>1.6631213888956657</c:v>
                </c:pt>
                <c:pt idx="650">
                  <c:v>1.5691819145569013</c:v>
                </c:pt>
                <c:pt idx="651">
                  <c:v>1.4752075940719789</c:v>
                </c:pt>
                <c:pt idx="652">
                  <c:v>1.3812005142881212</c:v>
                </c:pt>
                <c:pt idx="653">
                  <c:v>1.2871627627799966</c:v>
                </c:pt>
                <c:pt idx="654">
                  <c:v>1.1930964278034131</c:v>
                </c:pt>
                <c:pt idx="655">
                  <c:v>1.0990035982489201</c:v>
                </c:pt>
                <c:pt idx="656">
                  <c:v>1.0048863635953933</c:v>
                </c:pt>
                <c:pt idx="657">
                  <c:v>0.91074681386368894</c:v>
                </c:pt>
                <c:pt idx="658">
                  <c:v>0.81658703957020484</c:v>
                </c:pt>
                <c:pt idx="659">
                  <c:v>0.72240913168042986</c:v>
                </c:pt>
                <c:pt idx="660">
                  <c:v>0.62821518156257361</c:v>
                </c:pt>
                <c:pt idx="661">
                  <c:v>0.53400728094105288</c:v>
                </c:pt>
                <c:pt idx="662">
                  <c:v>0.43978752185010395</c:v>
                </c:pt>
                <c:pt idx="663">
                  <c:v>0.34555799658729897</c:v>
                </c:pt>
                <c:pt idx="664">
                  <c:v>0.25132079766705673</c:v>
                </c:pt>
                <c:pt idx="665">
                  <c:v>0.15707801777422825</c:v>
                </c:pt>
                <c:pt idx="666">
                  <c:v>6.2831749717598681E-2</c:v>
                </c:pt>
                <c:pt idx="667">
                  <c:v>-3.1415913616613174E-2</c:v>
                </c:pt>
                <c:pt idx="668">
                  <c:v>-0.12566287931117764</c:v>
                </c:pt>
                <c:pt idx="669">
                  <c:v>-0.21990705446435718</c:v>
                </c:pt>
                <c:pt idx="670">
                  <c:v>-0.31414634623640925</c:v>
                </c:pt>
                <c:pt idx="671">
                  <c:v>-0.40837866189600786</c:v>
                </c:pt>
                <c:pt idx="672">
                  <c:v>-0.5026019088667425</c:v>
                </c:pt>
                <c:pt idx="673">
                  <c:v>-0.59681399477361374</c:v>
                </c:pt>
                <c:pt idx="674">
                  <c:v>-0.69101282748944437</c:v>
                </c:pt>
                <c:pt idx="675">
                  <c:v>-0.78519631518136523</c:v>
                </c:pt>
                <c:pt idx="676">
                  <c:v>-0.87936236635729415</c:v>
                </c:pt>
                <c:pt idx="677">
                  <c:v>-0.97350888991232742</c:v>
                </c:pt>
                <c:pt idx="678">
                  <c:v>-1.0676337951752026</c:v>
                </c:pt>
                <c:pt idx="679">
                  <c:v>-1.1617349919547524</c:v>
                </c:pt>
                <c:pt idx="680">
                  <c:v>-1.2558103905862581</c:v>
                </c:pt>
                <c:pt idx="681">
                  <c:v>-1.349857901977924</c:v>
                </c:pt>
                <c:pt idx="682">
                  <c:v>-1.4438754376572085</c:v>
                </c:pt>
                <c:pt idx="683">
                  <c:v>-1.5378609098172278</c:v>
                </c:pt>
                <c:pt idx="684">
                  <c:v>-1.6318122313631447</c:v>
                </c:pt>
                <c:pt idx="685">
                  <c:v>-1.7257273159584641</c:v>
                </c:pt>
                <c:pt idx="686">
                  <c:v>-1.8196040780713889</c:v>
                </c:pt>
                <c:pt idx="687">
                  <c:v>-1.9134404330211598</c:v>
                </c:pt>
                <c:pt idx="688">
                  <c:v>-2.0072342970242945</c:v>
                </c:pt>
                <c:pt idx="689">
                  <c:v>-2.1009835872408895</c:v>
                </c:pt>
                <c:pt idx="690">
                  <c:v>-2.1946862218208993</c:v>
                </c:pt>
                <c:pt idx="691">
                  <c:v>-2.2883401199503122</c:v>
                </c:pt>
                <c:pt idx="692">
                  <c:v>-2.3819432018973861</c:v>
                </c:pt>
                <c:pt idx="693">
                  <c:v>-2.4754933890588591</c:v>
                </c:pt>
                <c:pt idx="694">
                  <c:v>-2.5689886040060541</c:v>
                </c:pt>
                <c:pt idx="695">
                  <c:v>-2.6624267705310385</c:v>
                </c:pt>
                <c:pt idx="696">
                  <c:v>-2.7558058136927555</c:v>
                </c:pt>
                <c:pt idx="697">
                  <c:v>-2.8491236598630492</c:v>
                </c:pt>
                <c:pt idx="698">
                  <c:v>-2.9423782367727389</c:v>
                </c:pt>
                <c:pt idx="699">
                  <c:v>-3.0355674735576632</c:v>
                </c:pt>
                <c:pt idx="700">
                  <c:v>-3.1286893008046146</c:v>
                </c:pt>
                <c:pt idx="701">
                  <c:v>-3.2217416505973202</c:v>
                </c:pt>
                <c:pt idx="702">
                  <c:v>-3.314722456562389</c:v>
                </c:pt>
                <c:pt idx="703">
                  <c:v>-3.4076296539151461</c:v>
                </c:pt>
                <c:pt idx="704">
                  <c:v>-3.5004611795055132</c:v>
                </c:pt>
                <c:pt idx="705">
                  <c:v>-3.5932149718638455</c:v>
                </c:pt>
                <c:pt idx="706">
                  <c:v>-3.6858889712466643</c:v>
                </c:pt>
                <c:pt idx="707">
                  <c:v>-3.7784811196824148</c:v>
                </c:pt>
                <c:pt idx="708">
                  <c:v>-3.8709893610172004</c:v>
                </c:pt>
                <c:pt idx="709">
                  <c:v>-3.9634116409603855</c:v>
                </c:pt>
                <c:pt idx="710">
                  <c:v>-4.055745907130242</c:v>
                </c:pt>
                <c:pt idx="711">
                  <c:v>-4.1479901090995526</c:v>
                </c:pt>
                <c:pt idx="712">
                  <c:v>-4.2401421984410907</c:v>
                </c:pt>
                <c:pt idx="713">
                  <c:v>-4.3322001287731347</c:v>
                </c:pt>
                <c:pt idx="714">
                  <c:v>-4.4241618558049378</c:v>
                </c:pt>
                <c:pt idx="715">
                  <c:v>-4.5160253373820716</c:v>
                </c:pt>
                <c:pt idx="716">
                  <c:v>-4.6077885335318038</c:v>
                </c:pt>
                <c:pt idx="717">
                  <c:v>-4.6994494065084229</c:v>
                </c:pt>
                <c:pt idx="718">
                  <c:v>-4.791005920838435</c:v>
                </c:pt>
                <c:pt idx="719">
                  <c:v>-4.8824560433657984</c:v>
                </c:pt>
                <c:pt idx="720">
                  <c:v>-4.9737977432970917</c:v>
                </c:pt>
                <c:pt idx="721">
                  <c:v>-5.0650289922465603</c:v>
                </c:pt>
                <c:pt idx="722">
                  <c:v>-5.1561477642811901</c:v>
                </c:pt>
                <c:pt idx="723">
                  <c:v>-5.2471520359657164</c:v>
                </c:pt>
                <c:pt idx="724">
                  <c:v>-5.33803978640751</c:v>
                </c:pt>
                <c:pt idx="725">
                  <c:v>-5.4288089973014788</c:v>
                </c:pt>
                <c:pt idx="726">
                  <c:v>-5.5194576529749106</c:v>
                </c:pt>
                <c:pt idx="727">
                  <c:v>-5.6099837404321899</c:v>
                </c:pt>
                <c:pt idx="728">
                  <c:v>-5.7003852493995151</c:v>
                </c:pt>
                <c:pt idx="729">
                  <c:v>-5.7906601723695781</c:v>
                </c:pt>
                <c:pt idx="730">
                  <c:v>-5.8808065046460776</c:v>
                </c:pt>
                <c:pt idx="731">
                  <c:v>-5.9708222443882786</c:v>
                </c:pt>
                <c:pt idx="732">
                  <c:v>-6.0607053926554757</c:v>
                </c:pt>
                <c:pt idx="733">
                  <c:v>-6.1504539534513469</c:v>
                </c:pt>
                <c:pt idx="734">
                  <c:v>-6.2400659337682907</c:v>
                </c:pt>
                <c:pt idx="735">
                  <c:v>-6.3295393436317182</c:v>
                </c:pt>
                <c:pt idx="736">
                  <c:v>-6.4188721961441892</c:v>
                </c:pt>
                <c:pt idx="737">
                  <c:v>-6.5080625075295568</c:v>
                </c:pt>
                <c:pt idx="738">
                  <c:v>-6.5971082971770549</c:v>
                </c:pt>
                <c:pt idx="739">
                  <c:v>-6.6860075876852152</c:v>
                </c:pt>
                <c:pt idx="740">
                  <c:v>-6.774758404905822</c:v>
                </c:pt>
                <c:pt idx="741">
                  <c:v>-6.8633587779877603</c:v>
                </c:pt>
                <c:pt idx="742">
                  <c:v>-6.951806739420741</c:v>
                </c:pt>
                <c:pt idx="743">
                  <c:v>-7.0401003250790142</c:v>
                </c:pt>
                <c:pt idx="744">
                  <c:v>-7.1282375742650119</c:v>
                </c:pt>
                <c:pt idx="745">
                  <c:v>-7.2162165297528356</c:v>
                </c:pt>
                <c:pt idx="746">
                  <c:v>-7.3040352378317506</c:v>
                </c:pt>
                <c:pt idx="747">
                  <c:v>-7.3916917483495883</c:v>
                </c:pt>
                <c:pt idx="748">
                  <c:v>-7.4791841147560092</c:v>
                </c:pt>
                <c:pt idx="749">
                  <c:v>-7.566510394145749</c:v>
                </c:pt>
                <c:pt idx="750">
                  <c:v>-7.6536686473017932</c:v>
                </c:pt>
                <c:pt idx="751">
                  <c:v>-7.740656938738387</c:v>
                </c:pt>
                <c:pt idx="752">
                  <c:v>-7.8274733367440428</c:v>
                </c:pt>
                <c:pt idx="753">
                  <c:v>-7.9141159134244621</c:v>
                </c:pt>
                <c:pt idx="754">
                  <c:v>-8.0005827447452962</c:v>
                </c:pt>
                <c:pt idx="755">
                  <c:v>-8.0868719105748958</c:v>
                </c:pt>
                <c:pt idx="756">
                  <c:v>-8.1729814947269794</c:v>
                </c:pt>
                <c:pt idx="757">
                  <c:v>-8.2589095850031331</c:v>
                </c:pt>
                <c:pt idx="758">
                  <c:v>-8.3446542732353013</c:v>
                </c:pt>
                <c:pt idx="759">
                  <c:v>-8.4302136553281795</c:v>
                </c:pt>
                <c:pt idx="760">
                  <c:v>-8.5155858313014452</c:v>
                </c:pt>
                <c:pt idx="761">
                  <c:v>-8.6007689053320178</c:v>
                </c:pt>
                <c:pt idx="762">
                  <c:v>-8.6857609857960902</c:v>
                </c:pt>
                <c:pt idx="763">
                  <c:v>-8.7705601853111741</c:v>
                </c:pt>
                <c:pt idx="764">
                  <c:v>-8.8551646207780266</c:v>
                </c:pt>
                <c:pt idx="765">
                  <c:v>-8.9395724134224217</c:v>
                </c:pt>
                <c:pt idx="766">
                  <c:v>-9.0237816888368947</c:v>
                </c:pt>
                <c:pt idx="767">
                  <c:v>-9.1077905770223939</c:v>
                </c:pt>
                <c:pt idx="768">
                  <c:v>-9.1915972124297554</c:v>
                </c:pt>
                <c:pt idx="769">
                  <c:v>-9.2751997340011556</c:v>
                </c:pt>
                <c:pt idx="770">
                  <c:v>-9.3585962852114637</c:v>
                </c:pt>
                <c:pt idx="771">
                  <c:v>-9.4417850141094171</c:v>
                </c:pt>
                <c:pt idx="772">
                  <c:v>-9.5247640733587762</c:v>
                </c:pt>
                <c:pt idx="773">
                  <c:v>-9.6075316202793672</c:v>
                </c:pt>
                <c:pt idx="774">
                  <c:v>-9.690085816887958</c:v>
                </c:pt>
                <c:pt idx="775">
                  <c:v>-9.7724248299390926</c:v>
                </c:pt>
                <c:pt idx="776">
                  <c:v>-9.8545468309658286</c:v>
                </c:pt>
                <c:pt idx="777">
                  <c:v>-9.9364499963202881</c:v>
                </c:pt>
                <c:pt idx="778">
                  <c:v>-10.018132507214192</c:v>
                </c:pt>
                <c:pt idx="779">
                  <c:v>-10.099592549759253</c:v>
                </c:pt>
                <c:pt idx="780">
                  <c:v>-10.180828315007425</c:v>
                </c:pt>
                <c:pt idx="781">
                  <c:v>-10.261837998991091</c:v>
                </c:pt>
                <c:pt idx="782">
                  <c:v>-10.34261980276314</c:v>
                </c:pt>
                <c:pt idx="783">
                  <c:v>-10.423171932436885</c:v>
                </c:pt>
                <c:pt idx="784">
                  <c:v>-10.503492599225908</c:v>
                </c:pt>
                <c:pt idx="785">
                  <c:v>-10.58358001948381</c:v>
                </c:pt>
                <c:pt idx="786">
                  <c:v>-10.663432414743772</c:v>
                </c:pt>
                <c:pt idx="787">
                  <c:v>-10.743048011758081</c:v>
                </c:pt>
                <c:pt idx="788">
                  <c:v>-10.822425042537514</c:v>
                </c:pt>
                <c:pt idx="789">
                  <c:v>-10.901561744390571</c:v>
                </c:pt>
                <c:pt idx="790">
                  <c:v>-10.980456359962629</c:v>
                </c:pt>
                <c:pt idx="791">
                  <c:v>-11.059107137274996</c:v>
                </c:pt>
                <c:pt idx="792">
                  <c:v>-11.137512329763759</c:v>
                </c:pt>
                <c:pt idx="793">
                  <c:v>-11.215670196318616</c:v>
                </c:pt>
                <c:pt idx="794">
                  <c:v>-11.29357900132154</c:v>
                </c:pt>
                <c:pt idx="795">
                  <c:v>-11.371237014685278</c:v>
                </c:pt>
                <c:pt idx="796">
                  <c:v>-11.448642511891814</c:v>
                </c:pt>
                <c:pt idx="797">
                  <c:v>-11.525793774030655</c:v>
                </c:pt>
                <c:pt idx="798">
                  <c:v>-11.602689087836989</c:v>
                </c:pt>
                <c:pt idx="799">
                  <c:v>-11.679326745729725</c:v>
                </c:pt>
                <c:pt idx="800">
                  <c:v>-11.75570504584946</c:v>
                </c:pt>
                <c:pt idx="801">
                  <c:v>-11.831822292096208</c:v>
                </c:pt>
                <c:pt idx="802">
                  <c:v>-11.907676794167095</c:v>
                </c:pt>
                <c:pt idx="803">
                  <c:v>-11.983266867593914</c:v>
                </c:pt>
                <c:pt idx="804">
                  <c:v>-12.058590833780494</c:v>
                </c:pt>
                <c:pt idx="805">
                  <c:v>-12.133647020039987</c:v>
                </c:pt>
                <c:pt idx="806">
                  <c:v>-12.208433759632049</c:v>
                </c:pt>
                <c:pt idx="807">
                  <c:v>-12.282949391799786</c:v>
                </c:pt>
                <c:pt idx="808">
                  <c:v>-12.357192261806683</c:v>
                </c:pt>
                <c:pt idx="809">
                  <c:v>-12.431160720973351</c:v>
                </c:pt>
                <c:pt idx="810">
                  <c:v>-12.504853126714103</c:v>
                </c:pt>
                <c:pt idx="811">
                  <c:v>-12.578267842573458</c:v>
                </c:pt>
                <c:pt idx="812">
                  <c:v>-12.651403238262485</c:v>
                </c:pt>
                <c:pt idx="813">
                  <c:v>-12.724257689694989</c:v>
                </c:pt>
                <c:pt idx="814">
                  <c:v>-12.796829579023566</c:v>
                </c:pt>
                <c:pt idx="815">
                  <c:v>-12.869117294675579</c:v>
                </c:pt>
                <c:pt idx="816">
                  <c:v>-12.941119231388887</c:v>
                </c:pt>
                <c:pt idx="817">
                  <c:v>-13.012833790247525</c:v>
                </c:pt>
                <c:pt idx="818">
                  <c:v>-13.084259378717221</c:v>
                </c:pt>
                <c:pt idx="819">
                  <c:v>-13.155394410680719</c:v>
                </c:pt>
                <c:pt idx="820">
                  <c:v>-13.226237306473035</c:v>
                </c:pt>
                <c:pt idx="821">
                  <c:v>-13.296786492916539</c:v>
                </c:pt>
                <c:pt idx="822">
                  <c:v>-13.367040403355862</c:v>
                </c:pt>
                <c:pt idx="823">
                  <c:v>-13.436997477692703</c:v>
                </c:pt>
                <c:pt idx="824">
                  <c:v>-13.506656162420487</c:v>
                </c:pt>
                <c:pt idx="825">
                  <c:v>-13.576014910658836</c:v>
                </c:pt>
                <c:pt idx="826">
                  <c:v>-13.645072182187924</c:v>
                </c:pt>
                <c:pt idx="827">
                  <c:v>-13.713826443482716</c:v>
                </c:pt>
                <c:pt idx="828">
                  <c:v>-13.78227616774697</c:v>
                </c:pt>
                <c:pt idx="829">
                  <c:v>-13.850419834947168</c:v>
                </c:pt>
                <c:pt idx="830">
                  <c:v>-13.918255931846286</c:v>
                </c:pt>
                <c:pt idx="831">
                  <c:v>-13.985782952037367</c:v>
                </c:pt>
                <c:pt idx="832">
                  <c:v>-14.052999395976983</c:v>
                </c:pt>
                <c:pt idx="833">
                  <c:v>-14.119903771018556</c:v>
                </c:pt>
                <c:pt idx="834">
                  <c:v>-14.186494591445481</c:v>
                </c:pt>
                <c:pt idx="835">
                  <c:v>-14.252770378504104</c:v>
                </c:pt>
                <c:pt idx="836">
                  <c:v>-14.318729660436622</c:v>
                </c:pt>
                <c:pt idx="837">
                  <c:v>-14.384370972513691</c:v>
                </c:pt>
                <c:pt idx="838">
                  <c:v>-14.449692857066994</c:v>
                </c:pt>
                <c:pt idx="839">
                  <c:v>-14.514693863521618</c:v>
                </c:pt>
                <c:pt idx="840">
                  <c:v>-14.579372548428227</c:v>
                </c:pt>
                <c:pt idx="841">
                  <c:v>-14.643727475495167</c:v>
                </c:pt>
                <c:pt idx="842">
                  <c:v>-14.707757215620315</c:v>
                </c:pt>
                <c:pt idx="843">
                  <c:v>-14.77146034692284</c:v>
                </c:pt>
                <c:pt idx="844">
                  <c:v>-14.834835454774781</c:v>
                </c:pt>
                <c:pt idx="845">
                  <c:v>-14.89788113183244</c:v>
                </c:pt>
                <c:pt idx="846">
                  <c:v>-14.960595978067646</c:v>
                </c:pt>
                <c:pt idx="847">
                  <c:v>-15.022978600798861</c:v>
                </c:pt>
                <c:pt idx="848">
                  <c:v>-15.085027614722076</c:v>
                </c:pt>
                <c:pt idx="849">
                  <c:v>-15.146741641941588</c:v>
                </c:pt>
                <c:pt idx="850">
                  <c:v>-15.208119312000612</c:v>
                </c:pt>
                <c:pt idx="851">
                  <c:v>-15.269159261911703</c:v>
                </c:pt>
                <c:pt idx="852">
                  <c:v>-15.329860136186992</c:v>
                </c:pt>
                <c:pt idx="853">
                  <c:v>-15.390220586868351</c:v>
                </c:pt>
                <c:pt idx="854">
                  <c:v>-15.450239273557289</c:v>
                </c:pt>
                <c:pt idx="855">
                  <c:v>-15.509914863444685</c:v>
                </c:pt>
                <c:pt idx="856">
                  <c:v>-15.569246031340461</c:v>
                </c:pt>
                <c:pt idx="857">
                  <c:v>-15.628231459702963</c:v>
                </c:pt>
                <c:pt idx="858">
                  <c:v>-15.686869838668198</c:v>
                </c:pt>
                <c:pt idx="859">
                  <c:v>-15.745159866078977</c:v>
                </c:pt>
                <c:pt idx="860">
                  <c:v>-15.803100247513807</c:v>
                </c:pt>
                <c:pt idx="861">
                  <c:v>-15.860689696315601</c:v>
                </c:pt>
                <c:pt idx="862">
                  <c:v>-15.91792693362031</c:v>
                </c:pt>
                <c:pt idx="863">
                  <c:v>-15.974810688385297</c:v>
                </c:pt>
                <c:pt idx="864">
                  <c:v>-16.031339697417529</c:v>
                </c:pt>
                <c:pt idx="865">
                  <c:v>-16.087512705401682</c:v>
                </c:pt>
                <c:pt idx="866">
                  <c:v>-16.143328464928008</c:v>
                </c:pt>
                <c:pt idx="867">
                  <c:v>-16.198785736519973</c:v>
                </c:pt>
                <c:pt idx="868">
                  <c:v>-16.253883288661871</c:v>
                </c:pt>
                <c:pt idx="869">
                  <c:v>-16.308619897826137</c:v>
                </c:pt>
                <c:pt idx="870">
                  <c:v>-16.362994348500465</c:v>
                </c:pt>
                <c:pt idx="871">
                  <c:v>-16.417005433214889</c:v>
                </c:pt>
                <c:pt idx="872">
                  <c:v>-16.470651952568549</c:v>
                </c:pt>
                <c:pt idx="873">
                  <c:v>-16.523932715256301</c:v>
                </c:pt>
                <c:pt idx="874">
                  <c:v>-16.576846538095232</c:v>
                </c:pt>
                <c:pt idx="875">
                  <c:v>-16.629392246050905</c:v>
                </c:pt>
                <c:pt idx="876">
                  <c:v>-16.68156867226342</c:v>
                </c:pt>
                <c:pt idx="877">
                  <c:v>-16.733374658073391</c:v>
                </c:pt>
                <c:pt idx="878">
                  <c:v>-16.784809053047635</c:v>
                </c:pt>
                <c:pt idx="879">
                  <c:v>-16.835870715004702</c:v>
                </c:pt>
                <c:pt idx="880">
                  <c:v>-16.886558510040295</c:v>
                </c:pt>
                <c:pt idx="881">
                  <c:v>-16.936871312552416</c:v>
                </c:pt>
                <c:pt idx="882">
                  <c:v>-16.98680800526633</c:v>
                </c:pt>
                <c:pt idx="883">
                  <c:v>-17.036367479259443</c:v>
                </c:pt>
                <c:pt idx="884">
                  <c:v>-17.085548633985905</c:v>
                </c:pt>
                <c:pt idx="885">
                  <c:v>-17.13435037730099</c:v>
                </c:pt>
                <c:pt idx="886">
                  <c:v>-17.182771625485444</c:v>
                </c:pt>
                <c:pt idx="887">
                  <c:v>-17.230811303269491</c:v>
                </c:pt>
                <c:pt idx="888">
                  <c:v>-17.278468343856701</c:v>
                </c:pt>
                <c:pt idx="889">
                  <c:v>-17.325741688947744</c:v>
                </c:pt>
                <c:pt idx="890">
                  <c:v>-17.372630288763826</c:v>
                </c:pt>
                <c:pt idx="891">
                  <c:v>-17.419133102070017</c:v>
                </c:pt>
                <c:pt idx="892">
                  <c:v>-17.465249096198399</c:v>
                </c:pt>
                <c:pt idx="893">
                  <c:v>-17.510977247070986</c:v>
                </c:pt>
                <c:pt idx="894">
                  <c:v>-17.556316539222433</c:v>
                </c:pt>
                <c:pt idx="895">
                  <c:v>-17.601265965822634</c:v>
                </c:pt>
                <c:pt idx="896">
                  <c:v>-17.645824528699066</c:v>
                </c:pt>
                <c:pt idx="897">
                  <c:v>-17.689991238358921</c:v>
                </c:pt>
                <c:pt idx="898">
                  <c:v>-17.733765114011128</c:v>
                </c:pt>
                <c:pt idx="899">
                  <c:v>-17.777145183588111</c:v>
                </c:pt>
                <c:pt idx="900">
                  <c:v>-17.820130483767358</c:v>
                </c:pt>
                <c:pt idx="901">
                  <c:v>-17.862720059992846</c:v>
                </c:pt>
                <c:pt idx="902">
                  <c:v>-17.904912966496234</c:v>
                </c:pt>
                <c:pt idx="903">
                  <c:v>-17.94670826631782</c:v>
                </c:pt>
                <c:pt idx="904">
                  <c:v>-17.988105031327418</c:v>
                </c:pt>
                <c:pt idx="905">
                  <c:v>-18.029102342244915</c:v>
                </c:pt>
                <c:pt idx="906">
                  <c:v>-18.069699288660694</c:v>
                </c:pt>
                <c:pt idx="907">
                  <c:v>-18.109894969055883</c:v>
                </c:pt>
                <c:pt idx="908">
                  <c:v>-18.149688490822339</c:v>
                </c:pt>
                <c:pt idx="909">
                  <c:v>-18.189078970282473</c:v>
                </c:pt>
                <c:pt idx="910">
                  <c:v>-18.2280655327089</c:v>
                </c:pt>
                <c:pt idx="911">
                  <c:v>-18.266647312343846</c:v>
                </c:pt>
                <c:pt idx="912">
                  <c:v>-18.304823452418351</c:v>
                </c:pt>
                <c:pt idx="913">
                  <c:v>-18.342593105171339</c:v>
                </c:pt>
                <c:pt idx="914">
                  <c:v>-18.379955431868428</c:v>
                </c:pt>
                <c:pt idx="915">
                  <c:v>-18.416909602820525</c:v>
                </c:pt>
                <c:pt idx="916">
                  <c:v>-18.453454797402294</c:v>
                </c:pt>
                <c:pt idx="917">
                  <c:v>-18.489590204070364</c:v>
                </c:pt>
                <c:pt idx="918">
                  <c:v>-18.525315020381331</c:v>
                </c:pt>
                <c:pt idx="919">
                  <c:v>-18.56062845300961</c:v>
                </c:pt>
                <c:pt idx="920">
                  <c:v>-18.595529717765022</c:v>
                </c:pt>
                <c:pt idx="921">
                  <c:v>-18.630018039610245</c:v>
                </c:pt>
                <c:pt idx="922">
                  <c:v>-18.664092652677969</c:v>
                </c:pt>
                <c:pt idx="923">
                  <c:v>-18.697752800287962</c:v>
                </c:pt>
                <c:pt idx="924">
                  <c:v>-18.730997734963847</c:v>
                </c:pt>
                <c:pt idx="925">
                  <c:v>-18.763826718449682</c:v>
                </c:pt>
                <c:pt idx="926">
                  <c:v>-18.796239021726389</c:v>
                </c:pt>
                <c:pt idx="927">
                  <c:v>-18.828233925027934</c:v>
                </c:pt>
                <c:pt idx="928">
                  <c:v>-18.859810717857286</c:v>
                </c:pt>
                <c:pt idx="929">
                  <c:v>-18.890968699002226</c:v>
                </c:pt>
                <c:pt idx="930">
                  <c:v>-18.921707176550907</c:v>
                </c:pt>
                <c:pt idx="931">
                  <c:v>-18.952025467907198</c:v>
                </c:pt>
                <c:pt idx="932">
                  <c:v>-18.981922899805888</c:v>
                </c:pt>
                <c:pt idx="933">
                  <c:v>-19.011398808327598</c:v>
                </c:pt>
                <c:pt idx="934">
                  <c:v>-19.040452538913531</c:v>
                </c:pt>
                <c:pt idx="935">
                  <c:v>-19.06908344638002</c:v>
                </c:pt>
                <c:pt idx="936">
                  <c:v>-19.097290894932858</c:v>
                </c:pt>
                <c:pt idx="937">
                  <c:v>-19.125074258181385</c:v>
                </c:pt>
                <c:pt idx="938">
                  <c:v>-19.152432919152439</c:v>
                </c:pt>
                <c:pt idx="939">
                  <c:v>-19.17936627030404</c:v>
                </c:pt>
                <c:pt idx="940">
                  <c:v>-19.20587371353886</c:v>
                </c:pt>
                <c:pt idx="941">
                  <c:v>-19.231954660217539</c:v>
                </c:pt>
                <c:pt idx="942">
                  <c:v>-19.257608531171751</c:v>
                </c:pt>
                <c:pt idx="943">
                  <c:v>-19.282834756717033</c:v>
                </c:pt>
                <c:pt idx="944">
                  <c:v>-19.307632776665475</c:v>
                </c:pt>
                <c:pt idx="945">
                  <c:v>-19.332002040338146</c:v>
                </c:pt>
                <c:pt idx="946">
                  <c:v>-19.355942006577308</c:v>
                </c:pt>
                <c:pt idx="947">
                  <c:v>-19.379452143758456</c:v>
                </c:pt>
                <c:pt idx="948">
                  <c:v>-19.402531929802116</c:v>
                </c:pt>
                <c:pt idx="949">
                  <c:v>-19.425180852185424</c:v>
                </c:pt>
                <c:pt idx="950">
                  <c:v>-19.447398407953528</c:v>
                </c:pt>
                <c:pt idx="951">
                  <c:v>-19.469184103730754</c:v>
                </c:pt>
                <c:pt idx="952">
                  <c:v>-19.490537455731541</c:v>
                </c:pt>
                <c:pt idx="953">
                  <c:v>-19.511457989771213</c:v>
                </c:pt>
                <c:pt idx="954">
                  <c:v>-19.531945241276492</c:v>
                </c:pt>
                <c:pt idx="955">
                  <c:v>-19.551998755295813</c:v>
                </c:pt>
                <c:pt idx="956">
                  <c:v>-19.571618086509439</c:v>
                </c:pt>
                <c:pt idx="957">
                  <c:v>-19.590802799239349</c:v>
                </c:pt>
                <c:pt idx="958">
                  <c:v>-19.609552467458887</c:v>
                </c:pt>
                <c:pt idx="959">
                  <c:v>-19.627866674802263</c:v>
                </c:pt>
                <c:pt idx="960">
                  <c:v>-19.645745014573773</c:v>
                </c:pt>
                <c:pt idx="961">
                  <c:v>-19.663187089756832</c:v>
                </c:pt>
                <c:pt idx="962">
                  <c:v>-19.680192513022792</c:v>
                </c:pt>
                <c:pt idx="963">
                  <c:v>-19.696760906739563</c:v>
                </c:pt>
                <c:pt idx="964">
                  <c:v>-19.712891902979958</c:v>
                </c:pt>
                <c:pt idx="965">
                  <c:v>-19.728585143529909</c:v>
                </c:pt>
                <c:pt idx="966">
                  <c:v>-19.743840279896382</c:v>
                </c:pt>
                <c:pt idx="967">
                  <c:v>-19.758656973315148</c:v>
                </c:pt>
                <c:pt idx="968">
                  <c:v>-19.773034894758279</c:v>
                </c:pt>
                <c:pt idx="969">
                  <c:v>-19.786973724941479</c:v>
                </c:pt>
                <c:pt idx="970">
                  <c:v>-19.800473154331151</c:v>
                </c:pt>
                <c:pt idx="971">
                  <c:v>-19.813532883151289</c:v>
                </c:pt>
                <c:pt idx="972">
                  <c:v>-19.826152621390133</c:v>
                </c:pt>
                <c:pt idx="973">
                  <c:v>-19.838332088806585</c:v>
                </c:pt>
                <c:pt idx="974">
                  <c:v>-19.850071014936471</c:v>
                </c:pt>
                <c:pt idx="975">
                  <c:v>-19.861369139098525</c:v>
                </c:pt>
                <c:pt idx="976">
                  <c:v>-19.872226210400168</c:v>
                </c:pt>
                <c:pt idx="977">
                  <c:v>-19.882641987743099</c:v>
                </c:pt>
                <c:pt idx="978">
                  <c:v>-19.892616239828648</c:v>
                </c:pt>
                <c:pt idx="979">
                  <c:v>-19.90214874516289</c:v>
                </c:pt>
                <c:pt idx="980">
                  <c:v>-19.911239292061602</c:v>
                </c:pt>
                <c:pt idx="981">
                  <c:v>-19.919887678654916</c:v>
                </c:pt>
                <c:pt idx="982">
                  <c:v>-19.928093712891847</c:v>
                </c:pt>
                <c:pt idx="983">
                  <c:v>-19.935857212544533</c:v>
                </c:pt>
                <c:pt idx="984">
                  <c:v>-19.943178005212278</c:v>
                </c:pt>
                <c:pt idx="985">
                  <c:v>-19.950055928325401</c:v>
                </c:pt>
                <c:pt idx="986">
                  <c:v>-19.956490829148827</c:v>
                </c:pt>
                <c:pt idx="987">
                  <c:v>-19.962482564785489</c:v>
                </c:pt>
                <c:pt idx="988">
                  <c:v>-19.968031002179501</c:v>
                </c:pt>
                <c:pt idx="989">
                  <c:v>-19.973136018119099</c:v>
                </c:pt>
                <c:pt idx="990">
                  <c:v>-19.977797499239401</c:v>
                </c:pt>
                <c:pt idx="991">
                  <c:v>-19.982015342024898</c:v>
                </c:pt>
                <c:pt idx="992">
                  <c:v>-19.985789452811783</c:v>
                </c:pt>
                <c:pt idx="993">
                  <c:v>-19.989119747790003</c:v>
                </c:pt>
                <c:pt idx="994">
                  <c:v>-19.992006153005132</c:v>
                </c:pt>
                <c:pt idx="995">
                  <c:v>-19.994448604360009</c:v>
                </c:pt>
                <c:pt idx="996">
                  <c:v>-19.996447047616179</c:v>
                </c:pt>
                <c:pt idx="997">
                  <c:v>-19.998001438395072</c:v>
                </c:pt>
                <c:pt idx="998">
                  <c:v>-19.999111742178997</c:v>
                </c:pt>
                <c:pt idx="999">
                  <c:v>-19.999777934311918</c:v>
                </c:pt>
                <c:pt idx="1000">
                  <c:v>-20</c:v>
                </c:pt>
                <c:pt idx="1001">
                  <c:v>-19.999777934311918</c:v>
                </c:pt>
                <c:pt idx="1002">
                  <c:v>-19.999111742178997</c:v>
                </c:pt>
                <c:pt idx="1003">
                  <c:v>-19.998001438395072</c:v>
                </c:pt>
                <c:pt idx="1004">
                  <c:v>-19.996447047616179</c:v>
                </c:pt>
                <c:pt idx="1005">
                  <c:v>-19.994448604360009</c:v>
                </c:pt>
                <c:pt idx="1006">
                  <c:v>-19.992006153005132</c:v>
                </c:pt>
                <c:pt idx="1007">
                  <c:v>-19.989119747790003</c:v>
                </c:pt>
                <c:pt idx="1008">
                  <c:v>-19.985789452811783</c:v>
                </c:pt>
                <c:pt idx="1009">
                  <c:v>-19.982015342024898</c:v>
                </c:pt>
                <c:pt idx="1010">
                  <c:v>-19.977797499239401</c:v>
                </c:pt>
                <c:pt idx="1011">
                  <c:v>-19.973136018119099</c:v>
                </c:pt>
                <c:pt idx="1012">
                  <c:v>-19.968031002179501</c:v>
                </c:pt>
                <c:pt idx="1013">
                  <c:v>-19.962482564785493</c:v>
                </c:pt>
                <c:pt idx="1014">
                  <c:v>-19.95649082914883</c:v>
                </c:pt>
                <c:pt idx="1015">
                  <c:v>-19.950055928325405</c:v>
                </c:pt>
                <c:pt idx="1016">
                  <c:v>-19.943178005212278</c:v>
                </c:pt>
                <c:pt idx="1017">
                  <c:v>-19.935857212544533</c:v>
                </c:pt>
                <c:pt idx="1018">
                  <c:v>-19.928093712891847</c:v>
                </c:pt>
                <c:pt idx="1019">
                  <c:v>-19.919887678654916</c:v>
                </c:pt>
                <c:pt idx="1020">
                  <c:v>-19.911239292061602</c:v>
                </c:pt>
                <c:pt idx="1021">
                  <c:v>-19.902148745162894</c:v>
                </c:pt>
                <c:pt idx="1022">
                  <c:v>-19.892616239828648</c:v>
                </c:pt>
                <c:pt idx="1023">
                  <c:v>-19.882641987743099</c:v>
                </c:pt>
                <c:pt idx="1024">
                  <c:v>-19.872226210400168</c:v>
                </c:pt>
                <c:pt idx="1025">
                  <c:v>-19.861369139098525</c:v>
                </c:pt>
                <c:pt idx="1026">
                  <c:v>-19.850071014936475</c:v>
                </c:pt>
                <c:pt idx="1027">
                  <c:v>-19.838332088806588</c:v>
                </c:pt>
                <c:pt idx="1028">
                  <c:v>-19.826152621390133</c:v>
                </c:pt>
                <c:pt idx="1029">
                  <c:v>-19.813532883151289</c:v>
                </c:pt>
                <c:pt idx="1030">
                  <c:v>-19.800473154331151</c:v>
                </c:pt>
                <c:pt idx="1031">
                  <c:v>-19.786973724941479</c:v>
                </c:pt>
                <c:pt idx="1032">
                  <c:v>-19.773034894758279</c:v>
                </c:pt>
                <c:pt idx="1033">
                  <c:v>-19.758656973315148</c:v>
                </c:pt>
                <c:pt idx="1034">
                  <c:v>-19.743840279896386</c:v>
                </c:pt>
                <c:pt idx="1035">
                  <c:v>-19.728585143529909</c:v>
                </c:pt>
                <c:pt idx="1036">
                  <c:v>-19.712891902979962</c:v>
                </c:pt>
                <c:pt idx="1037">
                  <c:v>-19.696760906739566</c:v>
                </c:pt>
                <c:pt idx="1038">
                  <c:v>-19.680192513022796</c:v>
                </c:pt>
                <c:pt idx="1039">
                  <c:v>-19.663187089756832</c:v>
                </c:pt>
                <c:pt idx="1040">
                  <c:v>-19.645745014573773</c:v>
                </c:pt>
                <c:pt idx="1041">
                  <c:v>-19.627866674802263</c:v>
                </c:pt>
                <c:pt idx="1042">
                  <c:v>-19.60955246745889</c:v>
                </c:pt>
                <c:pt idx="1043">
                  <c:v>-19.590802799239349</c:v>
                </c:pt>
                <c:pt idx="1044">
                  <c:v>-19.571618086509442</c:v>
                </c:pt>
                <c:pt idx="1045">
                  <c:v>-19.551998755295813</c:v>
                </c:pt>
                <c:pt idx="1046">
                  <c:v>-19.531945241276492</c:v>
                </c:pt>
                <c:pt idx="1047">
                  <c:v>-19.511457989771213</c:v>
                </c:pt>
                <c:pt idx="1048">
                  <c:v>-19.490537455731541</c:v>
                </c:pt>
                <c:pt idx="1049">
                  <c:v>-19.469184103730758</c:v>
                </c:pt>
                <c:pt idx="1050">
                  <c:v>-19.447398407953532</c:v>
                </c:pt>
                <c:pt idx="1051">
                  <c:v>-19.425180852185427</c:v>
                </c:pt>
                <c:pt idx="1052">
                  <c:v>-19.402531929802119</c:v>
                </c:pt>
                <c:pt idx="1053">
                  <c:v>-19.379452143758456</c:v>
                </c:pt>
                <c:pt idx="1054">
                  <c:v>-19.355942006577308</c:v>
                </c:pt>
                <c:pt idx="1055">
                  <c:v>-19.332002040338146</c:v>
                </c:pt>
                <c:pt idx="1056">
                  <c:v>-19.307632776665475</c:v>
                </c:pt>
                <c:pt idx="1057">
                  <c:v>-19.282834756717033</c:v>
                </c:pt>
                <c:pt idx="1058">
                  <c:v>-19.257608531171751</c:v>
                </c:pt>
                <c:pt idx="1059">
                  <c:v>-19.231954660217543</c:v>
                </c:pt>
                <c:pt idx="1060">
                  <c:v>-19.20587371353886</c:v>
                </c:pt>
                <c:pt idx="1061">
                  <c:v>-19.179366270304044</c:v>
                </c:pt>
                <c:pt idx="1062">
                  <c:v>-19.152432919152442</c:v>
                </c:pt>
                <c:pt idx="1063">
                  <c:v>-19.125074258181389</c:v>
                </c:pt>
                <c:pt idx="1064">
                  <c:v>-19.097290894932861</c:v>
                </c:pt>
                <c:pt idx="1065">
                  <c:v>-19.069083446380024</c:v>
                </c:pt>
                <c:pt idx="1066">
                  <c:v>-19.040452538913534</c:v>
                </c:pt>
                <c:pt idx="1067">
                  <c:v>-19.011398808327602</c:v>
                </c:pt>
                <c:pt idx="1068">
                  <c:v>-18.981922899805891</c:v>
                </c:pt>
                <c:pt idx="1069">
                  <c:v>-18.952025467907202</c:v>
                </c:pt>
                <c:pt idx="1070">
                  <c:v>-18.921707176550907</c:v>
                </c:pt>
                <c:pt idx="1071">
                  <c:v>-18.890968699002229</c:v>
                </c:pt>
                <c:pt idx="1072">
                  <c:v>-18.85981071785729</c:v>
                </c:pt>
                <c:pt idx="1073">
                  <c:v>-18.828233925027938</c:v>
                </c:pt>
                <c:pt idx="1074">
                  <c:v>-18.796239021726389</c:v>
                </c:pt>
                <c:pt idx="1075">
                  <c:v>-18.763826718449682</c:v>
                </c:pt>
                <c:pt idx="1076">
                  <c:v>-18.730997734963847</c:v>
                </c:pt>
                <c:pt idx="1077">
                  <c:v>-18.697752800287969</c:v>
                </c:pt>
                <c:pt idx="1078">
                  <c:v>-18.664092652677972</c:v>
                </c:pt>
                <c:pt idx="1079">
                  <c:v>-18.630018039610249</c:v>
                </c:pt>
                <c:pt idx="1080">
                  <c:v>-18.595529717765032</c:v>
                </c:pt>
                <c:pt idx="1081">
                  <c:v>-18.56062845300961</c:v>
                </c:pt>
                <c:pt idx="1082">
                  <c:v>-18.525315020381335</c:v>
                </c:pt>
                <c:pt idx="1083">
                  <c:v>-18.489590204070367</c:v>
                </c:pt>
                <c:pt idx="1084">
                  <c:v>-18.453454797402294</c:v>
                </c:pt>
                <c:pt idx="1085">
                  <c:v>-18.416909602820525</c:v>
                </c:pt>
                <c:pt idx="1086">
                  <c:v>-18.379955431868432</c:v>
                </c:pt>
                <c:pt idx="1087">
                  <c:v>-18.342593105171343</c:v>
                </c:pt>
                <c:pt idx="1088">
                  <c:v>-18.304823452418354</c:v>
                </c:pt>
                <c:pt idx="1089">
                  <c:v>-18.266647312343849</c:v>
                </c:pt>
                <c:pt idx="1090">
                  <c:v>-18.228065532708904</c:v>
                </c:pt>
                <c:pt idx="1091">
                  <c:v>-18.189078970282477</c:v>
                </c:pt>
                <c:pt idx="1092">
                  <c:v>-18.149688490822342</c:v>
                </c:pt>
                <c:pt idx="1093">
                  <c:v>-18.109894969055887</c:v>
                </c:pt>
                <c:pt idx="1094">
                  <c:v>-18.069699288660701</c:v>
                </c:pt>
                <c:pt idx="1095">
                  <c:v>-18.029102342244919</c:v>
                </c:pt>
                <c:pt idx="1096">
                  <c:v>-17.988105031327418</c:v>
                </c:pt>
                <c:pt idx="1097">
                  <c:v>-17.946708266317827</c:v>
                </c:pt>
                <c:pt idx="1098">
                  <c:v>-17.904912966496237</c:v>
                </c:pt>
                <c:pt idx="1099">
                  <c:v>-17.862720059992849</c:v>
                </c:pt>
                <c:pt idx="1100">
                  <c:v>-17.820130483767358</c:v>
                </c:pt>
                <c:pt idx="1101">
                  <c:v>-17.777145183588111</c:v>
                </c:pt>
                <c:pt idx="1102">
                  <c:v>-17.733765114011128</c:v>
                </c:pt>
                <c:pt idx="1103">
                  <c:v>-17.689991238358925</c:v>
                </c:pt>
                <c:pt idx="1104">
                  <c:v>-17.64582452869907</c:v>
                </c:pt>
                <c:pt idx="1105">
                  <c:v>-17.601265965822638</c:v>
                </c:pt>
                <c:pt idx="1106">
                  <c:v>-17.556316539222436</c:v>
                </c:pt>
                <c:pt idx="1107">
                  <c:v>-17.51097724707099</c:v>
                </c:pt>
                <c:pt idx="1108">
                  <c:v>-17.465249096198402</c:v>
                </c:pt>
                <c:pt idx="1109">
                  <c:v>-17.41913310207002</c:v>
                </c:pt>
                <c:pt idx="1110">
                  <c:v>-17.37263028876383</c:v>
                </c:pt>
                <c:pt idx="1111">
                  <c:v>-17.325741688947748</c:v>
                </c:pt>
                <c:pt idx="1112">
                  <c:v>-17.278468343856709</c:v>
                </c:pt>
                <c:pt idx="1113">
                  <c:v>-17.230811303269494</c:v>
                </c:pt>
                <c:pt idx="1114">
                  <c:v>-17.182771625485447</c:v>
                </c:pt>
                <c:pt idx="1115">
                  <c:v>-17.134350377300997</c:v>
                </c:pt>
                <c:pt idx="1116">
                  <c:v>-17.085548633985908</c:v>
                </c:pt>
                <c:pt idx="1117">
                  <c:v>-17.03636747925945</c:v>
                </c:pt>
                <c:pt idx="1118">
                  <c:v>-16.986808005266333</c:v>
                </c:pt>
                <c:pt idx="1119">
                  <c:v>-16.936871312552416</c:v>
                </c:pt>
                <c:pt idx="1120">
                  <c:v>-16.886558510040299</c:v>
                </c:pt>
                <c:pt idx="1121">
                  <c:v>-16.83587071500471</c:v>
                </c:pt>
                <c:pt idx="1122">
                  <c:v>-16.784809053047638</c:v>
                </c:pt>
                <c:pt idx="1123">
                  <c:v>-16.733374658073394</c:v>
                </c:pt>
                <c:pt idx="1124">
                  <c:v>-16.681568672263424</c:v>
                </c:pt>
                <c:pt idx="1125">
                  <c:v>-16.629392246050909</c:v>
                </c:pt>
                <c:pt idx="1126">
                  <c:v>-16.576846538095236</c:v>
                </c:pt>
                <c:pt idx="1127">
                  <c:v>-16.523932715256304</c:v>
                </c:pt>
                <c:pt idx="1128">
                  <c:v>-16.470651952568552</c:v>
                </c:pt>
                <c:pt idx="1129">
                  <c:v>-16.417005433214893</c:v>
                </c:pt>
                <c:pt idx="1130">
                  <c:v>-16.362994348500472</c:v>
                </c:pt>
                <c:pt idx="1131">
                  <c:v>-16.308619897826141</c:v>
                </c:pt>
                <c:pt idx="1132">
                  <c:v>-16.253883288661875</c:v>
                </c:pt>
                <c:pt idx="1133">
                  <c:v>-16.198785736519977</c:v>
                </c:pt>
                <c:pt idx="1134">
                  <c:v>-16.143328464928011</c:v>
                </c:pt>
                <c:pt idx="1135">
                  <c:v>-16.087512705401686</c:v>
                </c:pt>
                <c:pt idx="1136">
                  <c:v>-16.031339697417533</c:v>
                </c:pt>
                <c:pt idx="1137">
                  <c:v>-15.9748106883853</c:v>
                </c:pt>
                <c:pt idx="1138">
                  <c:v>-15.917926933620315</c:v>
                </c:pt>
                <c:pt idx="1139">
                  <c:v>-15.860689696315607</c:v>
                </c:pt>
                <c:pt idx="1140">
                  <c:v>-15.803100247513813</c:v>
                </c:pt>
                <c:pt idx="1141">
                  <c:v>-15.745159866078982</c:v>
                </c:pt>
                <c:pt idx="1142">
                  <c:v>-15.686869838668203</c:v>
                </c:pt>
                <c:pt idx="1143">
                  <c:v>-15.628231459702969</c:v>
                </c:pt>
                <c:pt idx="1144">
                  <c:v>-15.569246031340466</c:v>
                </c:pt>
                <c:pt idx="1145">
                  <c:v>-15.509914863444688</c:v>
                </c:pt>
                <c:pt idx="1146">
                  <c:v>-15.450239273557294</c:v>
                </c:pt>
                <c:pt idx="1147">
                  <c:v>-15.390220586868358</c:v>
                </c:pt>
                <c:pt idx="1148">
                  <c:v>-15.329860136186998</c:v>
                </c:pt>
                <c:pt idx="1149">
                  <c:v>-15.269159261911707</c:v>
                </c:pt>
                <c:pt idx="1150">
                  <c:v>-15.208119312000616</c:v>
                </c:pt>
                <c:pt idx="1151">
                  <c:v>-15.146741641941592</c:v>
                </c:pt>
                <c:pt idx="1152">
                  <c:v>-15.085027614722081</c:v>
                </c:pt>
                <c:pt idx="1153">
                  <c:v>-15.02297860079886</c:v>
                </c:pt>
                <c:pt idx="1154">
                  <c:v>-14.96059597806765</c:v>
                </c:pt>
                <c:pt idx="1155">
                  <c:v>-14.897881131832447</c:v>
                </c:pt>
                <c:pt idx="1156">
                  <c:v>-14.834835454774781</c:v>
                </c:pt>
                <c:pt idx="1157">
                  <c:v>-14.771460346922858</c:v>
                </c:pt>
                <c:pt idx="1158">
                  <c:v>-14.707757215620322</c:v>
                </c:pt>
                <c:pt idx="1159">
                  <c:v>-14.643727475495165</c:v>
                </c:pt>
                <c:pt idx="1160">
                  <c:v>-14.579372548428243</c:v>
                </c:pt>
                <c:pt idx="1161">
                  <c:v>-14.514693863521622</c:v>
                </c:pt>
                <c:pt idx="1162">
                  <c:v>-14.449692857066994</c:v>
                </c:pt>
                <c:pt idx="1163">
                  <c:v>-14.384370972513702</c:v>
                </c:pt>
                <c:pt idx="1164">
                  <c:v>-14.318729660436629</c:v>
                </c:pt>
                <c:pt idx="1165">
                  <c:v>-14.252770378504104</c:v>
                </c:pt>
                <c:pt idx="1166">
                  <c:v>-14.186494591445491</c:v>
                </c:pt>
                <c:pt idx="1167">
                  <c:v>-14.119903771018564</c:v>
                </c:pt>
                <c:pt idx="1168">
                  <c:v>-14.052999395976979</c:v>
                </c:pt>
                <c:pt idx="1169">
                  <c:v>-13.985782952037377</c:v>
                </c:pt>
                <c:pt idx="1170">
                  <c:v>-13.918255931846291</c:v>
                </c:pt>
                <c:pt idx="1171">
                  <c:v>-13.850419834947164</c:v>
                </c:pt>
                <c:pt idx="1172">
                  <c:v>-13.782276167746982</c:v>
                </c:pt>
                <c:pt idx="1173">
                  <c:v>-13.713826443482722</c:v>
                </c:pt>
                <c:pt idx="1174">
                  <c:v>-13.645072182187924</c:v>
                </c:pt>
                <c:pt idx="1175">
                  <c:v>-13.576014910658847</c:v>
                </c:pt>
                <c:pt idx="1176">
                  <c:v>-13.506656162420494</c:v>
                </c:pt>
                <c:pt idx="1177">
                  <c:v>-13.436997477692699</c:v>
                </c:pt>
                <c:pt idx="1178">
                  <c:v>-13.367040403355874</c:v>
                </c:pt>
                <c:pt idx="1179">
                  <c:v>-13.296786492916544</c:v>
                </c:pt>
                <c:pt idx="1180">
                  <c:v>-13.226237306473031</c:v>
                </c:pt>
                <c:pt idx="1181">
                  <c:v>-13.155394410680731</c:v>
                </c:pt>
                <c:pt idx="1182">
                  <c:v>-13.084259378717224</c:v>
                </c:pt>
                <c:pt idx="1183">
                  <c:v>-13.012833790247525</c:v>
                </c:pt>
                <c:pt idx="1184">
                  <c:v>-12.9411192313889</c:v>
                </c:pt>
                <c:pt idx="1185">
                  <c:v>-12.869117294675583</c:v>
                </c:pt>
                <c:pt idx="1186">
                  <c:v>-12.796829579023562</c:v>
                </c:pt>
                <c:pt idx="1187">
                  <c:v>-12.724257689694999</c:v>
                </c:pt>
                <c:pt idx="1188">
                  <c:v>-12.651403238262493</c:v>
                </c:pt>
                <c:pt idx="1189">
                  <c:v>-12.578267842573457</c:v>
                </c:pt>
                <c:pt idx="1190">
                  <c:v>-12.504853126714117</c:v>
                </c:pt>
                <c:pt idx="1191">
                  <c:v>-12.431160720973356</c:v>
                </c:pt>
                <c:pt idx="1192">
                  <c:v>-12.357192261806683</c:v>
                </c:pt>
                <c:pt idx="1193">
                  <c:v>-12.2829493917998</c:v>
                </c:pt>
                <c:pt idx="1194">
                  <c:v>-12.208433759632054</c:v>
                </c:pt>
                <c:pt idx="1195">
                  <c:v>-12.133647020039987</c:v>
                </c:pt>
                <c:pt idx="1196">
                  <c:v>-12.058590833780507</c:v>
                </c:pt>
                <c:pt idx="1197">
                  <c:v>-11.983266867593921</c:v>
                </c:pt>
                <c:pt idx="1198">
                  <c:v>-11.907676794167092</c:v>
                </c:pt>
                <c:pt idx="1199">
                  <c:v>-11.831822292096222</c:v>
                </c:pt>
                <c:pt idx="1200">
                  <c:v>-11.755705045849467</c:v>
                </c:pt>
                <c:pt idx="1201">
                  <c:v>-11.679326745729723</c:v>
                </c:pt>
                <c:pt idx="1202">
                  <c:v>-11.602689087837001</c:v>
                </c:pt>
                <c:pt idx="1203">
                  <c:v>-11.525793774030662</c:v>
                </c:pt>
                <c:pt idx="1204">
                  <c:v>-11.448642511891812</c:v>
                </c:pt>
                <c:pt idx="1205">
                  <c:v>-11.371237014685292</c:v>
                </c:pt>
                <c:pt idx="1206">
                  <c:v>-11.293579001321545</c:v>
                </c:pt>
                <c:pt idx="1207">
                  <c:v>-11.215670196318614</c:v>
                </c:pt>
                <c:pt idx="1208">
                  <c:v>-11.137512329763773</c:v>
                </c:pt>
                <c:pt idx="1209">
                  <c:v>-11.059107137274999</c:v>
                </c:pt>
                <c:pt idx="1210">
                  <c:v>-10.980456359962629</c:v>
                </c:pt>
                <c:pt idx="1211">
                  <c:v>-10.901561744390584</c:v>
                </c:pt>
                <c:pt idx="1212">
                  <c:v>-10.822425042537521</c:v>
                </c:pt>
                <c:pt idx="1213">
                  <c:v>-10.743048011758079</c:v>
                </c:pt>
                <c:pt idx="1214">
                  <c:v>-10.663432414743784</c:v>
                </c:pt>
                <c:pt idx="1215">
                  <c:v>-10.583580019483815</c:v>
                </c:pt>
                <c:pt idx="1216">
                  <c:v>-10.503492599225908</c:v>
                </c:pt>
                <c:pt idx="1217">
                  <c:v>-10.423171932436899</c:v>
                </c:pt>
                <c:pt idx="1218">
                  <c:v>-10.342619802763146</c:v>
                </c:pt>
                <c:pt idx="1219">
                  <c:v>-10.261837998991087</c:v>
                </c:pt>
                <c:pt idx="1220">
                  <c:v>-10.180828315007439</c:v>
                </c:pt>
                <c:pt idx="1221">
                  <c:v>-10.09959254975926</c:v>
                </c:pt>
                <c:pt idx="1222">
                  <c:v>-10.01813250721419</c:v>
                </c:pt>
                <c:pt idx="1223">
                  <c:v>-9.9364499963203041</c:v>
                </c:pt>
                <c:pt idx="1224">
                  <c:v>-9.8545468309658339</c:v>
                </c:pt>
                <c:pt idx="1225">
                  <c:v>-9.7724248299390908</c:v>
                </c:pt>
                <c:pt idx="1226">
                  <c:v>-9.6900858168879722</c:v>
                </c:pt>
                <c:pt idx="1227">
                  <c:v>-9.6075316202793744</c:v>
                </c:pt>
                <c:pt idx="1228">
                  <c:v>-9.5247640733587744</c:v>
                </c:pt>
                <c:pt idx="1229">
                  <c:v>-9.4417850141094313</c:v>
                </c:pt>
                <c:pt idx="1230">
                  <c:v>-9.3585962852114708</c:v>
                </c:pt>
                <c:pt idx="1231">
                  <c:v>-9.2751997340011556</c:v>
                </c:pt>
                <c:pt idx="1232">
                  <c:v>-9.1915972124297696</c:v>
                </c:pt>
                <c:pt idx="1233">
                  <c:v>-9.1077905770223992</c:v>
                </c:pt>
                <c:pt idx="1234">
                  <c:v>-9.0237816888368929</c:v>
                </c:pt>
                <c:pt idx="1235">
                  <c:v>-8.9395724134224359</c:v>
                </c:pt>
                <c:pt idx="1236">
                  <c:v>-8.8551646207780337</c:v>
                </c:pt>
                <c:pt idx="1237">
                  <c:v>-8.7705601853111901</c:v>
                </c:pt>
                <c:pt idx="1238">
                  <c:v>-8.6857609857961044</c:v>
                </c:pt>
                <c:pt idx="1239">
                  <c:v>-8.6007689053320231</c:v>
                </c:pt>
                <c:pt idx="1240">
                  <c:v>-8.5155858313014594</c:v>
                </c:pt>
                <c:pt idx="1241">
                  <c:v>-8.4302136553281937</c:v>
                </c:pt>
                <c:pt idx="1242">
                  <c:v>-8.3446542732353084</c:v>
                </c:pt>
                <c:pt idx="1243">
                  <c:v>-8.2589095850031402</c:v>
                </c:pt>
                <c:pt idx="1244">
                  <c:v>-8.1729814947269936</c:v>
                </c:pt>
                <c:pt idx="1245">
                  <c:v>-8.086871910574903</c:v>
                </c:pt>
                <c:pt idx="1246">
                  <c:v>-8.0005827447453033</c:v>
                </c:pt>
                <c:pt idx="1247">
                  <c:v>-7.9141159134244781</c:v>
                </c:pt>
                <c:pt idx="1248">
                  <c:v>-7.8274733367440499</c:v>
                </c:pt>
                <c:pt idx="1249">
                  <c:v>-7.7406569387383941</c:v>
                </c:pt>
                <c:pt idx="1250">
                  <c:v>-7.6536686473018083</c:v>
                </c:pt>
                <c:pt idx="1251">
                  <c:v>-7.5665103941457552</c:v>
                </c:pt>
                <c:pt idx="1252">
                  <c:v>-7.4791841147560154</c:v>
                </c:pt>
                <c:pt idx="1253">
                  <c:v>-7.3916917483496034</c:v>
                </c:pt>
                <c:pt idx="1254">
                  <c:v>-7.3040352378317577</c:v>
                </c:pt>
                <c:pt idx="1255">
                  <c:v>-7.2162165297528427</c:v>
                </c:pt>
                <c:pt idx="1256">
                  <c:v>-7.1282375742650261</c:v>
                </c:pt>
                <c:pt idx="1257">
                  <c:v>-7.0401003250790204</c:v>
                </c:pt>
                <c:pt idx="1258">
                  <c:v>-6.9518067394207472</c:v>
                </c:pt>
                <c:pt idx="1259">
                  <c:v>-6.8633587779877745</c:v>
                </c:pt>
                <c:pt idx="1260">
                  <c:v>-6.7747584049058283</c:v>
                </c:pt>
                <c:pt idx="1261">
                  <c:v>-6.6860075876852223</c:v>
                </c:pt>
                <c:pt idx="1262">
                  <c:v>-6.59710829717707</c:v>
                </c:pt>
                <c:pt idx="1263">
                  <c:v>-6.5080625075295648</c:v>
                </c:pt>
                <c:pt idx="1264">
                  <c:v>-6.4188721961441964</c:v>
                </c:pt>
                <c:pt idx="1265">
                  <c:v>-6.3295393436317333</c:v>
                </c:pt>
                <c:pt idx="1266">
                  <c:v>-6.2400659337682978</c:v>
                </c:pt>
                <c:pt idx="1267">
                  <c:v>-6.150453953451354</c:v>
                </c:pt>
                <c:pt idx="1268">
                  <c:v>-6.0607053926554908</c:v>
                </c:pt>
                <c:pt idx="1269">
                  <c:v>-5.9708222443882857</c:v>
                </c:pt>
                <c:pt idx="1270">
                  <c:v>-5.8808065046460856</c:v>
                </c:pt>
                <c:pt idx="1271">
                  <c:v>-5.7906601723695941</c:v>
                </c:pt>
                <c:pt idx="1272">
                  <c:v>-5.7003852493995231</c:v>
                </c:pt>
                <c:pt idx="1273">
                  <c:v>-5.6099837404321962</c:v>
                </c:pt>
                <c:pt idx="1274">
                  <c:v>-5.5194576529749266</c:v>
                </c:pt>
                <c:pt idx="1275">
                  <c:v>-5.428808997301485</c:v>
                </c:pt>
                <c:pt idx="1276">
                  <c:v>-5.3380397864075171</c:v>
                </c:pt>
                <c:pt idx="1277">
                  <c:v>-5.2471520359657315</c:v>
                </c:pt>
                <c:pt idx="1278">
                  <c:v>-5.1561477642811973</c:v>
                </c:pt>
                <c:pt idx="1279">
                  <c:v>-5.0650289922465674</c:v>
                </c:pt>
                <c:pt idx="1280">
                  <c:v>-4.9737977432971068</c:v>
                </c:pt>
                <c:pt idx="1281">
                  <c:v>-4.8824560433658064</c:v>
                </c:pt>
                <c:pt idx="1282">
                  <c:v>-4.7910059208384421</c:v>
                </c:pt>
                <c:pt idx="1283">
                  <c:v>-4.6994494065084389</c:v>
                </c:pt>
                <c:pt idx="1284">
                  <c:v>-4.6077885335318118</c:v>
                </c:pt>
                <c:pt idx="1285">
                  <c:v>-4.5160253373820787</c:v>
                </c:pt>
                <c:pt idx="1286">
                  <c:v>-4.4241618558049538</c:v>
                </c:pt>
                <c:pt idx="1287">
                  <c:v>-4.3322001287731418</c:v>
                </c:pt>
                <c:pt idx="1288">
                  <c:v>-4.2401421984410979</c:v>
                </c:pt>
                <c:pt idx="1289">
                  <c:v>-4.1479901090995686</c:v>
                </c:pt>
                <c:pt idx="1290">
                  <c:v>-4.0557459071302491</c:v>
                </c:pt>
                <c:pt idx="1291">
                  <c:v>-3.9634116409603926</c:v>
                </c:pt>
                <c:pt idx="1292">
                  <c:v>-3.8709893610172164</c:v>
                </c:pt>
                <c:pt idx="1293">
                  <c:v>-3.778481119682422</c:v>
                </c:pt>
                <c:pt idx="1294">
                  <c:v>-3.6858889712466714</c:v>
                </c:pt>
                <c:pt idx="1295">
                  <c:v>-3.593214971863862</c:v>
                </c:pt>
                <c:pt idx="1296">
                  <c:v>-3.5004611795055203</c:v>
                </c:pt>
                <c:pt idx="1297">
                  <c:v>-3.4076296539151536</c:v>
                </c:pt>
                <c:pt idx="1298">
                  <c:v>-3.3147224565624045</c:v>
                </c:pt>
                <c:pt idx="1299">
                  <c:v>-3.2217416505973273</c:v>
                </c:pt>
                <c:pt idx="1300">
                  <c:v>-3.1286893008046226</c:v>
                </c:pt>
                <c:pt idx="1301">
                  <c:v>-3.0355674735576792</c:v>
                </c:pt>
                <c:pt idx="1302">
                  <c:v>-2.9423782367727465</c:v>
                </c:pt>
                <c:pt idx="1303">
                  <c:v>-2.8491236598630563</c:v>
                </c:pt>
                <c:pt idx="1304">
                  <c:v>-2.7558058136927714</c:v>
                </c:pt>
                <c:pt idx="1305">
                  <c:v>-2.6624267705310456</c:v>
                </c:pt>
                <c:pt idx="1306">
                  <c:v>-2.5689886040060612</c:v>
                </c:pt>
                <c:pt idx="1307">
                  <c:v>-2.4754933890588751</c:v>
                </c:pt>
                <c:pt idx="1308">
                  <c:v>-2.3819432018973932</c:v>
                </c:pt>
                <c:pt idx="1309">
                  <c:v>-2.2883401199503193</c:v>
                </c:pt>
                <c:pt idx="1310">
                  <c:v>-2.1946862218209153</c:v>
                </c:pt>
                <c:pt idx="1311">
                  <c:v>-2.1009835872408971</c:v>
                </c:pt>
                <c:pt idx="1312">
                  <c:v>-2.0072342970243016</c:v>
                </c:pt>
                <c:pt idx="1313">
                  <c:v>-1.9134404330211761</c:v>
                </c:pt>
                <c:pt idx="1314">
                  <c:v>-1.8196040780713962</c:v>
                </c:pt>
                <c:pt idx="1315">
                  <c:v>-1.7257273159584716</c:v>
                </c:pt>
                <c:pt idx="1316">
                  <c:v>-1.6318122313631609</c:v>
                </c:pt>
                <c:pt idx="1317">
                  <c:v>-1.5378609098172527</c:v>
                </c:pt>
                <c:pt idx="1318">
                  <c:v>-1.4438754376572158</c:v>
                </c:pt>
                <c:pt idx="1319">
                  <c:v>-1.34985790197794</c:v>
                </c:pt>
                <c:pt idx="1320">
                  <c:v>-1.255810390586283</c:v>
                </c:pt>
                <c:pt idx="1321">
                  <c:v>-1.1617349919547597</c:v>
                </c:pt>
                <c:pt idx="1322">
                  <c:v>-1.0676337951752188</c:v>
                </c:pt>
                <c:pt idx="1323">
                  <c:v>-0.97350888991234352</c:v>
                </c:pt>
                <c:pt idx="1324">
                  <c:v>-0.87936236635730147</c:v>
                </c:pt>
                <c:pt idx="1325">
                  <c:v>-0.78519631518138144</c:v>
                </c:pt>
                <c:pt idx="1326">
                  <c:v>-0.69101282748946058</c:v>
                </c:pt>
                <c:pt idx="1327">
                  <c:v>-0.59681399477362107</c:v>
                </c:pt>
                <c:pt idx="1328">
                  <c:v>-0.50260190886675871</c:v>
                </c:pt>
                <c:pt idx="1329">
                  <c:v>-0.40837866189602412</c:v>
                </c:pt>
                <c:pt idx="1330">
                  <c:v>-0.31414634623641663</c:v>
                </c:pt>
                <c:pt idx="1331">
                  <c:v>-0.21990705446437342</c:v>
                </c:pt>
                <c:pt idx="1332">
                  <c:v>-0.12566287931119388</c:v>
                </c:pt>
                <c:pt idx="1333">
                  <c:v>-3.1415913616620522E-2</c:v>
                </c:pt>
                <c:pt idx="1334">
                  <c:v>6.2831749717582458E-2</c:v>
                </c:pt>
                <c:pt idx="1335">
                  <c:v>0.15707801777421201</c:v>
                </c:pt>
                <c:pt idx="1336">
                  <c:v>0.2513207976670494</c:v>
                </c:pt>
                <c:pt idx="1337">
                  <c:v>0.3455579965872827</c:v>
                </c:pt>
                <c:pt idx="1338">
                  <c:v>0.43978752185008768</c:v>
                </c:pt>
                <c:pt idx="1339">
                  <c:v>0.53400728094104555</c:v>
                </c:pt>
                <c:pt idx="1340">
                  <c:v>0.6282151815625574</c:v>
                </c:pt>
                <c:pt idx="1341">
                  <c:v>0.72240913168041365</c:v>
                </c:pt>
                <c:pt idx="1342">
                  <c:v>0.81658703957019751</c:v>
                </c:pt>
                <c:pt idx="1343">
                  <c:v>0.91074681386368161</c:v>
                </c:pt>
                <c:pt idx="1344">
                  <c:v>1.0048863635953769</c:v>
                </c:pt>
                <c:pt idx="1345">
                  <c:v>1.0990035982489128</c:v>
                </c:pt>
                <c:pt idx="1346">
                  <c:v>1.1930964278034057</c:v>
                </c:pt>
                <c:pt idx="1347">
                  <c:v>1.2871627627799804</c:v>
                </c:pt>
                <c:pt idx="1348">
                  <c:v>1.3812005142881141</c:v>
                </c:pt>
                <c:pt idx="1349">
                  <c:v>1.4752075940719713</c:v>
                </c:pt>
                <c:pt idx="1350">
                  <c:v>1.569181914556885</c:v>
                </c:pt>
                <c:pt idx="1351">
                  <c:v>1.6631213888956586</c:v>
                </c:pt>
                <c:pt idx="1352">
                  <c:v>1.7570239310148559</c:v>
                </c:pt>
                <c:pt idx="1353">
                  <c:v>1.8508874556612316</c:v>
                </c:pt>
                <c:pt idx="1354">
                  <c:v>1.944709878447985</c:v>
                </c:pt>
                <c:pt idx="1355">
                  <c:v>2.038489115900993</c:v>
                </c:pt>
                <c:pt idx="1356">
                  <c:v>2.1322230855051849</c:v>
                </c:pt>
                <c:pt idx="1357">
                  <c:v>2.2259097057507318</c:v>
                </c:pt>
                <c:pt idx="1358">
                  <c:v>2.3195468961792201</c:v>
                </c:pt>
                <c:pt idx="1359">
                  <c:v>2.4131325774299546</c:v>
                </c:pt>
                <c:pt idx="1360">
                  <c:v>2.5066646712860656</c:v>
                </c:pt>
                <c:pt idx="1361">
                  <c:v>2.6001411007206929</c:v>
                </c:pt>
                <c:pt idx="1362">
                  <c:v>2.693559789943039</c:v>
                </c:pt>
                <c:pt idx="1363">
                  <c:v>2.7869186644445709</c:v>
                </c:pt>
                <c:pt idx="1364">
                  <c:v>2.8802156510450363</c:v>
                </c:pt>
                <c:pt idx="1365">
                  <c:v>2.973448677938447</c:v>
                </c:pt>
                <c:pt idx="1366">
                  <c:v>3.0666156747391944</c:v>
                </c:pt>
                <c:pt idx="1367">
                  <c:v>3.1597145725279696</c:v>
                </c:pt>
                <c:pt idx="1368">
                  <c:v>3.2527433038976596</c:v>
                </c:pt>
                <c:pt idx="1369">
                  <c:v>3.3456998029993561</c:v>
                </c:pt>
                <c:pt idx="1370">
                  <c:v>3.4385820055881844</c:v>
                </c:pt>
                <c:pt idx="1371">
                  <c:v>3.5313878490690858</c:v>
                </c:pt>
                <c:pt idx="1372">
                  <c:v>3.624115272542729</c:v>
                </c:pt>
                <c:pt idx="1373">
                  <c:v>3.7167622168512215</c:v>
                </c:pt>
                <c:pt idx="1374">
                  <c:v>3.8093266246237856</c:v>
                </c:pt>
                <c:pt idx="1375">
                  <c:v>3.901806440322547</c:v>
                </c:pt>
                <c:pt idx="1376">
                  <c:v>3.9941996102881339</c:v>
                </c:pt>
                <c:pt idx="1377">
                  <c:v>4.0865040827852246</c:v>
                </c:pt>
                <c:pt idx="1378">
                  <c:v>4.1787178080482166</c:v>
                </c:pt>
                <c:pt idx="1379">
                  <c:v>4.2708387383266917</c:v>
                </c:pt>
                <c:pt idx="1380">
                  <c:v>4.3628648279308386</c:v>
                </c:pt>
                <c:pt idx="1381">
                  <c:v>4.4547940332769853</c:v>
                </c:pt>
                <c:pt idx="1382">
                  <c:v>4.5466243129329227</c:v>
                </c:pt>
                <c:pt idx="1383">
                  <c:v>4.6383536276631938</c:v>
                </c:pt>
                <c:pt idx="1384">
                  <c:v>4.7299799404744762</c:v>
                </c:pt>
                <c:pt idx="1385">
                  <c:v>4.8215012166607671</c:v>
                </c:pt>
                <c:pt idx="1386">
                  <c:v>4.9129154238485153</c:v>
                </c:pt>
                <c:pt idx="1387">
                  <c:v>5.0042205320418551</c:v>
                </c:pt>
                <c:pt idx="1388">
                  <c:v>5.0954145136676381</c:v>
                </c:pt>
                <c:pt idx="1389">
                  <c:v>5.1864953436203995</c:v>
                </c:pt>
                <c:pt idx="1390">
                  <c:v>5.2774609993074408</c:v>
                </c:pt>
                <c:pt idx="1391">
                  <c:v>5.3683094606936868</c:v>
                </c:pt>
                <c:pt idx="1392">
                  <c:v>5.4590387103464932</c:v>
                </c:pt>
                <c:pt idx="1393">
                  <c:v>5.5496467334805537</c:v>
                </c:pt>
                <c:pt idx="1394">
                  <c:v>5.6401315180025833</c:v>
                </c:pt>
                <c:pt idx="1395">
                  <c:v>5.7304910545559551</c:v>
                </c:pt>
                <c:pt idx="1396">
                  <c:v>5.8207233365654201</c:v>
                </c:pt>
                <c:pt idx="1397">
                  <c:v>5.9108263602816171</c:v>
                </c:pt>
                <c:pt idx="1398">
                  <c:v>6.000798124825514</c:v>
                </c:pt>
                <c:pt idx="1399">
                  <c:v>6.0906366322329495</c:v>
                </c:pt>
                <c:pt idx="1400">
                  <c:v>6.1803398874989437</c:v>
                </c:pt>
                <c:pt idx="1401">
                  <c:v>6.2699058986219525</c:v>
                </c:pt>
                <c:pt idx="1402">
                  <c:v>6.3593326766482026</c:v>
                </c:pt>
                <c:pt idx="1403">
                  <c:v>6.4486182357158137</c:v>
                </c:pt>
                <c:pt idx="1404">
                  <c:v>6.5377605930988389</c:v>
                </c:pt>
                <c:pt idx="1405">
                  <c:v>6.6267577692514035</c:v>
                </c:pt>
                <c:pt idx="1406">
                  <c:v>6.7156077878516083</c:v>
                </c:pt>
                <c:pt idx="1407">
                  <c:v>6.8043086758453679</c:v>
                </c:pt>
                <c:pt idx="1408">
                  <c:v>6.8928584634903256</c:v>
                </c:pt>
                <c:pt idx="1409">
                  <c:v>6.9812551843995463</c:v>
                </c:pt>
                <c:pt idx="1410">
                  <c:v>7.0694968755851324</c:v>
                </c:pt>
                <c:pt idx="1411">
                  <c:v>7.1575815775019125</c:v>
                </c:pt>
                <c:pt idx="1412">
                  <c:v>7.2455073340909095</c:v>
                </c:pt>
                <c:pt idx="1413">
                  <c:v>7.3332721928227258</c:v>
                </c:pt>
                <c:pt idx="1414">
                  <c:v>7.420874204741005</c:v>
                </c:pt>
                <c:pt idx="1415">
                  <c:v>7.5083114245056572</c:v>
                </c:pt>
                <c:pt idx="1416">
                  <c:v>7.5955819104360121</c:v>
                </c:pt>
                <c:pt idx="1417">
                  <c:v>7.6826837245540371</c:v>
                </c:pt>
                <c:pt idx="1418">
                  <c:v>7.7696149326273183</c:v>
                </c:pt>
                <c:pt idx="1419">
                  <c:v>7.856373604211969</c:v>
                </c:pt>
                <c:pt idx="1420">
                  <c:v>7.9429578126955978</c:v>
                </c:pt>
                <c:pt idx="1421">
                  <c:v>8.0293656353400351</c:v>
                </c:pt>
                <c:pt idx="1422">
                  <c:v>8.1155951533239907</c:v>
                </c:pt>
                <c:pt idx="1423">
                  <c:v>8.2016444517857554</c:v>
                </c:pt>
                <c:pt idx="1424">
                  <c:v>8.2875116198656791</c:v>
                </c:pt>
                <c:pt idx="1425">
                  <c:v>8.3731947507485529</c:v>
                </c:pt>
                <c:pt idx="1426">
                  <c:v>8.4586919417060518</c:v>
                </c:pt>
                <c:pt idx="1427">
                  <c:v>8.5440012941389369</c:v>
                </c:pt>
                <c:pt idx="1428">
                  <c:v>8.62912091361917</c:v>
                </c:pt>
                <c:pt idx="1429">
                  <c:v>8.7140489099320853</c:v>
                </c:pt>
                <c:pt idx="1430">
                  <c:v>8.7987833971182994</c:v>
                </c:pt>
                <c:pt idx="1431">
                  <c:v>8.8833224935155641</c:v>
                </c:pt>
                <c:pt idx="1432">
                  <c:v>8.9676643218006316</c:v>
                </c:pt>
                <c:pt idx="1433">
                  <c:v>9.051807009030906</c:v>
                </c:pt>
                <c:pt idx="1434">
                  <c:v>9.1357486866859823</c:v>
                </c:pt>
                <c:pt idx="1435">
                  <c:v>9.2194874907092341</c:v>
                </c:pt>
                <c:pt idx="1436">
                  <c:v>9.3030215615491638</c:v>
                </c:pt>
                <c:pt idx="1437">
                  <c:v>9.3863490442006494</c:v>
                </c:pt>
                <c:pt idx="1438">
                  <c:v>9.4694680882462308</c:v>
                </c:pt>
                <c:pt idx="1439">
                  <c:v>9.5523768478971487</c:v>
                </c:pt>
                <c:pt idx="1440">
                  <c:v>9.6350734820342971</c:v>
                </c:pt>
                <c:pt idx="1441">
                  <c:v>9.7175561542491984</c:v>
                </c:pt>
                <c:pt idx="1442">
                  <c:v>9.7998230328847296</c:v>
                </c:pt>
                <c:pt idx="1443">
                  <c:v>9.8818722910757586</c:v>
                </c:pt>
                <c:pt idx="1444">
                  <c:v>9.9637021067898051</c:v>
                </c:pt>
                <c:pt idx="1445">
                  <c:v>10.045310662867449</c:v>
                </c:pt>
                <c:pt idx="1446">
                  <c:v>10.126696147062644</c:v>
                </c:pt>
                <c:pt idx="1447">
                  <c:v>10.207856752083051</c:v>
                </c:pt>
                <c:pt idx="1448">
                  <c:v>10.288790675630127</c:v>
                </c:pt>
                <c:pt idx="1449">
                  <c:v>10.369496120439097</c:v>
                </c:pt>
                <c:pt idx="1450">
                  <c:v>10.449971294318965</c:v>
                </c:pt>
                <c:pt idx="1451">
                  <c:v>10.530214410192258</c:v>
                </c:pt>
                <c:pt idx="1452">
                  <c:v>10.610223686134674</c:v>
                </c:pt>
                <c:pt idx="1453">
                  <c:v>10.689997345414735</c:v>
                </c:pt>
                <c:pt idx="1454">
                  <c:v>10.769533616533202</c:v>
                </c:pt>
                <c:pt idx="1455">
                  <c:v>10.848830733262369</c:v>
                </c:pt>
                <c:pt idx="1456">
                  <c:v>10.927886934685368</c:v>
                </c:pt>
                <c:pt idx="1457">
                  <c:v>11.006700465235246</c:v>
                </c:pt>
                <c:pt idx="1458">
                  <c:v>11.085269574733875</c:v>
                </c:pt>
                <c:pt idx="1459">
                  <c:v>11.163592518430939</c:v>
                </c:pt>
                <c:pt idx="1460">
                  <c:v>11.241667557042609</c:v>
                </c:pt>
                <c:pt idx="1461">
                  <c:v>11.319492956790146</c:v>
                </c:pt>
                <c:pt idx="1462">
                  <c:v>11.397066989438464</c:v>
                </c:pt>
                <c:pt idx="1463">
                  <c:v>11.474387932334487</c:v>
                </c:pt>
                <c:pt idx="1464">
                  <c:v>11.551454068445345</c:v>
                </c:pt>
                <c:pt idx="1465">
                  <c:v>11.6282636863966</c:v>
                </c:pt>
                <c:pt idx="1466">
                  <c:v>11.704815080510201</c:v>
                </c:pt>
                <c:pt idx="1467">
                  <c:v>11.781106550842315</c:v>
                </c:pt>
                <c:pt idx="1468">
                  <c:v>11.857136403221173</c:v>
                </c:pt>
                <c:pt idx="1469">
                  <c:v>11.932902949284642</c:v>
                </c:pt>
                <c:pt idx="1470">
                  <c:v>12.008404506517676</c:v>
                </c:pt>
                <c:pt idx="1471">
                  <c:v>12.083639398289758</c:v>
                </c:pt>
                <c:pt idx="1472">
                  <c:v>12.158605953892108</c:v>
                </c:pt>
                <c:pt idx="1473">
                  <c:v>12.233302508574717</c:v>
                </c:pt>
                <c:pt idx="1474">
                  <c:v>12.307727403583419</c:v>
                </c:pt>
                <c:pt idx="1475">
                  <c:v>12.381878986196678</c:v>
                </c:pt>
                <c:pt idx="1476">
                  <c:v>12.455755609762244</c:v>
                </c:pt>
                <c:pt idx="1477">
                  <c:v>12.529355633733807</c:v>
                </c:pt>
                <c:pt idx="1478">
                  <c:v>12.602677423707382</c:v>
                </c:pt>
                <c:pt idx="1479">
                  <c:v>12.675719351457568</c:v>
                </c:pt>
                <c:pt idx="1480">
                  <c:v>12.748479794973784</c:v>
                </c:pt>
                <c:pt idx="1481">
                  <c:v>12.820957138496249</c:v>
                </c:pt>
                <c:pt idx="1482">
                  <c:v>12.893149772551823</c:v>
                </c:pt>
                <c:pt idx="1483">
                  <c:v>12.965056093989817</c:v>
                </c:pt>
                <c:pt idx="1484">
                  <c:v>13.036674506017576</c:v>
                </c:pt>
                <c:pt idx="1485">
                  <c:v>13.108003418235874</c:v>
                </c:pt>
                <c:pt idx="1486">
                  <c:v>13.179041246674331</c:v>
                </c:pt>
                <c:pt idx="1487">
                  <c:v>13.249786413826531</c:v>
                </c:pt>
                <c:pt idx="1488">
                  <c:v>13.320237348685026</c:v>
                </c:pt>
                <c:pt idx="1489">
                  <c:v>13.390392486776303</c:v>
                </c:pt>
                <c:pt idx="1490">
                  <c:v>13.460250270195466</c:v>
                </c:pt>
                <c:pt idx="1491">
                  <c:v>13.529809147640819</c:v>
                </c:pt>
                <c:pt idx="1492">
                  <c:v>13.599067574448377</c:v>
                </c:pt>
                <c:pt idx="1493">
                  <c:v>13.668024012626127</c:v>
                </c:pt>
                <c:pt idx="1494">
                  <c:v>13.73667693088816</c:v>
                </c:pt>
                <c:pt idx="1495">
                  <c:v>13.805024804688735</c:v>
                </c:pt>
                <c:pt idx="1496">
                  <c:v>13.873066116256098</c:v>
                </c:pt>
                <c:pt idx="1497">
                  <c:v>13.940799354626163</c:v>
                </c:pt>
                <c:pt idx="1498">
                  <c:v>14.008223015676117</c:v>
                </c:pt>
                <c:pt idx="1499">
                  <c:v>14.075335602157812</c:v>
                </c:pt>
                <c:pt idx="1500">
                  <c:v>14.142135623730947</c:v>
                </c:pt>
                <c:pt idx="1501">
                  <c:v>14.208621596996259</c:v>
                </c:pt>
                <c:pt idx="1502">
                  <c:v>14.274792045528425</c:v>
                </c:pt>
                <c:pt idx="1503">
                  <c:v>14.340645499908803</c:v>
                </c:pt>
                <c:pt idx="1504">
                  <c:v>14.406180497758129</c:v>
                </c:pt>
                <c:pt idx="1505">
                  <c:v>14.471395583768986</c:v>
                </c:pt>
                <c:pt idx="1506">
                  <c:v>14.536289309738052</c:v>
                </c:pt>
                <c:pt idx="1507">
                  <c:v>14.60086023459835</c:v>
                </c:pt>
                <c:pt idx="1508">
                  <c:v>14.665106924451202</c:v>
                </c:pt>
                <c:pt idx="1509">
                  <c:v>14.729027952598045</c:v>
                </c:pt>
                <c:pt idx="1510">
                  <c:v>14.792621899572186</c:v>
                </c:pt>
                <c:pt idx="1511">
                  <c:v>14.855887353170276</c:v>
                </c:pt>
                <c:pt idx="1512">
                  <c:v>14.918822908483641</c:v>
                </c:pt>
                <c:pt idx="1513">
                  <c:v>14.981427167929553</c:v>
                </c:pt>
                <c:pt idx="1514">
                  <c:v>15.043698741282229</c:v>
                </c:pt>
                <c:pt idx="1515">
                  <c:v>15.105636245703668</c:v>
                </c:pt>
                <c:pt idx="1516">
                  <c:v>15.167238305774431</c:v>
                </c:pt>
                <c:pt idx="1517">
                  <c:v>15.228503553524126</c:v>
                </c:pt>
                <c:pt idx="1518">
                  <c:v>15.28943062846183</c:v>
                </c:pt>
                <c:pt idx="1519">
                  <c:v>15.350018177606234</c:v>
                </c:pt>
                <c:pt idx="1520">
                  <c:v>15.410264855515774</c:v>
                </c:pt>
                <c:pt idx="1521">
                  <c:v>15.470169324318462</c:v>
                </c:pt>
                <c:pt idx="1522">
                  <c:v>15.529730253741565</c:v>
                </c:pt>
                <c:pt idx="1523">
                  <c:v>15.588946321141218</c:v>
                </c:pt>
                <c:pt idx="1524">
                  <c:v>15.64781621153176</c:v>
                </c:pt>
                <c:pt idx="1525">
                  <c:v>15.706338617614893</c:v>
                </c:pt>
                <c:pt idx="1526">
                  <c:v>15.76451223980879</c:v>
                </c:pt>
                <c:pt idx="1527">
                  <c:v>15.822335786276922</c:v>
                </c:pt>
                <c:pt idx="1528">
                  <c:v>15.879807972956701</c:v>
                </c:pt>
                <c:pt idx="1529">
                  <c:v>15.93692752358807</c:v>
                </c:pt>
                <c:pt idx="1530">
                  <c:v>15.99369316974181</c:v>
                </c:pt>
                <c:pt idx="1531">
                  <c:v>16.050103650847667</c:v>
                </c:pt>
                <c:pt idx="1532">
                  <c:v>16.10615771422243</c:v>
                </c:pt>
                <c:pt idx="1533">
                  <c:v>16.16185411509769</c:v>
                </c:pt>
                <c:pt idx="1534">
                  <c:v>16.217191616647465</c:v>
                </c:pt>
                <c:pt idx="1535">
                  <c:v>16.272168990015732</c:v>
                </c:pt>
                <c:pt idx="1536">
                  <c:v>16.326785014343677</c:v>
                </c:pt>
                <c:pt idx="1537">
                  <c:v>16.381038476796775</c:v>
                </c:pt>
                <c:pt idx="1538">
                  <c:v>16.434928172591796</c:v>
                </c:pt>
                <c:pt idx="1539">
                  <c:v>16.488452905023504</c:v>
                </c:pt>
                <c:pt idx="1540">
                  <c:v>16.541611485491231</c:v>
                </c:pt>
                <c:pt idx="1541">
                  <c:v>16.594402733525307</c:v>
                </c:pt>
                <c:pt idx="1542">
                  <c:v>16.646825476813266</c:v>
                </c:pt>
                <c:pt idx="1543">
                  <c:v>16.698878551225828</c:v>
                </c:pt>
                <c:pt idx="1544">
                  <c:v>16.750560800842827</c:v>
                </c:pt>
                <c:pt idx="1545">
                  <c:v>16.801871077978838</c:v>
                </c:pt>
                <c:pt idx="1546">
                  <c:v>16.852808243208639</c:v>
                </c:pt>
                <c:pt idx="1547">
                  <c:v>16.903371165392581</c:v>
                </c:pt>
                <c:pt idx="1548">
                  <c:v>16.953558721701661</c:v>
                </c:pt>
                <c:pt idx="1549">
                  <c:v>17.003369797642442</c:v>
                </c:pt>
                <c:pt idx="1550">
                  <c:v>17.052803287081836</c:v>
                </c:pt>
                <c:pt idx="1551">
                  <c:v>17.101858092271677</c:v>
                </c:pt>
                <c:pt idx="1552">
                  <c:v>17.150533123873043</c:v>
                </c:pt>
                <c:pt idx="1553">
                  <c:v>17.198827300980494</c:v>
                </c:pt>
                <c:pt idx="1554">
                  <c:v>17.246739551146078</c:v>
                </c:pt>
                <c:pt idx="1555">
                  <c:v>17.294268810403096</c:v>
                </c:pt>
                <c:pt idx="1556">
                  <c:v>17.341414023289794</c:v>
                </c:pt>
                <c:pt idx="1557">
                  <c:v>17.388174142872764</c:v>
                </c:pt>
                <c:pt idx="1558">
                  <c:v>17.434548130770175</c:v>
                </c:pt>
                <c:pt idx="1559">
                  <c:v>17.480534957174882</c:v>
                </c:pt>
                <c:pt idx="1560">
                  <c:v>17.526133600877273</c:v>
                </c:pt>
                <c:pt idx="1561">
                  <c:v>17.571343049287904</c:v>
                </c:pt>
                <c:pt idx="1562">
                  <c:v>17.616162298460065</c:v>
                </c:pt>
                <c:pt idx="1563">
                  <c:v>17.660590353112021</c:v>
                </c:pt>
                <c:pt idx="1564">
                  <c:v>17.704626226649101</c:v>
                </c:pt>
                <c:pt idx="1565">
                  <c:v>17.748268941185657</c:v>
                </c:pt>
                <c:pt idx="1566">
                  <c:v>17.791517527566757</c:v>
                </c:pt>
                <c:pt idx="1567">
                  <c:v>17.834371025389675</c:v>
                </c:pt>
                <c:pt idx="1568">
                  <c:v>17.876828483025268</c:v>
                </c:pt>
                <c:pt idx="1569">
                  <c:v>17.918888957639094</c:v>
                </c:pt>
                <c:pt idx="1570">
                  <c:v>17.960551515212309</c:v>
                </c:pt>
                <c:pt idx="1571">
                  <c:v>18.001815230562471</c:v>
                </c:pt>
                <c:pt idx="1572">
                  <c:v>18.042679187364058</c:v>
                </c:pt>
                <c:pt idx="1573">
                  <c:v>18.083142478168778</c:v>
                </c:pt>
                <c:pt idx="1574">
                  <c:v>18.123204204425789</c:v>
                </c:pt>
                <c:pt idx="1575">
                  <c:v>18.162863476501624</c:v>
                </c:pt>
                <c:pt idx="1576">
                  <c:v>18.202119413699911</c:v>
                </c:pt>
                <c:pt idx="1577">
                  <c:v>18.240971144280984</c:v>
                </c:pt>
                <c:pt idx="1578">
                  <c:v>18.279417805481224</c:v>
                </c:pt>
                <c:pt idx="1579">
                  <c:v>18.317458543532187</c:v>
                </c:pt>
                <c:pt idx="1580">
                  <c:v>18.355092513679619</c:v>
                </c:pt>
                <c:pt idx="1581">
                  <c:v>18.392318880202172</c:v>
                </c:pt>
                <c:pt idx="1582">
                  <c:v>18.429136816429967</c:v>
                </c:pt>
                <c:pt idx="1583">
                  <c:v>18.465545504762975</c:v>
                </c:pt>
                <c:pt idx="1584">
                  <c:v>18.501544136689162</c:v>
                </c:pt>
                <c:pt idx="1585">
                  <c:v>18.537131912802415</c:v>
                </c:pt>
                <c:pt idx="1586">
                  <c:v>18.572308042820342</c:v>
                </c:pt>
                <c:pt idx="1587">
                  <c:v>18.6070717456018</c:v>
                </c:pt>
                <c:pt idx="1588">
                  <c:v>18.641422249164215</c:v>
                </c:pt>
                <c:pt idx="1589">
                  <c:v>18.675358790700777</c:v>
                </c:pt>
                <c:pt idx="1590">
                  <c:v>18.708880616597344</c:v>
                </c:pt>
                <c:pt idx="1591">
                  <c:v>18.741986982449173</c:v>
                </c:pt>
                <c:pt idx="1592">
                  <c:v>18.774677153077477</c:v>
                </c:pt>
                <c:pt idx="1593">
                  <c:v>18.806950402545738</c:v>
                </c:pt>
                <c:pt idx="1594">
                  <c:v>18.838806014175809</c:v>
                </c:pt>
                <c:pt idx="1595">
                  <c:v>18.870243280563869</c:v>
                </c:pt>
                <c:pt idx="1596">
                  <c:v>18.901261503596096</c:v>
                </c:pt>
                <c:pt idx="1597">
                  <c:v>18.931859994464183</c:v>
                </c:pt>
                <c:pt idx="1598">
                  <c:v>18.962038073680635</c:v>
                </c:pt>
                <c:pt idx="1599">
                  <c:v>18.991795071093872</c:v>
                </c:pt>
                <c:pt idx="1600">
                  <c:v>19.021130325903069</c:v>
                </c:pt>
                <c:pt idx="1601">
                  <c:v>19.050043186672877</c:v>
                </c:pt>
                <c:pt idx="1602">
                  <c:v>19.078533011347872</c:v>
                </c:pt>
                <c:pt idx="1603">
                  <c:v>19.106599167266786</c:v>
                </c:pt>
                <c:pt idx="1604">
                  <c:v>19.134241031176607</c:v>
                </c:pt>
                <c:pt idx="1605">
                  <c:v>19.161457989246383</c:v>
                </c:pt>
                <c:pt idx="1606">
                  <c:v>19.188249437080856</c:v>
                </c:pt>
                <c:pt idx="1607">
                  <c:v>19.214614779733896</c:v>
                </c:pt>
                <c:pt idx="1608">
                  <c:v>19.240553431721718</c:v>
                </c:pt>
                <c:pt idx="1609">
                  <c:v>19.266064817035847</c:v>
                </c:pt>
                <c:pt idx="1610">
                  <c:v>19.291148369155959</c:v>
                </c:pt>
                <c:pt idx="1611">
                  <c:v>19.315803531062429</c:v>
                </c:pt>
                <c:pt idx="1612">
                  <c:v>19.3400297552487</c:v>
                </c:pt>
                <c:pt idx="1613">
                  <c:v>19.36382650373346</c:v>
                </c:pt>
                <c:pt idx="1614">
                  <c:v>19.387193248072585</c:v>
                </c:pt>
                <c:pt idx="1615">
                  <c:v>19.410129469370847</c:v>
                </c:pt>
                <c:pt idx="1616">
                  <c:v>19.432634658293473</c:v>
                </c:pt>
                <c:pt idx="1617">
                  <c:v>19.454708315077447</c:v>
                </c:pt>
                <c:pt idx="1618">
                  <c:v>19.476349949542577</c:v>
                </c:pt>
                <c:pt idx="1619">
                  <c:v>19.497559081102423</c:v>
                </c:pt>
                <c:pt idx="1620">
                  <c:v>19.518335238774949</c:v>
                </c:pt>
                <c:pt idx="1621">
                  <c:v>19.53867796119297</c:v>
                </c:pt>
                <c:pt idx="1622">
                  <c:v>19.558586796614435</c:v>
                </c:pt>
                <c:pt idx="1623">
                  <c:v>19.578061302932412</c:v>
                </c:pt>
                <c:pt idx="1624">
                  <c:v>19.597101047684937</c:v>
                </c:pt>
                <c:pt idx="1625">
                  <c:v>19.615705608064605</c:v>
                </c:pt>
                <c:pt idx="1626">
                  <c:v>19.633874570927979</c:v>
                </c:pt>
                <c:pt idx="1627">
                  <c:v>19.651607532804718</c:v>
                </c:pt>
                <c:pt idx="1628">
                  <c:v>19.668904099906591</c:v>
                </c:pt>
                <c:pt idx="1629">
                  <c:v>19.685763888136197</c:v>
                </c:pt>
                <c:pt idx="1630">
                  <c:v>19.702186523095477</c:v>
                </c:pt>
                <c:pt idx="1631">
                  <c:v>19.718171640094063</c:v>
                </c:pt>
                <c:pt idx="1632">
                  <c:v>19.733718884157362</c:v>
                </c:pt>
                <c:pt idx="1633">
                  <c:v>19.748827910034418</c:v>
                </c:pt>
                <c:pt idx="1634">
                  <c:v>19.763498382205608</c:v>
                </c:pt>
                <c:pt idx="1635">
                  <c:v>19.777729974890093</c:v>
                </c:pt>
                <c:pt idx="1636">
                  <c:v>19.79152237205302</c:v>
                </c:pt>
                <c:pt idx="1637">
                  <c:v>19.804875267412577</c:v>
                </c:pt>
                <c:pt idx="1638">
                  <c:v>19.817788364446773</c:v>
                </c:pt>
                <c:pt idx="1639">
                  <c:v>19.830261376400035</c:v>
                </c:pt>
                <c:pt idx="1640">
                  <c:v>19.842294026289554</c:v>
                </c:pt>
                <c:pt idx="1641">
                  <c:v>19.853886046911477</c:v>
                </c:pt>
                <c:pt idx="1642">
                  <c:v>19.865037180846787</c:v>
                </c:pt>
                <c:pt idx="1643">
                  <c:v>19.875747180467069</c:v>
                </c:pt>
                <c:pt idx="1644">
                  <c:v>19.886015807939977</c:v>
                </c:pt>
                <c:pt idx="1645">
                  <c:v>19.895842835234529</c:v>
                </c:pt>
                <c:pt idx="1646">
                  <c:v>19.905228044126165</c:v>
                </c:pt>
                <c:pt idx="1647">
                  <c:v>19.914171226201603</c:v>
                </c:pt>
                <c:pt idx="1648">
                  <c:v>19.922672182863451</c:v>
                </c:pt>
                <c:pt idx="1649">
                  <c:v>19.930730725334627</c:v>
                </c:pt>
                <c:pt idx="1650">
                  <c:v>19.938346674662558</c:v>
                </c:pt>
                <c:pt idx="1651">
                  <c:v>19.945519861723142</c:v>
                </c:pt>
                <c:pt idx="1652">
                  <c:v>19.952250127224506</c:v>
                </c:pt>
                <c:pt idx="1653">
                  <c:v>19.958537321710541</c:v>
                </c:pt>
                <c:pt idx="1654">
                  <c:v>19.964381305564235</c:v>
                </c:pt>
                <c:pt idx="1655">
                  <c:v>19.969781949010759</c:v>
                </c:pt>
                <c:pt idx="1656">
                  <c:v>19.974739132120348</c:v>
                </c:pt>
                <c:pt idx="1657">
                  <c:v>19.979252744810982</c:v>
                </c:pt>
                <c:pt idx="1658">
                  <c:v>19.983322686850801</c:v>
                </c:pt>
                <c:pt idx="1659">
                  <c:v>19.986948867860367</c:v>
                </c:pt>
                <c:pt idx="1660">
                  <c:v>19.990131207314633</c:v>
                </c:pt>
                <c:pt idx="1661">
                  <c:v>19.992869634544761</c:v>
                </c:pt>
                <c:pt idx="1662">
                  <c:v>19.995164088739681</c:v>
                </c:pt>
                <c:pt idx="1663">
                  <c:v>19.997014518947434</c:v>
                </c:pt>
                <c:pt idx="1664">
                  <c:v>19.998420884076321</c:v>
                </c:pt>
                <c:pt idx="1665">
                  <c:v>19.999383152895792</c:v>
                </c:pt>
                <c:pt idx="1666">
                  <c:v>19.999901304037163</c:v>
                </c:pt>
                <c:pt idx="1667">
                  <c:v>19.999975325994072</c:v>
                </c:pt>
                <c:pt idx="1668">
                  <c:v>19.999605217122742</c:v>
                </c:pt>
                <c:pt idx="1669">
                  <c:v>19.998790985642028</c:v>
                </c:pt>
                <c:pt idx="1670">
                  <c:v>19.997532649633211</c:v>
                </c:pt>
                <c:pt idx="1671">
                  <c:v>19.995830237039623</c:v>
                </c:pt>
                <c:pt idx="1672">
                  <c:v>19.993683785666001</c:v>
                </c:pt>
                <c:pt idx="1673">
                  <c:v>19.991093343177667</c:v>
                </c:pt>
                <c:pt idx="1674">
                  <c:v>19.988058967099459</c:v>
                </c:pt>
                <c:pt idx="1675">
                  <c:v>19.984580724814457</c:v>
                </c:pt>
                <c:pt idx="1676">
                  <c:v>19.980658693562493</c:v>
                </c:pt>
                <c:pt idx="1677">
                  <c:v>19.976292960438421</c:v>
                </c:pt>
                <c:pt idx="1678">
                  <c:v>19.971483622390195</c:v>
                </c:pt>
                <c:pt idx="1679">
                  <c:v>19.966230786216709</c:v>
                </c:pt>
                <c:pt idx="1680">
                  <c:v>19.960534568565432</c:v>
                </c:pt>
                <c:pt idx="1681">
                  <c:v>19.954395095929812</c:v>
                </c:pt>
                <c:pt idx="1682">
                  <c:v>19.947812504646475</c:v>
                </c:pt>
                <c:pt idx="1683">
                  <c:v>19.940786940892181</c:v>
                </c:pt>
                <c:pt idx="1684">
                  <c:v>19.933318560680597</c:v>
                </c:pt>
                <c:pt idx="1685">
                  <c:v>19.925407529858823</c:v>
                </c:pt>
                <c:pt idx="1686">
                  <c:v>19.917054024103717</c:v>
                </c:pt>
                <c:pt idx="1687">
                  <c:v>19.908258228917962</c:v>
                </c:pt>
                <c:pt idx="1688">
                  <c:v>19.899020339626002</c:v>
                </c:pt>
                <c:pt idx="1689">
                  <c:v>19.889340561369661</c:v>
                </c:pt>
                <c:pt idx="1690">
                  <c:v>19.879219109103595</c:v>
                </c:pt>
                <c:pt idx="1691">
                  <c:v>19.868656207590533</c:v>
                </c:pt>
                <c:pt idx="1692">
                  <c:v>19.857652091396275</c:v>
                </c:pt>
                <c:pt idx="1693">
                  <c:v>19.846207004884484</c:v>
                </c:pt>
                <c:pt idx="1694">
                  <c:v>19.834321202211257</c:v>
                </c:pt>
                <c:pt idx="1695">
                  <c:v>19.821994947319496</c:v>
                </c:pt>
                <c:pt idx="1696">
                  <c:v>19.809228513933025</c:v>
                </c:pt>
                <c:pt idx="1697">
                  <c:v>19.796022185550527</c:v>
                </c:pt>
                <c:pt idx="1698">
                  <c:v>19.782376255439239</c:v>
                </c:pt>
                <c:pt idx="1699">
                  <c:v>19.768291026628447</c:v>
                </c:pt>
                <c:pt idx="1700">
                  <c:v>19.753766811902757</c:v>
                </c:pt>
                <c:pt idx="1701">
                  <c:v>19.73880393379514</c:v>
                </c:pt>
                <c:pt idx="1702">
                  <c:v>19.723402724579778</c:v>
                </c:pt>
                <c:pt idx="1703">
                  <c:v>19.707563526264689</c:v>
                </c:pt>
                <c:pt idx="1704">
                  <c:v>19.691286690584107</c:v>
                </c:pt>
                <c:pt idx="1705">
                  <c:v>19.67457257899072</c:v>
                </c:pt>
                <c:pt idx="1706">
                  <c:v>19.657421562647588</c:v>
                </c:pt>
                <c:pt idx="1707">
                  <c:v>19.639834022419933</c:v>
                </c:pt>
                <c:pt idx="1708">
                  <c:v>19.621810348866681</c:v>
                </c:pt>
                <c:pt idx="1709">
                  <c:v>19.603350942231788</c:v>
                </c:pt>
                <c:pt idx="1710">
                  <c:v>19.584456212435317</c:v>
                </c:pt>
                <c:pt idx="1711">
                  <c:v>19.565126579064401</c:v>
                </c:pt>
                <c:pt idx="1712">
                  <c:v>19.545362471363873</c:v>
                </c:pt>
                <c:pt idx="1713">
                  <c:v>19.525164328226744</c:v>
                </c:pt>
                <c:pt idx="1714">
                  <c:v>19.504532598184468</c:v>
                </c:pt>
                <c:pt idx="1715">
                  <c:v>19.483467739396993</c:v>
                </c:pt>
                <c:pt idx="1716">
                  <c:v>19.461970219642534</c:v>
                </c:pt>
                <c:pt idx="1717">
                  <c:v>19.440040516307253</c:v>
                </c:pt>
                <c:pt idx="1718">
                  <c:v>19.417679116374625</c:v>
                </c:pt>
                <c:pt idx="1719">
                  <c:v>19.394886516414601</c:v>
                </c:pt>
                <c:pt idx="1720">
                  <c:v>19.371663222572622</c:v>
                </c:pt>
                <c:pt idx="1721">
                  <c:v>19.348009750558376</c:v>
                </c:pt>
                <c:pt idx="1722">
                  <c:v>19.323926625634297</c:v>
                </c:pt>
                <c:pt idx="1723">
                  <c:v>19.299414382603967</c:v>
                </c:pt>
                <c:pt idx="1724">
                  <c:v>19.2744735658002</c:v>
                </c:pt>
                <c:pt idx="1725">
                  <c:v>19.249104729072947</c:v>
                </c:pt>
                <c:pt idx="1726">
                  <c:v>19.223308435777039</c:v>
                </c:pt>
                <c:pt idx="1727">
                  <c:v>19.197085258759643</c:v>
                </c:pt>
                <c:pt idx="1728">
                  <c:v>19.170435780347521</c:v>
                </c:pt>
                <c:pt idx="1729">
                  <c:v>19.143360592334165</c:v>
                </c:pt>
                <c:pt idx="1730">
                  <c:v>19.115860295966609</c:v>
                </c:pt>
                <c:pt idx="1731">
                  <c:v>19.087935501932055</c:v>
                </c:pt>
                <c:pt idx="1732">
                  <c:v>19.059586830344376</c:v>
                </c:pt>
                <c:pt idx="1733">
                  <c:v>19.030814910730307</c:v>
                </c:pt>
                <c:pt idx="1734">
                  <c:v>19.001620382015439</c:v>
                </c:pt>
                <c:pt idx="1735">
                  <c:v>18.972003892510092</c:v>
                </c:pt>
                <c:pt idx="1736">
                  <c:v>18.941966099894895</c:v>
                </c:pt>
                <c:pt idx="1737">
                  <c:v>18.911507671206124</c:v>
                </c:pt>
                <c:pt idx="1738">
                  <c:v>18.880629282820994</c:v>
                </c:pt>
                <c:pt idx="1739">
                  <c:v>18.849331620442566</c:v>
                </c:pt>
                <c:pt idx="1740">
                  <c:v>18.817615379084515</c:v>
                </c:pt>
                <c:pt idx="1741">
                  <c:v>18.78548126305574</c:v>
                </c:pt>
                <c:pt idx="1742">
                  <c:v>18.752929985944718</c:v>
                </c:pt>
                <c:pt idx="1743">
                  <c:v>18.719962270603602</c:v>
                </c:pt>
                <c:pt idx="1744">
                  <c:v>18.686578849132239</c:v>
                </c:pt>
                <c:pt idx="1745">
                  <c:v>18.652780462861891</c:v>
                </c:pt>
                <c:pt idx="1746">
                  <c:v>18.618567862338718</c:v>
                </c:pt>
                <c:pt idx="1747">
                  <c:v>18.583941807307202</c:v>
                </c:pt>
                <c:pt idx="1748">
                  <c:v>18.548903066693235</c:v>
                </c:pt>
                <c:pt idx="1749">
                  <c:v>18.51345241858699</c:v>
                </c:pt>
                <c:pt idx="1750">
                  <c:v>18.477590650225736</c:v>
                </c:pt>
                <c:pt idx="1751">
                  <c:v>18.441318557976313</c:v>
                </c:pt>
                <c:pt idx="1752">
                  <c:v>18.40463694731741</c:v>
                </c:pt>
                <c:pt idx="1753">
                  <c:v>18.36754663282175</c:v>
                </c:pt>
                <c:pt idx="1754">
                  <c:v>18.330048438137968</c:v>
                </c:pt>
                <c:pt idx="1755">
                  <c:v>18.292143195972276</c:v>
                </c:pt>
                <c:pt idx="1756">
                  <c:v>18.253831748070056</c:v>
                </c:pt>
                <c:pt idx="1757">
                  <c:v>18.215114945197126</c:v>
                </c:pt>
                <c:pt idx="1758">
                  <c:v>18.175993647120805</c:v>
                </c:pt>
                <c:pt idx="1759">
                  <c:v>18.136468722590905</c:v>
                </c:pt>
                <c:pt idx="1760">
                  <c:v>18.0965410493204</c:v>
                </c:pt>
                <c:pt idx="1761">
                  <c:v>18.056211513965877</c:v>
                </c:pt>
                <c:pt idx="1762">
                  <c:v>18.015481012107962</c:v>
                </c:pt>
                <c:pt idx="1763">
                  <c:v>17.974350448231352</c:v>
                </c:pt>
                <c:pt idx="1764">
                  <c:v>17.932820735704723</c:v>
                </c:pt>
                <c:pt idx="1765">
                  <c:v>17.8908927967605</c:v>
                </c:pt>
                <c:pt idx="1766">
                  <c:v>17.848567562474365</c:v>
                </c:pt>
                <c:pt idx="1767">
                  <c:v>17.805845972744518</c:v>
                </c:pt>
                <c:pt idx="1768">
                  <c:v>17.762728976270889</c:v>
                </c:pt>
                <c:pt idx="1769">
                  <c:v>17.719217530534046</c:v>
                </c:pt>
                <c:pt idx="1770">
                  <c:v>17.675312601773872</c:v>
                </c:pt>
                <c:pt idx="1771">
                  <c:v>17.631015164968204</c:v>
                </c:pt>
                <c:pt idx="1772">
                  <c:v>17.586326203811137</c:v>
                </c:pt>
                <c:pt idx="1773">
                  <c:v>17.541246710691123</c:v>
                </c:pt>
                <c:pt idx="1774">
                  <c:v>17.495777686669054</c:v>
                </c:pt>
                <c:pt idx="1775">
                  <c:v>17.449920141455951</c:v>
                </c:pt>
                <c:pt idx="1776">
                  <c:v>17.403675093390518</c:v>
                </c:pt>
                <c:pt idx="1777">
                  <c:v>17.357043569416607</c:v>
                </c:pt>
                <c:pt idx="1778">
                  <c:v>17.31002660506039</c:v>
                </c:pt>
                <c:pt idx="1779">
                  <c:v>17.262625244407278</c:v>
                </c:pt>
                <c:pt idx="1780">
                  <c:v>17.214840540078871</c:v>
                </c:pt>
                <c:pt idx="1781">
                  <c:v>17.16667355320951</c:v>
                </c:pt>
                <c:pt idx="1782">
                  <c:v>17.118125353422663</c:v>
                </c:pt>
                <c:pt idx="1783">
                  <c:v>17.069197018807294</c:v>
                </c:pt>
                <c:pt idx="1784">
                  <c:v>17.019889635893847</c:v>
                </c:pt>
                <c:pt idx="1785">
                  <c:v>16.97020429963008</c:v>
                </c:pt>
                <c:pt idx="1786">
                  <c:v>16.920142113356842</c:v>
                </c:pt>
                <c:pt idx="1787">
                  <c:v>16.869704188783544</c:v>
                </c:pt>
                <c:pt idx="1788">
                  <c:v>16.818891645963387</c:v>
                </c:pt>
                <c:pt idx="1789">
                  <c:v>16.767705613268618</c:v>
                </c:pt>
                <c:pt idx="1790">
                  <c:v>16.716147227365418</c:v>
                </c:pt>
                <c:pt idx="1791">
                  <c:v>16.664217633188585</c:v>
                </c:pt>
                <c:pt idx="1792">
                  <c:v>16.61191798391625</c:v>
                </c:pt>
                <c:pt idx="1793">
                  <c:v>16.559249440944193</c:v>
                </c:pt>
                <c:pt idx="1794">
                  <c:v>16.506213173859997</c:v>
                </c:pt>
                <c:pt idx="1795">
                  <c:v>16.452810360417192</c:v>
                </c:pt>
                <c:pt idx="1796">
                  <c:v>16.399042186509057</c:v>
                </c:pt>
                <c:pt idx="1797">
                  <c:v>16.344909846142201</c:v>
                </c:pt>
                <c:pt idx="1798">
                  <c:v>16.290414541410186</c:v>
                </c:pt>
                <c:pt idx="1799">
                  <c:v>16.235557482466763</c:v>
                </c:pt>
                <c:pt idx="1800">
                  <c:v>16.180339887498953</c:v>
                </c:pt>
                <c:pt idx="1801">
                  <c:v>16.124762982700091</c:v>
                </c:pt>
                <c:pt idx="1802">
                  <c:v>16.068828002242562</c:v>
                </c:pt>
                <c:pt idx="1803">
                  <c:v>16.012536188250316</c:v>
                </c:pt>
                <c:pt idx="1804">
                  <c:v>15.955888790771418</c:v>
                </c:pt>
                <c:pt idx="1805">
                  <c:v>15.898887067750211</c:v>
                </c:pt>
                <c:pt idx="1806">
                  <c:v>15.841532284999344</c:v>
                </c:pt>
                <c:pt idx="1807">
                  <c:v>15.783825716171766</c:v>
                </c:pt>
                <c:pt idx="1808">
                  <c:v>15.72576864273239</c:v>
                </c:pt>
                <c:pt idx="1809">
                  <c:v>15.667362353929565</c:v>
                </c:pt>
                <c:pt idx="1810">
                  <c:v>15.608608146766592</c:v>
                </c:pt>
                <c:pt idx="1811">
                  <c:v>15.549507325972829</c:v>
                </c:pt>
                <c:pt idx="1812">
                  <c:v>15.490061203974681</c:v>
                </c:pt>
                <c:pt idx="1813">
                  <c:v>15.430271100866564</c:v>
                </c:pt>
                <c:pt idx="1814">
                  <c:v>15.370138344381543</c:v>
                </c:pt>
                <c:pt idx="1815">
                  <c:v>15.309664269861766</c:v>
                </c:pt>
                <c:pt idx="1816">
                  <c:v>15.248850220228952</c:v>
                </c:pt>
                <c:pt idx="1817">
                  <c:v>15.187697545954503</c:v>
                </c:pt>
                <c:pt idx="1818">
                  <c:v>15.126207605029443</c:v>
                </c:pt>
                <c:pt idx="1819">
                  <c:v>15.064381762934396</c:v>
                </c:pt>
                <c:pt idx="1820">
                  <c:v>15.002221392609203</c:v>
                </c:pt>
                <c:pt idx="1821">
                  <c:v>14.939727874422356</c:v>
                </c:pt>
                <c:pt idx="1822">
                  <c:v>14.876902596140498</c:v>
                </c:pt>
                <c:pt idx="1823">
                  <c:v>14.813746952897509</c:v>
                </c:pt>
                <c:pt idx="1824">
                  <c:v>14.750262347163481</c:v>
                </c:pt>
                <c:pt idx="1825">
                  <c:v>14.686450188713707</c:v>
                </c:pt>
                <c:pt idx="1826">
                  <c:v>14.622311894597292</c:v>
                </c:pt>
                <c:pt idx="1827">
                  <c:v>14.557848889105639</c:v>
                </c:pt>
                <c:pt idx="1828">
                  <c:v>14.493062603740929</c:v>
                </c:pt>
                <c:pt idx="1829">
                  <c:v>14.427954477184295</c:v>
                </c:pt>
                <c:pt idx="1830">
                  <c:v>14.362525955263781</c:v>
                </c:pt>
                <c:pt idx="1831">
                  <c:v>14.296778490922382</c:v>
                </c:pt>
                <c:pt idx="1832">
                  <c:v>14.230713544185718</c:v>
                </c:pt>
                <c:pt idx="1833">
                  <c:v>14.164332582129525</c:v>
                </c:pt>
                <c:pt idx="1834">
                  <c:v>14.097637078847223</c:v>
                </c:pt>
                <c:pt idx="1835">
                  <c:v>14.030628515417128</c:v>
                </c:pt>
                <c:pt idx="1836">
                  <c:v>13.963308379869456</c:v>
                </c:pt>
                <c:pt idx="1837">
                  <c:v>13.895678167153488</c:v>
                </c:pt>
                <c:pt idx="1838">
                  <c:v>13.827739379104141</c:v>
                </c:pt>
                <c:pt idx="1839">
                  <c:v>13.759493524408811</c:v>
                </c:pt>
                <c:pt idx="1840">
                  <c:v>13.690942118573794</c:v>
                </c:pt>
                <c:pt idx="1841">
                  <c:v>13.622086683890549</c:v>
                </c:pt>
                <c:pt idx="1842">
                  <c:v>13.552928749402049</c:v>
                </c:pt>
                <c:pt idx="1843">
                  <c:v>13.483469850868751</c:v>
                </c:pt>
                <c:pt idx="1844">
                  <c:v>13.413711530734414</c:v>
                </c:pt>
                <c:pt idx="1845">
                  <c:v>13.343655338091995</c:v>
                </c:pt>
                <c:pt idx="1846">
                  <c:v>13.273302828649191</c:v>
                </c:pt>
                <c:pt idx="1847">
                  <c:v>13.202655564693783</c:v>
                </c:pt>
                <c:pt idx="1848">
                  <c:v>13.131715115059134</c:v>
                </c:pt>
                <c:pt idx="1849">
                  <c:v>13.060483055089236</c:v>
                </c:pt>
                <c:pt idx="1850">
                  <c:v>12.988960966603685</c:v>
                </c:pt>
                <c:pt idx="1851">
                  <c:v>12.917150437862684</c:v>
                </c:pt>
                <c:pt idx="1852">
                  <c:v>12.845053063531708</c:v>
                </c:pt>
                <c:pt idx="1853">
                  <c:v>12.772670444646009</c:v>
                </c:pt>
                <c:pt idx="1854">
                  <c:v>12.700004188575216</c:v>
                </c:pt>
                <c:pt idx="1855">
                  <c:v>12.627055908987575</c:v>
                </c:pt>
                <c:pt idx="1856">
                  <c:v>12.55382722581402</c:v>
                </c:pt>
                <c:pt idx="1857">
                  <c:v>12.480319765212373</c:v>
                </c:pt>
                <c:pt idx="1858">
                  <c:v>12.406535159531142</c:v>
                </c:pt>
                <c:pt idx="1859">
                  <c:v>12.332475047273192</c:v>
                </c:pt>
                <c:pt idx="1860">
                  <c:v>12.258141073059532</c:v>
                </c:pt>
                <c:pt idx="1861">
                  <c:v>12.183534887592703</c:v>
                </c:pt>
                <c:pt idx="1862">
                  <c:v>12.108658147620039</c:v>
                </c:pt>
                <c:pt idx="1863">
                  <c:v>12.03351251589705</c:v>
                </c:pt>
                <c:pt idx="1864">
                  <c:v>11.958099661150399</c:v>
                </c:pt>
                <c:pt idx="1865">
                  <c:v>11.882421258040782</c:v>
                </c:pt>
                <c:pt idx="1866">
                  <c:v>11.806478987125892</c:v>
                </c:pt>
                <c:pt idx="1867">
                  <c:v>11.730274534823025</c:v>
                </c:pt>
                <c:pt idx="1868">
                  <c:v>11.653809593371534</c:v>
                </c:pt>
                <c:pt idx="1869">
                  <c:v>11.577085860795432</c:v>
                </c:pt>
                <c:pt idx="1870">
                  <c:v>11.500105040865593</c:v>
                </c:pt>
                <c:pt idx="1871">
                  <c:v>11.422868843061838</c:v>
                </c:pt>
                <c:pt idx="1872">
                  <c:v>11.345378982535133</c:v>
                </c:pt>
                <c:pt idx="1873">
                  <c:v>11.267637180069428</c:v>
                </c:pt>
                <c:pt idx="1874">
                  <c:v>11.189645162043352</c:v>
                </c:pt>
                <c:pt idx="1875">
                  <c:v>11.111404660392045</c:v>
                </c:pt>
                <c:pt idx="1876">
                  <c:v>11.032917412568626</c:v>
                </c:pt>
                <c:pt idx="1877">
                  <c:v>10.954185161505501</c:v>
                </c:pt>
                <c:pt idx="1878">
                  <c:v>10.875209655575853</c:v>
                </c:pt>
                <c:pt idx="1879">
                  <c:v>10.795992648554712</c:v>
                </c:pt>
                <c:pt idx="1880">
                  <c:v>10.716535899579945</c:v>
                </c:pt>
                <c:pt idx="1881">
                  <c:v>10.636841173113339</c:v>
                </c:pt>
                <c:pt idx="1882">
                  <c:v>10.556910238901349</c:v>
                </c:pt>
                <c:pt idx="1883">
                  <c:v>10.476744871935713</c:v>
                </c:pt>
                <c:pt idx="1884">
                  <c:v>10.39634685241419</c:v>
                </c:pt>
                <c:pt idx="1885">
                  <c:v>10.315717965700969</c:v>
                </c:pt>
                <c:pt idx="1886">
                  <c:v>10.23486000228691</c:v>
                </c:pt>
                <c:pt idx="1887">
                  <c:v>10.15377475774997</c:v>
                </c:pt>
                <c:pt idx="1888">
                  <c:v>10.072464032715239</c:v>
                </c:pt>
                <c:pt idx="1889">
                  <c:v>9.9909296328148685</c:v>
                </c:pt>
                <c:pt idx="1890">
                  <c:v>9.9091733686481511</c:v>
                </c:pt>
                <c:pt idx="1891">
                  <c:v>9.8271970557412249</c:v>
                </c:pt>
                <c:pt idx="1892">
                  <c:v>9.7450025145066572</c:v>
                </c:pt>
                <c:pt idx="1893">
                  <c:v>9.6625915702032188</c:v>
                </c:pt>
                <c:pt idx="1894">
                  <c:v>9.5799660528952426</c:v>
                </c:pt>
                <c:pt idx="1895">
                  <c:v>9.4971277974119044</c:v>
                </c:pt>
                <c:pt idx="1896">
                  <c:v>9.4140786433066523</c:v>
                </c:pt>
                <c:pt idx="1897">
                  <c:v>9.3308204348162764</c:v>
                </c:pt>
                <c:pt idx="1898">
                  <c:v>9.2473550208198478</c:v>
                </c:pt>
                <c:pt idx="1899">
                  <c:v>9.1636842547978556</c:v>
                </c:pt>
                <c:pt idx="1900">
                  <c:v>9.0798099947909581</c:v>
                </c:pt>
                <c:pt idx="1901">
                  <c:v>8.9957341033586147</c:v>
                </c:pt>
                <c:pt idx="1902">
                  <c:v>8.9114584475379264</c:v>
                </c:pt>
                <c:pt idx="1903">
                  <c:v>8.826984898802074</c:v>
                </c:pt>
                <c:pt idx="1904">
                  <c:v>8.74231533301867</c:v>
                </c:pt>
                <c:pt idx="1905">
                  <c:v>8.6574516304082785</c:v>
                </c:pt>
                <c:pt idx="1906">
                  <c:v>8.5723956755025892</c:v>
                </c:pt>
                <c:pt idx="1907">
                  <c:v>8.4871493571024477</c:v>
                </c:pt>
                <c:pt idx="1908">
                  <c:v>8.4017145682361267</c:v>
                </c:pt>
                <c:pt idx="1909">
                  <c:v>8.31609320611717</c:v>
                </c:pt>
                <c:pt idx="1910">
                  <c:v>8.2302871721021873</c:v>
                </c:pt>
                <c:pt idx="1911">
                  <c:v>8.1442983716488051</c:v>
                </c:pt>
                <c:pt idx="1912">
                  <c:v>8.0581287142732752</c:v>
                </c:pt>
                <c:pt idx="1913">
                  <c:v>7.9717801135079549</c:v>
                </c:pt>
                <c:pt idx="1914">
                  <c:v>7.8852544868590204</c:v>
                </c:pt>
                <c:pt idx="1915">
                  <c:v>7.7985537557637876</c:v>
                </c:pt>
                <c:pt idx="1916">
                  <c:v>7.7116798455479421</c:v>
                </c:pt>
                <c:pt idx="1917">
                  <c:v>7.6246346853829809</c:v>
                </c:pt>
                <c:pt idx="1918">
                  <c:v>7.5374202082432751</c:v>
                </c:pt>
                <c:pt idx="1919">
                  <c:v>7.4500383508630472</c:v>
                </c:pt>
                <c:pt idx="1920">
                  <c:v>7.3624910536935593</c:v>
                </c:pt>
                <c:pt idx="1921">
                  <c:v>7.274780260859921</c:v>
                </c:pt>
                <c:pt idx="1922">
                  <c:v>7.1869079201178243</c:v>
                </c:pt>
                <c:pt idx="1923">
                  <c:v>7.0988759828104833</c:v>
                </c:pt>
                <c:pt idx="1924">
                  <c:v>7.0106864038252024</c:v>
                </c:pt>
                <c:pt idx="1925">
                  <c:v>6.9223411415498699</c:v>
                </c:pt>
                <c:pt idx="1926">
                  <c:v>6.8338421578296664</c:v>
                </c:pt>
                <c:pt idx="1927">
                  <c:v>6.7451914179233938</c:v>
                </c:pt>
                <c:pt idx="1928">
                  <c:v>6.6563908904597433</c:v>
                </c:pt>
                <c:pt idx="1929">
                  <c:v>6.5674425473937701</c:v>
                </c:pt>
                <c:pt idx="1930">
                  <c:v>6.4783483639630104</c:v>
                </c:pt>
                <c:pt idx="1931">
                  <c:v>6.3891103186435094</c:v>
                </c:pt>
                <c:pt idx="1932">
                  <c:v>6.2997303931060955</c:v>
                </c:pt>
                <c:pt idx="1933">
                  <c:v>6.2102105721722687</c:v>
                </c:pt>
                <c:pt idx="1934">
                  <c:v>6.1205528437700254</c:v>
                </c:pt>
                <c:pt idx="1935">
                  <c:v>6.0307591988899123</c:v>
                </c:pt>
                <c:pt idx="1936">
                  <c:v>5.9408316315407195</c:v>
                </c:pt>
                <c:pt idx="1937">
                  <c:v>5.8507721387050902</c:v>
                </c:pt>
                <c:pt idx="1938">
                  <c:v>5.7605827202953828</c:v>
                </c:pt>
                <c:pt idx="1939">
                  <c:v>5.6702653791091562</c:v>
                </c:pt>
                <c:pt idx="1940">
                  <c:v>5.5798221207845957</c:v>
                </c:pt>
                <c:pt idx="1941">
                  <c:v>5.4892549537561717</c:v>
                </c:pt>
                <c:pt idx="1942">
                  <c:v>5.3985658892099488</c:v>
                </c:pt>
                <c:pt idx="1943">
                  <c:v>5.3077569410388072</c:v>
                </c:pt>
                <c:pt idx="1944">
                  <c:v>5.2168301257979373</c:v>
                </c:pt>
                <c:pt idx="1945">
                  <c:v>5.1257874626599538</c:v>
                </c:pt>
                <c:pt idx="1946">
                  <c:v>5.0346309733699526</c:v>
                </c:pt>
                <c:pt idx="1947">
                  <c:v>4.9433626822008163</c:v>
                </c:pt>
                <c:pt idx="1948">
                  <c:v>4.8519846159081697</c:v>
                </c:pt>
                <c:pt idx="1949">
                  <c:v>4.7604988036852607</c:v>
                </c:pt>
                <c:pt idx="1950">
                  <c:v>4.668907277118107</c:v>
                </c:pt>
                <c:pt idx="1951">
                  <c:v>4.5772120701402796</c:v>
                </c:pt>
                <c:pt idx="1952">
                  <c:v>4.4854152189876331</c:v>
                </c:pt>
                <c:pt idx="1953">
                  <c:v>4.3935187621532945</c:v>
                </c:pt>
                <c:pt idx="1954">
                  <c:v>4.3015247403422894</c:v>
                </c:pt>
                <c:pt idx="1955">
                  <c:v>4.2094351964261225</c:v>
                </c:pt>
                <c:pt idx="1956">
                  <c:v>4.1172521753976241</c:v>
                </c:pt>
                <c:pt idx="1957">
                  <c:v>4.0249777243254279</c:v>
                </c:pt>
                <c:pt idx="1958">
                  <c:v>3.9326138923084111</c:v>
                </c:pt>
                <c:pt idx="1959">
                  <c:v>3.8401627304303982</c:v>
                </c:pt>
                <c:pt idx="1960">
                  <c:v>3.7476262917145138</c:v>
                </c:pt>
                <c:pt idx="1961">
                  <c:v>3.6550066310774803</c:v>
                </c:pt>
                <c:pt idx="1962">
                  <c:v>3.5623058052842005</c:v>
                </c:pt>
                <c:pt idx="1963">
                  <c:v>3.4695258729019751</c:v>
                </c:pt>
                <c:pt idx="1964">
                  <c:v>3.3766688942546867</c:v>
                </c:pt>
                <c:pt idx="1965">
                  <c:v>3.2837369313772564</c:v>
                </c:pt>
                <c:pt idx="1966">
                  <c:v>3.190732047969747</c:v>
                </c:pt>
                <c:pt idx="1967">
                  <c:v>3.0976563093514313</c:v>
                </c:pt>
                <c:pt idx="1968">
                  <c:v>3.0045117824151384</c:v>
                </c:pt>
                <c:pt idx="1969">
                  <c:v>2.9113005355812498</c:v>
                </c:pt>
                <c:pt idx="1970">
                  <c:v>2.8180246387516621</c:v>
                </c:pt>
                <c:pt idx="1971">
                  <c:v>2.7246861632640313</c:v>
                </c:pt>
                <c:pt idx="1972">
                  <c:v>2.6312871818456705</c:v>
                </c:pt>
                <c:pt idx="1973">
                  <c:v>2.537829768567418</c:v>
                </c:pt>
                <c:pt idx="1974">
                  <c:v>2.4443159987977858</c:v>
                </c:pt>
                <c:pt idx="1975">
                  <c:v>2.3507479491567733</c:v>
                </c:pt>
                <c:pt idx="1976">
                  <c:v>2.2571276974696426</c:v>
                </c:pt>
                <c:pt idx="1977">
                  <c:v>2.1634573227209892</c:v>
                </c:pt>
                <c:pt idx="1978">
                  <c:v>2.0697389050084709</c:v>
                </c:pt>
                <c:pt idx="1979">
                  <c:v>1.9759745254965086</c:v>
                </c:pt>
                <c:pt idx="1980">
                  <c:v>1.8821662663702829</c:v>
                </c:pt>
                <c:pt idx="1981">
                  <c:v>1.7883162107893904</c:v>
                </c:pt>
                <c:pt idx="1982">
                  <c:v>1.694426442841477</c:v>
                </c:pt>
                <c:pt idx="1983">
                  <c:v>1.6004990474961709</c:v>
                </c:pt>
                <c:pt idx="1984">
                  <c:v>1.5065361105586743</c:v>
                </c:pt>
                <c:pt idx="1985">
                  <c:v>1.4125397186233419</c:v>
                </c:pt>
                <c:pt idx="1986">
                  <c:v>1.3185119590275534</c:v>
                </c:pt>
                <c:pt idx="1987">
                  <c:v>1.2244549198052581</c:v>
                </c:pt>
                <c:pt idx="1988">
                  <c:v>1.1303706896404986</c:v>
                </c:pt>
                <c:pt idx="1989">
                  <c:v>1.0362613578212407</c:v>
                </c:pt>
                <c:pt idx="1990">
                  <c:v>0.94212901419287298</c:v>
                </c:pt>
                <c:pt idx="1991">
                  <c:v>0.84797574911168994</c:v>
                </c:pt>
                <c:pt idx="1992">
                  <c:v>0.75380365339868682</c:v>
                </c:pt>
                <c:pt idx="1993">
                  <c:v>0.65961481829302215</c:v>
                </c:pt>
                <c:pt idx="1994">
                  <c:v>0.56541133540547273</c:v>
                </c:pt>
                <c:pt idx="1995">
                  <c:v>0.47119529667219884</c:v>
                </c:pt>
                <c:pt idx="1996">
                  <c:v>0.37696879430818292</c:v>
                </c:pt>
                <c:pt idx="1997">
                  <c:v>0.28273392076066223</c:v>
                </c:pt>
                <c:pt idx="1998">
                  <c:v>0.18849276866287573</c:v>
                </c:pt>
                <c:pt idx="1999">
                  <c:v>9.4247430787487693E-2</c:v>
                </c:pt>
                <c:pt idx="2000">
                  <c:v>7.3508907294517201E-15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D2C-85F0-DF47B0929158}"/>
            </c:ext>
          </c:extLst>
        </c:ser>
        <c:ser>
          <c:idx val="1"/>
          <c:order val="1"/>
          <c:tx>
            <c:strRef>
              <c:f>Datos!$E$1</c:f>
              <c:strCache>
                <c:ptCount val="1"/>
                <c:pt idx="0">
                  <c:v>Vo (off-off)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Datos!$D$2:$D$2002</c:f>
              <c:numCache>
                <c:formatCode>0.000</c:formatCode>
                <c:ptCount val="2001"/>
                <c:pt idx="0">
                  <c:v>0</c:v>
                </c:pt>
                <c:pt idx="1">
                  <c:v>2.3561944901923449E-3</c:v>
                </c:pt>
                <c:pt idx="2">
                  <c:v>4.7123889803846897E-3</c:v>
                </c:pt>
                <c:pt idx="3">
                  <c:v>7.0685834705770346E-3</c:v>
                </c:pt>
                <c:pt idx="4">
                  <c:v>9.4247779607693795E-3</c:v>
                </c:pt>
                <c:pt idx="5">
                  <c:v>1.1780972450961723E-2</c:v>
                </c:pt>
                <c:pt idx="6">
                  <c:v>1.4137166941154069E-2</c:v>
                </c:pt>
                <c:pt idx="7">
                  <c:v>1.6493361431346415E-2</c:v>
                </c:pt>
                <c:pt idx="8">
                  <c:v>1.8849555921538759E-2</c:v>
                </c:pt>
                <c:pt idx="9">
                  <c:v>2.1205750411731103E-2</c:v>
                </c:pt>
                <c:pt idx="10">
                  <c:v>2.3561944901923447E-2</c:v>
                </c:pt>
                <c:pt idx="11">
                  <c:v>2.5918139392115791E-2</c:v>
                </c:pt>
                <c:pt idx="12">
                  <c:v>2.8274333882308138E-2</c:v>
                </c:pt>
                <c:pt idx="13">
                  <c:v>3.0630528372500482E-2</c:v>
                </c:pt>
                <c:pt idx="14">
                  <c:v>3.298672286269283E-2</c:v>
                </c:pt>
                <c:pt idx="15">
                  <c:v>3.5342917352885174E-2</c:v>
                </c:pt>
                <c:pt idx="16">
                  <c:v>3.7699111843077518E-2</c:v>
                </c:pt>
                <c:pt idx="17">
                  <c:v>4.0055306333269862E-2</c:v>
                </c:pt>
                <c:pt idx="18">
                  <c:v>4.2411500823462206E-2</c:v>
                </c:pt>
                <c:pt idx="19">
                  <c:v>4.4767695313654557E-2</c:v>
                </c:pt>
                <c:pt idx="20">
                  <c:v>4.7123889803846894E-2</c:v>
                </c:pt>
                <c:pt idx="21">
                  <c:v>4.9480084294039238E-2</c:v>
                </c:pt>
                <c:pt idx="22">
                  <c:v>5.1836278784231582E-2</c:v>
                </c:pt>
                <c:pt idx="23">
                  <c:v>5.4192473274423933E-2</c:v>
                </c:pt>
                <c:pt idx="24">
                  <c:v>5.6548667764616277E-2</c:v>
                </c:pt>
                <c:pt idx="25">
                  <c:v>5.8904862254808621E-2</c:v>
                </c:pt>
                <c:pt idx="26">
                  <c:v>6.1261056745000965E-2</c:v>
                </c:pt>
                <c:pt idx="27">
                  <c:v>6.3617251235193309E-2</c:v>
                </c:pt>
                <c:pt idx="28">
                  <c:v>6.597344572538566E-2</c:v>
                </c:pt>
                <c:pt idx="29">
                  <c:v>6.8329640215577997E-2</c:v>
                </c:pt>
                <c:pt idx="30">
                  <c:v>7.0685834705770348E-2</c:v>
                </c:pt>
                <c:pt idx="31">
                  <c:v>7.3042029195962685E-2</c:v>
                </c:pt>
                <c:pt idx="32">
                  <c:v>7.5398223686155036E-2</c:v>
                </c:pt>
                <c:pt idx="33">
                  <c:v>7.7754418176347387E-2</c:v>
                </c:pt>
                <c:pt idx="34">
                  <c:v>8.0110612666539724E-2</c:v>
                </c:pt>
                <c:pt idx="35">
                  <c:v>8.2466807156732075E-2</c:v>
                </c:pt>
                <c:pt idx="36">
                  <c:v>8.4823001646924412E-2</c:v>
                </c:pt>
                <c:pt idx="37">
                  <c:v>8.7179196137116749E-2</c:v>
                </c:pt>
                <c:pt idx="38">
                  <c:v>8.9535390627309114E-2</c:v>
                </c:pt>
                <c:pt idx="39">
                  <c:v>9.1891585117501451E-2</c:v>
                </c:pt>
                <c:pt idx="40">
                  <c:v>9.4247779607693788E-2</c:v>
                </c:pt>
                <c:pt idx="41">
                  <c:v>9.6603974097886139E-2</c:v>
                </c:pt>
                <c:pt idx="42">
                  <c:v>9.8960168588078476E-2</c:v>
                </c:pt>
                <c:pt idx="43">
                  <c:v>0.10131636307827083</c:v>
                </c:pt>
                <c:pt idx="44">
                  <c:v>0.10367255756846316</c:v>
                </c:pt>
                <c:pt idx="45">
                  <c:v>0.10602875205865551</c:v>
                </c:pt>
                <c:pt idx="46">
                  <c:v>0.10838494654884787</c:v>
                </c:pt>
                <c:pt idx="47">
                  <c:v>0.1107411410390402</c:v>
                </c:pt>
                <c:pt idx="48">
                  <c:v>0.11309733552923255</c:v>
                </c:pt>
                <c:pt idx="49">
                  <c:v>0.11545353001942489</c:v>
                </c:pt>
                <c:pt idx="50">
                  <c:v>0.11780972450961724</c:v>
                </c:pt>
                <c:pt idx="51">
                  <c:v>0.12016591899980959</c:v>
                </c:pt>
                <c:pt idx="52">
                  <c:v>0.12252211349000193</c:v>
                </c:pt>
                <c:pt idx="53">
                  <c:v>0.12487830798019428</c:v>
                </c:pt>
                <c:pt idx="54">
                  <c:v>0.12723450247038662</c:v>
                </c:pt>
                <c:pt idx="55">
                  <c:v>0.12959069696057895</c:v>
                </c:pt>
                <c:pt idx="56">
                  <c:v>0.13194689145077132</c:v>
                </c:pt>
                <c:pt idx="57">
                  <c:v>0.13430308594096366</c:v>
                </c:pt>
                <c:pt idx="58">
                  <c:v>0.13665928043115599</c:v>
                </c:pt>
                <c:pt idx="59">
                  <c:v>0.13901547492134833</c:v>
                </c:pt>
                <c:pt idx="60">
                  <c:v>0.1413716694115407</c:v>
                </c:pt>
                <c:pt idx="61">
                  <c:v>0.14372786390173303</c:v>
                </c:pt>
                <c:pt idx="62">
                  <c:v>0.14608405839192537</c:v>
                </c:pt>
                <c:pt idx="63">
                  <c:v>0.14844025288211773</c:v>
                </c:pt>
                <c:pt idx="64">
                  <c:v>0.15079644737231007</c:v>
                </c:pt>
                <c:pt idx="65">
                  <c:v>0.15315264186250241</c:v>
                </c:pt>
                <c:pt idx="66">
                  <c:v>0.15550883635269477</c:v>
                </c:pt>
                <c:pt idx="67">
                  <c:v>0.15786503084288711</c:v>
                </c:pt>
                <c:pt idx="68">
                  <c:v>0.16022122533307945</c:v>
                </c:pt>
                <c:pt idx="69">
                  <c:v>0.16257741982327178</c:v>
                </c:pt>
                <c:pt idx="70">
                  <c:v>0.16493361431346415</c:v>
                </c:pt>
                <c:pt idx="71">
                  <c:v>0.16728980880365649</c:v>
                </c:pt>
                <c:pt idx="72">
                  <c:v>0.16964600329384882</c:v>
                </c:pt>
                <c:pt idx="73">
                  <c:v>0.17200219778404119</c:v>
                </c:pt>
                <c:pt idx="74">
                  <c:v>0.1743583922742335</c:v>
                </c:pt>
                <c:pt idx="75">
                  <c:v>0.17671458676442586</c:v>
                </c:pt>
                <c:pt idx="76">
                  <c:v>0.17907078125461823</c:v>
                </c:pt>
                <c:pt idx="77">
                  <c:v>0.18142697574481054</c:v>
                </c:pt>
                <c:pt idx="78">
                  <c:v>0.1837831702350029</c:v>
                </c:pt>
                <c:pt idx="79">
                  <c:v>0.18613936472519524</c:v>
                </c:pt>
                <c:pt idx="80">
                  <c:v>0.18849555921538758</c:v>
                </c:pt>
                <c:pt idx="81">
                  <c:v>0.19085175370557994</c:v>
                </c:pt>
                <c:pt idx="82">
                  <c:v>0.19320794819577228</c:v>
                </c:pt>
                <c:pt idx="83">
                  <c:v>0.19556414268596461</c:v>
                </c:pt>
                <c:pt idx="84">
                  <c:v>0.19792033717615695</c:v>
                </c:pt>
                <c:pt idx="85">
                  <c:v>0.20027653166634929</c:v>
                </c:pt>
                <c:pt idx="86">
                  <c:v>0.20263272615654165</c:v>
                </c:pt>
                <c:pt idx="87">
                  <c:v>0.20498892064673399</c:v>
                </c:pt>
                <c:pt idx="88">
                  <c:v>0.20734511513692633</c:v>
                </c:pt>
                <c:pt idx="89">
                  <c:v>0.20970130962711869</c:v>
                </c:pt>
                <c:pt idx="90">
                  <c:v>0.21205750411731103</c:v>
                </c:pt>
                <c:pt idx="91">
                  <c:v>0.21441369860750337</c:v>
                </c:pt>
                <c:pt idx="92">
                  <c:v>0.21676989309769573</c:v>
                </c:pt>
                <c:pt idx="93">
                  <c:v>0.21912608758788807</c:v>
                </c:pt>
                <c:pt idx="94">
                  <c:v>0.22148228207808041</c:v>
                </c:pt>
                <c:pt idx="95">
                  <c:v>0.22383847656827274</c:v>
                </c:pt>
                <c:pt idx="96">
                  <c:v>0.22619467105846511</c:v>
                </c:pt>
                <c:pt idx="97">
                  <c:v>0.22855086554865744</c:v>
                </c:pt>
                <c:pt idx="98">
                  <c:v>0.23090706003884978</c:v>
                </c:pt>
                <c:pt idx="99">
                  <c:v>0.23326325452904215</c:v>
                </c:pt>
                <c:pt idx="100">
                  <c:v>0.23561944901923448</c:v>
                </c:pt>
                <c:pt idx="101">
                  <c:v>0.23797564350942682</c:v>
                </c:pt>
                <c:pt idx="102">
                  <c:v>0.24033183799961919</c:v>
                </c:pt>
                <c:pt idx="103">
                  <c:v>0.24268803248981152</c:v>
                </c:pt>
                <c:pt idx="104">
                  <c:v>0.24504422698000386</c:v>
                </c:pt>
                <c:pt idx="105">
                  <c:v>0.2474004214701962</c:v>
                </c:pt>
                <c:pt idx="106">
                  <c:v>0.24975661596038856</c:v>
                </c:pt>
                <c:pt idx="107">
                  <c:v>0.25211281045058087</c:v>
                </c:pt>
                <c:pt idx="108">
                  <c:v>0.25446900494077324</c:v>
                </c:pt>
                <c:pt idx="109">
                  <c:v>0.2568251994309656</c:v>
                </c:pt>
                <c:pt idx="110">
                  <c:v>0.25918139392115791</c:v>
                </c:pt>
                <c:pt idx="111">
                  <c:v>0.26153758841135027</c:v>
                </c:pt>
                <c:pt idx="112">
                  <c:v>0.26389378290154264</c:v>
                </c:pt>
                <c:pt idx="113">
                  <c:v>0.26624997739173495</c:v>
                </c:pt>
                <c:pt idx="114">
                  <c:v>0.26860617188192731</c:v>
                </c:pt>
                <c:pt idx="115">
                  <c:v>0.27096236637211962</c:v>
                </c:pt>
                <c:pt idx="116">
                  <c:v>0.27331856086231199</c:v>
                </c:pt>
                <c:pt idx="117">
                  <c:v>0.27567475535250435</c:v>
                </c:pt>
                <c:pt idx="118">
                  <c:v>0.27803094984269666</c:v>
                </c:pt>
                <c:pt idx="119">
                  <c:v>0.28038714433288903</c:v>
                </c:pt>
                <c:pt idx="120">
                  <c:v>0.28274333882308139</c:v>
                </c:pt>
                <c:pt idx="121">
                  <c:v>0.2850995333132737</c:v>
                </c:pt>
                <c:pt idx="122">
                  <c:v>0.28745572780346607</c:v>
                </c:pt>
                <c:pt idx="123">
                  <c:v>0.28981192229365843</c:v>
                </c:pt>
                <c:pt idx="124">
                  <c:v>0.29216811678385074</c:v>
                </c:pt>
                <c:pt idx="125">
                  <c:v>0.2945243112740431</c:v>
                </c:pt>
                <c:pt idx="126">
                  <c:v>0.29688050576423547</c:v>
                </c:pt>
                <c:pt idx="127">
                  <c:v>0.29923670025442778</c:v>
                </c:pt>
                <c:pt idx="128">
                  <c:v>0.30159289474462014</c:v>
                </c:pt>
                <c:pt idx="129">
                  <c:v>0.30394908923481251</c:v>
                </c:pt>
                <c:pt idx="130">
                  <c:v>0.30630528372500482</c:v>
                </c:pt>
                <c:pt idx="131">
                  <c:v>0.30866147821519718</c:v>
                </c:pt>
                <c:pt idx="132">
                  <c:v>0.31101767270538955</c:v>
                </c:pt>
                <c:pt idx="133">
                  <c:v>0.31337386719558186</c:v>
                </c:pt>
                <c:pt idx="134">
                  <c:v>0.31573006168577422</c:v>
                </c:pt>
                <c:pt idx="135">
                  <c:v>0.31808625617596653</c:v>
                </c:pt>
                <c:pt idx="136">
                  <c:v>0.3204424506661589</c:v>
                </c:pt>
                <c:pt idx="137">
                  <c:v>0.32279864515635126</c:v>
                </c:pt>
                <c:pt idx="138">
                  <c:v>0.32515483964654357</c:v>
                </c:pt>
                <c:pt idx="139">
                  <c:v>0.32751103413673593</c:v>
                </c:pt>
                <c:pt idx="140">
                  <c:v>0.3298672286269283</c:v>
                </c:pt>
                <c:pt idx="141">
                  <c:v>0.33222342311712061</c:v>
                </c:pt>
                <c:pt idx="142">
                  <c:v>0.33457961760731297</c:v>
                </c:pt>
                <c:pt idx="143">
                  <c:v>0.33693581209750534</c:v>
                </c:pt>
                <c:pt idx="144">
                  <c:v>0.33929200658769765</c:v>
                </c:pt>
                <c:pt idx="145">
                  <c:v>0.34164820107788996</c:v>
                </c:pt>
                <c:pt idx="146">
                  <c:v>0.34400439556808238</c:v>
                </c:pt>
                <c:pt idx="147">
                  <c:v>0.34636059005827469</c:v>
                </c:pt>
                <c:pt idx="148">
                  <c:v>0.348716784548467</c:v>
                </c:pt>
                <c:pt idx="149">
                  <c:v>0.35107297903865942</c:v>
                </c:pt>
                <c:pt idx="150">
                  <c:v>0.35342917352885173</c:v>
                </c:pt>
                <c:pt idx="151">
                  <c:v>0.35578536801904403</c:v>
                </c:pt>
                <c:pt idx="152">
                  <c:v>0.35814156250923646</c:v>
                </c:pt>
                <c:pt idx="153">
                  <c:v>0.36049775699942876</c:v>
                </c:pt>
                <c:pt idx="154">
                  <c:v>0.36285395148962107</c:v>
                </c:pt>
                <c:pt idx="155">
                  <c:v>0.36521014597981344</c:v>
                </c:pt>
                <c:pt idx="156">
                  <c:v>0.3675663404700058</c:v>
                </c:pt>
                <c:pt idx="157">
                  <c:v>0.36992253496019811</c:v>
                </c:pt>
                <c:pt idx="158">
                  <c:v>0.37227872945039048</c:v>
                </c:pt>
                <c:pt idx="159">
                  <c:v>0.37463492394058284</c:v>
                </c:pt>
                <c:pt idx="160">
                  <c:v>0.37699111843077515</c:v>
                </c:pt>
                <c:pt idx="161">
                  <c:v>0.37934731292096752</c:v>
                </c:pt>
                <c:pt idx="162">
                  <c:v>0.38170350741115988</c:v>
                </c:pt>
                <c:pt idx="163">
                  <c:v>0.38405970190135219</c:v>
                </c:pt>
                <c:pt idx="164">
                  <c:v>0.38641589639154456</c:v>
                </c:pt>
                <c:pt idx="165">
                  <c:v>0.38877209088173686</c:v>
                </c:pt>
                <c:pt idx="166">
                  <c:v>0.39112828537192923</c:v>
                </c:pt>
                <c:pt idx="167">
                  <c:v>0.39348447986212159</c:v>
                </c:pt>
                <c:pt idx="168">
                  <c:v>0.3958406743523139</c:v>
                </c:pt>
                <c:pt idx="169">
                  <c:v>0.39819686884250627</c:v>
                </c:pt>
                <c:pt idx="170">
                  <c:v>0.40055306333269858</c:v>
                </c:pt>
                <c:pt idx="171">
                  <c:v>0.40290925782289094</c:v>
                </c:pt>
                <c:pt idx="172">
                  <c:v>0.40526545231308331</c:v>
                </c:pt>
                <c:pt idx="173">
                  <c:v>0.40762164680327562</c:v>
                </c:pt>
                <c:pt idx="174">
                  <c:v>0.40997784129346798</c:v>
                </c:pt>
                <c:pt idx="175">
                  <c:v>0.41233403578366035</c:v>
                </c:pt>
                <c:pt idx="176">
                  <c:v>0.41469023027385266</c:v>
                </c:pt>
                <c:pt idx="177">
                  <c:v>0.41704642476404502</c:v>
                </c:pt>
                <c:pt idx="178">
                  <c:v>0.41940261925423739</c:v>
                </c:pt>
                <c:pt idx="179">
                  <c:v>0.42175881374442969</c:v>
                </c:pt>
                <c:pt idx="180">
                  <c:v>0.42411500823462206</c:v>
                </c:pt>
                <c:pt idx="181">
                  <c:v>0.42647120272481442</c:v>
                </c:pt>
                <c:pt idx="182">
                  <c:v>0.42882739721500673</c:v>
                </c:pt>
                <c:pt idx="183">
                  <c:v>0.4311835917051991</c:v>
                </c:pt>
                <c:pt idx="184">
                  <c:v>0.43353978619539146</c:v>
                </c:pt>
                <c:pt idx="185">
                  <c:v>0.43589598068558377</c:v>
                </c:pt>
                <c:pt idx="186">
                  <c:v>0.43825217517577614</c:v>
                </c:pt>
                <c:pt idx="187">
                  <c:v>0.4406083696659685</c:v>
                </c:pt>
                <c:pt idx="188">
                  <c:v>0.44296456415616081</c:v>
                </c:pt>
                <c:pt idx="189">
                  <c:v>0.44532075864635318</c:v>
                </c:pt>
                <c:pt idx="190">
                  <c:v>0.44767695313654549</c:v>
                </c:pt>
                <c:pt idx="191">
                  <c:v>0.45003314762673785</c:v>
                </c:pt>
                <c:pt idx="192">
                  <c:v>0.45238934211693022</c:v>
                </c:pt>
                <c:pt idx="193">
                  <c:v>0.45474553660712252</c:v>
                </c:pt>
                <c:pt idx="194">
                  <c:v>0.45710173109731489</c:v>
                </c:pt>
                <c:pt idx="195">
                  <c:v>0.45945792558750725</c:v>
                </c:pt>
                <c:pt idx="196">
                  <c:v>0.46181412007769956</c:v>
                </c:pt>
                <c:pt idx="197">
                  <c:v>0.46417031456789193</c:v>
                </c:pt>
                <c:pt idx="198">
                  <c:v>0.46652650905808429</c:v>
                </c:pt>
                <c:pt idx="199">
                  <c:v>0.4688827035482766</c:v>
                </c:pt>
                <c:pt idx="200">
                  <c:v>0.47123889803846897</c:v>
                </c:pt>
                <c:pt idx="201">
                  <c:v>0.47359509252866133</c:v>
                </c:pt>
                <c:pt idx="202">
                  <c:v>0.47595128701885364</c:v>
                </c:pt>
                <c:pt idx="203">
                  <c:v>0.47830748150904601</c:v>
                </c:pt>
                <c:pt idx="204">
                  <c:v>0.48066367599923837</c:v>
                </c:pt>
                <c:pt idx="205">
                  <c:v>0.48301987048943068</c:v>
                </c:pt>
                <c:pt idx="206">
                  <c:v>0.48537606497962305</c:v>
                </c:pt>
                <c:pt idx="207">
                  <c:v>0.48773225946981541</c:v>
                </c:pt>
                <c:pt idx="208">
                  <c:v>0.49008845396000772</c:v>
                </c:pt>
                <c:pt idx="209">
                  <c:v>0.49244464845020008</c:v>
                </c:pt>
                <c:pt idx="210">
                  <c:v>0.49480084294039239</c:v>
                </c:pt>
                <c:pt idx="211">
                  <c:v>0.49715703743058476</c:v>
                </c:pt>
                <c:pt idx="212">
                  <c:v>0.49951323192077712</c:v>
                </c:pt>
                <c:pt idx="213">
                  <c:v>0.50186942641096943</c:v>
                </c:pt>
                <c:pt idx="214">
                  <c:v>0.50422562090116174</c:v>
                </c:pt>
                <c:pt idx="215">
                  <c:v>0.50658181539135416</c:v>
                </c:pt>
                <c:pt idx="216">
                  <c:v>0.50893800988154647</c:v>
                </c:pt>
                <c:pt idx="217">
                  <c:v>0.51129420437173878</c:v>
                </c:pt>
                <c:pt idx="218">
                  <c:v>0.5136503988619312</c:v>
                </c:pt>
                <c:pt idx="219">
                  <c:v>0.51600659335212351</c:v>
                </c:pt>
                <c:pt idx="220">
                  <c:v>0.51836278784231582</c:v>
                </c:pt>
                <c:pt idx="221">
                  <c:v>0.52071898233250824</c:v>
                </c:pt>
                <c:pt idx="222">
                  <c:v>0.52307517682270055</c:v>
                </c:pt>
                <c:pt idx="223">
                  <c:v>0.52543137131289286</c:v>
                </c:pt>
                <c:pt idx="224">
                  <c:v>0.52778756580308528</c:v>
                </c:pt>
                <c:pt idx="225">
                  <c:v>0.53014376029327759</c:v>
                </c:pt>
                <c:pt idx="226">
                  <c:v>0.5324999547834699</c:v>
                </c:pt>
                <c:pt idx="227">
                  <c:v>0.53485614927366232</c:v>
                </c:pt>
                <c:pt idx="228">
                  <c:v>0.53721234376385463</c:v>
                </c:pt>
                <c:pt idx="229">
                  <c:v>0.53956853825404694</c:v>
                </c:pt>
                <c:pt idx="230">
                  <c:v>0.54192473274423925</c:v>
                </c:pt>
                <c:pt idx="231">
                  <c:v>0.54428092723443167</c:v>
                </c:pt>
                <c:pt idx="232">
                  <c:v>0.54663712172462398</c:v>
                </c:pt>
                <c:pt idx="233">
                  <c:v>0.54899331621481628</c:v>
                </c:pt>
                <c:pt idx="234">
                  <c:v>0.55134951070500871</c:v>
                </c:pt>
                <c:pt idx="235">
                  <c:v>0.55370570519520101</c:v>
                </c:pt>
                <c:pt idx="236">
                  <c:v>0.55606189968539332</c:v>
                </c:pt>
                <c:pt idx="237">
                  <c:v>0.55841809417558574</c:v>
                </c:pt>
                <c:pt idx="238">
                  <c:v>0.56077428866577805</c:v>
                </c:pt>
                <c:pt idx="239">
                  <c:v>0.56313048315597036</c:v>
                </c:pt>
                <c:pt idx="240">
                  <c:v>0.56548667764616278</c:v>
                </c:pt>
                <c:pt idx="241">
                  <c:v>0.56784287213635509</c:v>
                </c:pt>
                <c:pt idx="242">
                  <c:v>0.5701990666265474</c:v>
                </c:pt>
                <c:pt idx="243">
                  <c:v>0.57255526111673982</c:v>
                </c:pt>
                <c:pt idx="244">
                  <c:v>0.57491145560693213</c:v>
                </c:pt>
                <c:pt idx="245">
                  <c:v>0.57726765009712444</c:v>
                </c:pt>
                <c:pt idx="246">
                  <c:v>0.57962384458731686</c:v>
                </c:pt>
                <c:pt idx="247">
                  <c:v>0.58198003907750917</c:v>
                </c:pt>
                <c:pt idx="248">
                  <c:v>0.58433623356770148</c:v>
                </c:pt>
                <c:pt idx="249">
                  <c:v>0.5866924280578939</c:v>
                </c:pt>
                <c:pt idx="250">
                  <c:v>0.58904862254808621</c:v>
                </c:pt>
                <c:pt idx="251">
                  <c:v>0.59140481703827852</c:v>
                </c:pt>
                <c:pt idx="252">
                  <c:v>0.59376101152847094</c:v>
                </c:pt>
                <c:pt idx="253">
                  <c:v>0.59611720601866325</c:v>
                </c:pt>
                <c:pt idx="254">
                  <c:v>0.59847340050885556</c:v>
                </c:pt>
                <c:pt idx="255">
                  <c:v>0.60082959499904798</c:v>
                </c:pt>
                <c:pt idx="256">
                  <c:v>0.60318578948924029</c:v>
                </c:pt>
                <c:pt idx="257">
                  <c:v>0.6055419839794326</c:v>
                </c:pt>
                <c:pt idx="258">
                  <c:v>0.60789817846962502</c:v>
                </c:pt>
                <c:pt idx="259">
                  <c:v>0.61025437295981733</c:v>
                </c:pt>
                <c:pt idx="260">
                  <c:v>0.61261056745000964</c:v>
                </c:pt>
                <c:pt idx="261">
                  <c:v>0.61496676194020206</c:v>
                </c:pt>
                <c:pt idx="262">
                  <c:v>0.61732295643039437</c:v>
                </c:pt>
                <c:pt idx="263">
                  <c:v>0.61967915092058667</c:v>
                </c:pt>
                <c:pt idx="264">
                  <c:v>0.62203534541077909</c:v>
                </c:pt>
                <c:pt idx="265">
                  <c:v>0.6243915399009714</c:v>
                </c:pt>
                <c:pt idx="266">
                  <c:v>0.62674773439116371</c:v>
                </c:pt>
                <c:pt idx="267">
                  <c:v>0.62910392888135613</c:v>
                </c:pt>
                <c:pt idx="268">
                  <c:v>0.63146012337154844</c:v>
                </c:pt>
                <c:pt idx="269">
                  <c:v>0.63381631786174075</c:v>
                </c:pt>
                <c:pt idx="270">
                  <c:v>0.63617251235193306</c:v>
                </c:pt>
                <c:pt idx="271">
                  <c:v>0.63852870684212548</c:v>
                </c:pt>
                <c:pt idx="272">
                  <c:v>0.64088490133231779</c:v>
                </c:pt>
                <c:pt idx="273">
                  <c:v>0.6432410958225101</c:v>
                </c:pt>
                <c:pt idx="274">
                  <c:v>0.64559729031270252</c:v>
                </c:pt>
                <c:pt idx="275">
                  <c:v>0.64795348480289483</c:v>
                </c:pt>
                <c:pt idx="276">
                  <c:v>0.65030967929308714</c:v>
                </c:pt>
                <c:pt idx="277">
                  <c:v>0.65266587378327956</c:v>
                </c:pt>
                <c:pt idx="278">
                  <c:v>0.65502206827347187</c:v>
                </c:pt>
                <c:pt idx="279">
                  <c:v>0.65737826276366418</c:v>
                </c:pt>
                <c:pt idx="280">
                  <c:v>0.6597344572538566</c:v>
                </c:pt>
                <c:pt idx="281">
                  <c:v>0.66209065174404891</c:v>
                </c:pt>
                <c:pt idx="282">
                  <c:v>0.66444684623424122</c:v>
                </c:pt>
                <c:pt idx="283">
                  <c:v>0.66680304072443364</c:v>
                </c:pt>
                <c:pt idx="284">
                  <c:v>0.66915923521462595</c:v>
                </c:pt>
                <c:pt idx="285">
                  <c:v>0.67151542970481826</c:v>
                </c:pt>
                <c:pt idx="286">
                  <c:v>0.67387162419501068</c:v>
                </c:pt>
                <c:pt idx="287">
                  <c:v>0.67622781868520299</c:v>
                </c:pt>
                <c:pt idx="288">
                  <c:v>0.6785840131753953</c:v>
                </c:pt>
                <c:pt idx="289">
                  <c:v>0.68094020766558772</c:v>
                </c:pt>
                <c:pt idx="290">
                  <c:v>0.68329640215577991</c:v>
                </c:pt>
                <c:pt idx="291">
                  <c:v>0.68565259664597233</c:v>
                </c:pt>
                <c:pt idx="292">
                  <c:v>0.68800879113616475</c:v>
                </c:pt>
                <c:pt idx="293">
                  <c:v>0.69036498562635695</c:v>
                </c:pt>
                <c:pt idx="294">
                  <c:v>0.69272118011654937</c:v>
                </c:pt>
                <c:pt idx="295">
                  <c:v>0.69507737460674179</c:v>
                </c:pt>
                <c:pt idx="296">
                  <c:v>0.69743356909693399</c:v>
                </c:pt>
                <c:pt idx="297">
                  <c:v>0.69978976358712641</c:v>
                </c:pt>
                <c:pt idx="298">
                  <c:v>0.70214595807731883</c:v>
                </c:pt>
                <c:pt idx="299">
                  <c:v>0.70450215256751103</c:v>
                </c:pt>
                <c:pt idx="300">
                  <c:v>0.70685834705770345</c:v>
                </c:pt>
                <c:pt idx="301">
                  <c:v>0.70921454154789587</c:v>
                </c:pt>
                <c:pt idx="302">
                  <c:v>0.71157073603808807</c:v>
                </c:pt>
                <c:pt idx="303">
                  <c:v>0.71392693052828049</c:v>
                </c:pt>
                <c:pt idx="304">
                  <c:v>0.71628312501847291</c:v>
                </c:pt>
                <c:pt idx="305">
                  <c:v>0.71863931950866511</c:v>
                </c:pt>
                <c:pt idx="306">
                  <c:v>0.72099551399885753</c:v>
                </c:pt>
                <c:pt idx="307">
                  <c:v>0.72335170848904995</c:v>
                </c:pt>
                <c:pt idx="308">
                  <c:v>0.72570790297924215</c:v>
                </c:pt>
                <c:pt idx="309">
                  <c:v>0.72806409746943457</c:v>
                </c:pt>
                <c:pt idx="310">
                  <c:v>0.73042029195962688</c:v>
                </c:pt>
                <c:pt idx="311">
                  <c:v>0.73277648644981919</c:v>
                </c:pt>
                <c:pt idx="312">
                  <c:v>0.73513268094001161</c:v>
                </c:pt>
                <c:pt idx="313">
                  <c:v>0.73748887543020392</c:v>
                </c:pt>
                <c:pt idx="314">
                  <c:v>0.73984506992039623</c:v>
                </c:pt>
                <c:pt idx="315">
                  <c:v>0.74220126441058865</c:v>
                </c:pt>
                <c:pt idx="316">
                  <c:v>0.74455745890078096</c:v>
                </c:pt>
                <c:pt idx="317">
                  <c:v>0.74691365339097326</c:v>
                </c:pt>
                <c:pt idx="318">
                  <c:v>0.74926984788116568</c:v>
                </c:pt>
                <c:pt idx="319">
                  <c:v>0.75162604237135799</c:v>
                </c:pt>
                <c:pt idx="320">
                  <c:v>0.7539822368615503</c:v>
                </c:pt>
                <c:pt idx="321">
                  <c:v>0.75633843135174272</c:v>
                </c:pt>
                <c:pt idx="322">
                  <c:v>0.75869462584193503</c:v>
                </c:pt>
                <c:pt idx="323">
                  <c:v>0.76105082033212734</c:v>
                </c:pt>
                <c:pt idx="324">
                  <c:v>0.76340701482231976</c:v>
                </c:pt>
                <c:pt idx="325">
                  <c:v>0.76576320931251207</c:v>
                </c:pt>
                <c:pt idx="326">
                  <c:v>0.76811940380270438</c:v>
                </c:pt>
                <c:pt idx="327">
                  <c:v>0.7704755982928968</c:v>
                </c:pt>
                <c:pt idx="328">
                  <c:v>0.77283179278308911</c:v>
                </c:pt>
                <c:pt idx="329">
                  <c:v>0.77518798727328142</c:v>
                </c:pt>
                <c:pt idx="330">
                  <c:v>0.77754418176347373</c:v>
                </c:pt>
                <c:pt idx="331">
                  <c:v>0.77990037625366615</c:v>
                </c:pt>
                <c:pt idx="332">
                  <c:v>0.78225657074385846</c:v>
                </c:pt>
                <c:pt idx="333">
                  <c:v>0.78461276523405077</c:v>
                </c:pt>
                <c:pt idx="334">
                  <c:v>0.78696895972424319</c:v>
                </c:pt>
                <c:pt idx="335">
                  <c:v>0.7893251542144355</c:v>
                </c:pt>
                <c:pt idx="336">
                  <c:v>0.79168134870462781</c:v>
                </c:pt>
                <c:pt idx="337">
                  <c:v>0.79403754319482023</c:v>
                </c:pt>
                <c:pt idx="338">
                  <c:v>0.79639373768501254</c:v>
                </c:pt>
                <c:pt idx="339">
                  <c:v>0.79874993217520485</c:v>
                </c:pt>
                <c:pt idx="340">
                  <c:v>0.80110612666539716</c:v>
                </c:pt>
                <c:pt idx="341">
                  <c:v>0.80346232115558958</c:v>
                </c:pt>
                <c:pt idx="342">
                  <c:v>0.80581851564578189</c:v>
                </c:pt>
                <c:pt idx="343">
                  <c:v>0.80817471013597419</c:v>
                </c:pt>
                <c:pt idx="344">
                  <c:v>0.81053090462616662</c:v>
                </c:pt>
                <c:pt idx="345">
                  <c:v>0.81288709911635892</c:v>
                </c:pt>
                <c:pt idx="346">
                  <c:v>0.81524329360655123</c:v>
                </c:pt>
                <c:pt idx="347">
                  <c:v>0.81759948809674365</c:v>
                </c:pt>
                <c:pt idx="348">
                  <c:v>0.81995568258693596</c:v>
                </c:pt>
                <c:pt idx="349">
                  <c:v>0.82231187707712827</c:v>
                </c:pt>
                <c:pt idx="350">
                  <c:v>0.82466807156732069</c:v>
                </c:pt>
                <c:pt idx="351">
                  <c:v>0.827024266057513</c:v>
                </c:pt>
                <c:pt idx="352">
                  <c:v>0.82938046054770531</c:v>
                </c:pt>
                <c:pt idx="353">
                  <c:v>0.83173665503789773</c:v>
                </c:pt>
                <c:pt idx="354">
                  <c:v>0.83409284952809004</c:v>
                </c:pt>
                <c:pt idx="355">
                  <c:v>0.83644904401828235</c:v>
                </c:pt>
                <c:pt idx="356">
                  <c:v>0.83880523850847477</c:v>
                </c:pt>
                <c:pt idx="357">
                  <c:v>0.84116143299866708</c:v>
                </c:pt>
                <c:pt idx="358">
                  <c:v>0.84351762748885939</c:v>
                </c:pt>
                <c:pt idx="359">
                  <c:v>0.84587382197905181</c:v>
                </c:pt>
                <c:pt idx="360">
                  <c:v>0.84823001646924412</c:v>
                </c:pt>
                <c:pt idx="361">
                  <c:v>0.85058621095943643</c:v>
                </c:pt>
                <c:pt idx="362">
                  <c:v>0.85294240544962885</c:v>
                </c:pt>
                <c:pt idx="363">
                  <c:v>0.85529859993982116</c:v>
                </c:pt>
                <c:pt idx="364">
                  <c:v>0.85765479443001347</c:v>
                </c:pt>
                <c:pt idx="365">
                  <c:v>0.86001098892020589</c:v>
                </c:pt>
                <c:pt idx="366">
                  <c:v>0.8623671834103982</c:v>
                </c:pt>
                <c:pt idx="367">
                  <c:v>0.86472337790059051</c:v>
                </c:pt>
                <c:pt idx="368">
                  <c:v>0.86707957239078293</c:v>
                </c:pt>
                <c:pt idx="369">
                  <c:v>0.86943576688097524</c:v>
                </c:pt>
                <c:pt idx="370">
                  <c:v>0.87179196137116755</c:v>
                </c:pt>
                <c:pt idx="371">
                  <c:v>0.87414815586135997</c:v>
                </c:pt>
                <c:pt idx="372">
                  <c:v>0.87650435035155227</c:v>
                </c:pt>
                <c:pt idx="373">
                  <c:v>0.87886054484174458</c:v>
                </c:pt>
                <c:pt idx="374">
                  <c:v>0.881216739331937</c:v>
                </c:pt>
                <c:pt idx="375">
                  <c:v>0.88357293382212931</c:v>
                </c:pt>
                <c:pt idx="376">
                  <c:v>0.88592912831232162</c:v>
                </c:pt>
                <c:pt idx="377">
                  <c:v>0.88828532280251404</c:v>
                </c:pt>
                <c:pt idx="378">
                  <c:v>0.89064151729270635</c:v>
                </c:pt>
                <c:pt idx="379">
                  <c:v>0.89299771178289866</c:v>
                </c:pt>
                <c:pt idx="380">
                  <c:v>0.89535390627309097</c:v>
                </c:pt>
                <c:pt idx="381">
                  <c:v>0.89771010076328339</c:v>
                </c:pt>
                <c:pt idx="382">
                  <c:v>0.9000662952534757</c:v>
                </c:pt>
                <c:pt idx="383">
                  <c:v>0.90242248974366801</c:v>
                </c:pt>
                <c:pt idx="384">
                  <c:v>0.90477868423386043</c:v>
                </c:pt>
                <c:pt idx="385">
                  <c:v>0.90713487872405274</c:v>
                </c:pt>
                <c:pt idx="386">
                  <c:v>0.90949107321424505</c:v>
                </c:pt>
                <c:pt idx="387">
                  <c:v>0.91184726770443747</c:v>
                </c:pt>
                <c:pt idx="388">
                  <c:v>0.91420346219462978</c:v>
                </c:pt>
                <c:pt idx="389">
                  <c:v>0.91655965668482209</c:v>
                </c:pt>
                <c:pt idx="390">
                  <c:v>0.91891585117501451</c:v>
                </c:pt>
                <c:pt idx="391">
                  <c:v>0.92127204566520682</c:v>
                </c:pt>
                <c:pt idx="392">
                  <c:v>0.92362824015539913</c:v>
                </c:pt>
                <c:pt idx="393">
                  <c:v>0.92598443464559155</c:v>
                </c:pt>
                <c:pt idx="394">
                  <c:v>0.92834062913578386</c:v>
                </c:pt>
                <c:pt idx="395">
                  <c:v>0.93069682362597617</c:v>
                </c:pt>
                <c:pt idx="396">
                  <c:v>0.93305301811616859</c:v>
                </c:pt>
                <c:pt idx="397">
                  <c:v>0.9354092126063609</c:v>
                </c:pt>
                <c:pt idx="398">
                  <c:v>0.93776540709655321</c:v>
                </c:pt>
                <c:pt idx="399">
                  <c:v>0.94012160158674563</c:v>
                </c:pt>
                <c:pt idx="400">
                  <c:v>0.94247779607693793</c:v>
                </c:pt>
                <c:pt idx="401">
                  <c:v>0.94483399056713024</c:v>
                </c:pt>
                <c:pt idx="402">
                  <c:v>0.94719018505732266</c:v>
                </c:pt>
                <c:pt idx="403">
                  <c:v>0.94954637954751497</c:v>
                </c:pt>
                <c:pt idx="404">
                  <c:v>0.95190257403770728</c:v>
                </c:pt>
                <c:pt idx="405">
                  <c:v>0.9542587685278997</c:v>
                </c:pt>
                <c:pt idx="406">
                  <c:v>0.95661496301809201</c:v>
                </c:pt>
                <c:pt idx="407">
                  <c:v>0.95897115750828432</c:v>
                </c:pt>
                <c:pt idx="408">
                  <c:v>0.96132735199847674</c:v>
                </c:pt>
                <c:pt idx="409">
                  <c:v>0.96368354648866905</c:v>
                </c:pt>
                <c:pt idx="410">
                  <c:v>0.96603974097886136</c:v>
                </c:pt>
                <c:pt idx="411">
                  <c:v>0.96839593546905378</c:v>
                </c:pt>
                <c:pt idx="412">
                  <c:v>0.97075212995924609</c:v>
                </c:pt>
                <c:pt idx="413">
                  <c:v>0.9731083244494384</c:v>
                </c:pt>
                <c:pt idx="414">
                  <c:v>0.97546451893963082</c:v>
                </c:pt>
                <c:pt idx="415">
                  <c:v>0.97782071342982313</c:v>
                </c:pt>
                <c:pt idx="416">
                  <c:v>0.98017690792001544</c:v>
                </c:pt>
                <c:pt idx="417">
                  <c:v>0.98253310241020786</c:v>
                </c:pt>
                <c:pt idx="418">
                  <c:v>0.98488929690040017</c:v>
                </c:pt>
                <c:pt idx="419">
                  <c:v>0.98724549139059248</c:v>
                </c:pt>
                <c:pt idx="420">
                  <c:v>0.98960168588078479</c:v>
                </c:pt>
                <c:pt idx="421">
                  <c:v>0.99195788037097721</c:v>
                </c:pt>
                <c:pt idx="422">
                  <c:v>0.99431407486116952</c:v>
                </c:pt>
                <c:pt idx="423">
                  <c:v>0.99667026935136183</c:v>
                </c:pt>
                <c:pt idx="424">
                  <c:v>0.99902646384155425</c:v>
                </c:pt>
                <c:pt idx="425">
                  <c:v>1.0013826583317464</c:v>
                </c:pt>
                <c:pt idx="426">
                  <c:v>1.0037388528219389</c:v>
                </c:pt>
                <c:pt idx="427">
                  <c:v>1.0060950473121313</c:v>
                </c:pt>
                <c:pt idx="428">
                  <c:v>1.0084512418023235</c:v>
                </c:pt>
                <c:pt idx="429">
                  <c:v>1.0108074362925159</c:v>
                </c:pt>
                <c:pt idx="430">
                  <c:v>1.0131636307827083</c:v>
                </c:pt>
                <c:pt idx="431">
                  <c:v>1.0155198252729005</c:v>
                </c:pt>
                <c:pt idx="432">
                  <c:v>1.0178760197630929</c:v>
                </c:pt>
                <c:pt idx="433">
                  <c:v>1.0202322142532854</c:v>
                </c:pt>
                <c:pt idx="434">
                  <c:v>1.0225884087434776</c:v>
                </c:pt>
                <c:pt idx="435">
                  <c:v>1.02494460323367</c:v>
                </c:pt>
                <c:pt idx="436">
                  <c:v>1.0273007977238624</c:v>
                </c:pt>
                <c:pt idx="437">
                  <c:v>1.0296569922140546</c:v>
                </c:pt>
                <c:pt idx="438">
                  <c:v>1.032013186704247</c:v>
                </c:pt>
                <c:pt idx="439">
                  <c:v>1.0343693811944394</c:v>
                </c:pt>
                <c:pt idx="440">
                  <c:v>1.0367255756846316</c:v>
                </c:pt>
                <c:pt idx="441">
                  <c:v>1.0390817701748241</c:v>
                </c:pt>
                <c:pt idx="442">
                  <c:v>1.0414379646650165</c:v>
                </c:pt>
                <c:pt idx="443">
                  <c:v>1.0437941591552087</c:v>
                </c:pt>
                <c:pt idx="444">
                  <c:v>1.0461503536454011</c:v>
                </c:pt>
                <c:pt idx="445">
                  <c:v>1.0485065481355935</c:v>
                </c:pt>
                <c:pt idx="446">
                  <c:v>1.0508627426257857</c:v>
                </c:pt>
                <c:pt idx="447">
                  <c:v>1.0532189371159781</c:v>
                </c:pt>
                <c:pt idx="448">
                  <c:v>1.0555751316061706</c:v>
                </c:pt>
                <c:pt idx="449">
                  <c:v>1.0579313260963628</c:v>
                </c:pt>
                <c:pt idx="450">
                  <c:v>1.0602875205865552</c:v>
                </c:pt>
                <c:pt idx="451">
                  <c:v>1.0626437150767476</c:v>
                </c:pt>
                <c:pt idx="452">
                  <c:v>1.0649999095669398</c:v>
                </c:pt>
                <c:pt idx="453">
                  <c:v>1.0673561040571322</c:v>
                </c:pt>
                <c:pt idx="454">
                  <c:v>1.0697122985473246</c:v>
                </c:pt>
                <c:pt idx="455">
                  <c:v>1.0720684930375168</c:v>
                </c:pt>
                <c:pt idx="456">
                  <c:v>1.0744246875277093</c:v>
                </c:pt>
                <c:pt idx="457">
                  <c:v>1.0767808820179017</c:v>
                </c:pt>
                <c:pt idx="458">
                  <c:v>1.0791370765080939</c:v>
                </c:pt>
                <c:pt idx="459">
                  <c:v>1.0814932709982863</c:v>
                </c:pt>
                <c:pt idx="460">
                  <c:v>1.0838494654884785</c:v>
                </c:pt>
                <c:pt idx="461">
                  <c:v>1.0862056599786709</c:v>
                </c:pt>
                <c:pt idx="462">
                  <c:v>1.0885618544688633</c:v>
                </c:pt>
                <c:pt idx="463">
                  <c:v>1.0909180489590555</c:v>
                </c:pt>
                <c:pt idx="464">
                  <c:v>1.093274243449248</c:v>
                </c:pt>
                <c:pt idx="465">
                  <c:v>1.0956304379394404</c:v>
                </c:pt>
                <c:pt idx="466">
                  <c:v>1.0979866324296326</c:v>
                </c:pt>
                <c:pt idx="467">
                  <c:v>1.100342826919825</c:v>
                </c:pt>
                <c:pt idx="468">
                  <c:v>1.1026990214100174</c:v>
                </c:pt>
                <c:pt idx="469">
                  <c:v>1.1050552159002096</c:v>
                </c:pt>
                <c:pt idx="470">
                  <c:v>1.107411410390402</c:v>
                </c:pt>
                <c:pt idx="471">
                  <c:v>1.1097676048805944</c:v>
                </c:pt>
                <c:pt idx="472">
                  <c:v>1.1121237993707866</c:v>
                </c:pt>
                <c:pt idx="473">
                  <c:v>1.1144799938609791</c:v>
                </c:pt>
                <c:pt idx="474">
                  <c:v>1.1168361883511715</c:v>
                </c:pt>
                <c:pt idx="475">
                  <c:v>1.1191923828413637</c:v>
                </c:pt>
                <c:pt idx="476">
                  <c:v>1.1215485773315561</c:v>
                </c:pt>
                <c:pt idx="477">
                  <c:v>1.1239047718217485</c:v>
                </c:pt>
                <c:pt idx="478">
                  <c:v>1.1262609663119407</c:v>
                </c:pt>
                <c:pt idx="479">
                  <c:v>1.1286171608021331</c:v>
                </c:pt>
                <c:pt idx="480">
                  <c:v>1.1309733552923256</c:v>
                </c:pt>
                <c:pt idx="481">
                  <c:v>1.1333295497825178</c:v>
                </c:pt>
                <c:pt idx="482">
                  <c:v>1.1356857442727102</c:v>
                </c:pt>
                <c:pt idx="483">
                  <c:v>1.1380419387629026</c:v>
                </c:pt>
                <c:pt idx="484">
                  <c:v>1.1403981332530948</c:v>
                </c:pt>
                <c:pt idx="485">
                  <c:v>1.1427543277432872</c:v>
                </c:pt>
                <c:pt idx="486">
                  <c:v>1.1451105222334796</c:v>
                </c:pt>
                <c:pt idx="487">
                  <c:v>1.1474667167236718</c:v>
                </c:pt>
                <c:pt idx="488">
                  <c:v>1.1498229112138643</c:v>
                </c:pt>
                <c:pt idx="489">
                  <c:v>1.1521791057040567</c:v>
                </c:pt>
                <c:pt idx="490">
                  <c:v>1.1545353001942489</c:v>
                </c:pt>
                <c:pt idx="491">
                  <c:v>1.1568914946844413</c:v>
                </c:pt>
                <c:pt idx="492">
                  <c:v>1.1592476891746337</c:v>
                </c:pt>
                <c:pt idx="493">
                  <c:v>1.1616038836648259</c:v>
                </c:pt>
                <c:pt idx="494">
                  <c:v>1.1639600781550183</c:v>
                </c:pt>
                <c:pt idx="495">
                  <c:v>1.1663162726452108</c:v>
                </c:pt>
                <c:pt idx="496">
                  <c:v>1.168672467135403</c:v>
                </c:pt>
                <c:pt idx="497">
                  <c:v>1.1710286616255954</c:v>
                </c:pt>
                <c:pt idx="498">
                  <c:v>1.1733848561157878</c:v>
                </c:pt>
                <c:pt idx="499">
                  <c:v>1.17574105060598</c:v>
                </c:pt>
                <c:pt idx="500">
                  <c:v>1.1780972450961724</c:v>
                </c:pt>
                <c:pt idx="501">
                  <c:v>1.1804534395863648</c:v>
                </c:pt>
                <c:pt idx="502">
                  <c:v>1.182809634076557</c:v>
                </c:pt>
                <c:pt idx="503">
                  <c:v>1.1851658285667495</c:v>
                </c:pt>
                <c:pt idx="504">
                  <c:v>1.1875220230569419</c:v>
                </c:pt>
                <c:pt idx="505">
                  <c:v>1.1898782175471341</c:v>
                </c:pt>
                <c:pt idx="506">
                  <c:v>1.1922344120373265</c:v>
                </c:pt>
                <c:pt idx="507">
                  <c:v>1.1945906065275189</c:v>
                </c:pt>
                <c:pt idx="508">
                  <c:v>1.1969468010177111</c:v>
                </c:pt>
                <c:pt idx="509">
                  <c:v>1.1993029955079035</c:v>
                </c:pt>
                <c:pt idx="510">
                  <c:v>1.201659189998096</c:v>
                </c:pt>
                <c:pt idx="511">
                  <c:v>1.2040153844882882</c:v>
                </c:pt>
                <c:pt idx="512">
                  <c:v>1.2063715789784806</c:v>
                </c:pt>
                <c:pt idx="513">
                  <c:v>1.208727773468673</c:v>
                </c:pt>
                <c:pt idx="514">
                  <c:v>1.2110839679588652</c:v>
                </c:pt>
                <c:pt idx="515">
                  <c:v>1.2134401624490576</c:v>
                </c:pt>
                <c:pt idx="516">
                  <c:v>1.21579635693925</c:v>
                </c:pt>
                <c:pt idx="517">
                  <c:v>1.2181525514294422</c:v>
                </c:pt>
                <c:pt idx="518">
                  <c:v>1.2205087459196347</c:v>
                </c:pt>
                <c:pt idx="519">
                  <c:v>1.2228649404098271</c:v>
                </c:pt>
                <c:pt idx="520">
                  <c:v>1.2252211349000193</c:v>
                </c:pt>
                <c:pt idx="521">
                  <c:v>1.2275773293902117</c:v>
                </c:pt>
                <c:pt idx="522">
                  <c:v>1.2299335238804041</c:v>
                </c:pt>
                <c:pt idx="523">
                  <c:v>1.2322897183705963</c:v>
                </c:pt>
                <c:pt idx="524">
                  <c:v>1.2346459128607887</c:v>
                </c:pt>
                <c:pt idx="525">
                  <c:v>1.2370021073509812</c:v>
                </c:pt>
                <c:pt idx="526">
                  <c:v>1.2393583018411733</c:v>
                </c:pt>
                <c:pt idx="527">
                  <c:v>1.2417144963313658</c:v>
                </c:pt>
                <c:pt idx="528">
                  <c:v>1.2440706908215582</c:v>
                </c:pt>
                <c:pt idx="529">
                  <c:v>1.2464268853117504</c:v>
                </c:pt>
                <c:pt idx="530">
                  <c:v>1.2487830798019428</c:v>
                </c:pt>
                <c:pt idx="531">
                  <c:v>1.2511392742921352</c:v>
                </c:pt>
                <c:pt idx="532">
                  <c:v>1.2534954687823274</c:v>
                </c:pt>
                <c:pt idx="533">
                  <c:v>1.2558516632725198</c:v>
                </c:pt>
                <c:pt idx="534">
                  <c:v>1.2582078577627123</c:v>
                </c:pt>
                <c:pt idx="535">
                  <c:v>1.2605640522529045</c:v>
                </c:pt>
                <c:pt idx="536">
                  <c:v>1.2629202467430969</c:v>
                </c:pt>
                <c:pt idx="537">
                  <c:v>1.2652764412332893</c:v>
                </c:pt>
                <c:pt idx="538">
                  <c:v>1.2676326357234815</c:v>
                </c:pt>
                <c:pt idx="539">
                  <c:v>1.2699888302136739</c:v>
                </c:pt>
                <c:pt idx="540">
                  <c:v>1.2723450247038661</c:v>
                </c:pt>
                <c:pt idx="541">
                  <c:v>1.2747012191940585</c:v>
                </c:pt>
                <c:pt idx="542">
                  <c:v>1.277057413684251</c:v>
                </c:pt>
                <c:pt idx="543">
                  <c:v>1.2794136081744432</c:v>
                </c:pt>
                <c:pt idx="544">
                  <c:v>1.2817698026646356</c:v>
                </c:pt>
                <c:pt idx="545">
                  <c:v>1.284125997154828</c:v>
                </c:pt>
                <c:pt idx="546">
                  <c:v>1.2864821916450202</c:v>
                </c:pt>
                <c:pt idx="547">
                  <c:v>1.2888383861352126</c:v>
                </c:pt>
                <c:pt idx="548">
                  <c:v>1.291194580625405</c:v>
                </c:pt>
                <c:pt idx="549">
                  <c:v>1.2935507751155972</c:v>
                </c:pt>
                <c:pt idx="550">
                  <c:v>1.2959069696057897</c:v>
                </c:pt>
                <c:pt idx="551">
                  <c:v>1.2982631640959821</c:v>
                </c:pt>
                <c:pt idx="552">
                  <c:v>1.3006193585861743</c:v>
                </c:pt>
                <c:pt idx="553">
                  <c:v>1.3029755530763667</c:v>
                </c:pt>
                <c:pt idx="554">
                  <c:v>1.3053317475665591</c:v>
                </c:pt>
                <c:pt idx="555">
                  <c:v>1.3076879420567513</c:v>
                </c:pt>
                <c:pt idx="556">
                  <c:v>1.3100441365469437</c:v>
                </c:pt>
                <c:pt idx="557">
                  <c:v>1.3124003310371362</c:v>
                </c:pt>
                <c:pt idx="558">
                  <c:v>1.3147565255273284</c:v>
                </c:pt>
                <c:pt idx="559">
                  <c:v>1.3171127200175208</c:v>
                </c:pt>
                <c:pt idx="560">
                  <c:v>1.3194689145077132</c:v>
                </c:pt>
                <c:pt idx="561">
                  <c:v>1.3218251089979054</c:v>
                </c:pt>
                <c:pt idx="562">
                  <c:v>1.3241813034880978</c:v>
                </c:pt>
                <c:pt idx="563">
                  <c:v>1.3265374979782902</c:v>
                </c:pt>
                <c:pt idx="564">
                  <c:v>1.3288936924684824</c:v>
                </c:pt>
                <c:pt idx="565">
                  <c:v>1.3312498869586749</c:v>
                </c:pt>
                <c:pt idx="566">
                  <c:v>1.3336060814488673</c:v>
                </c:pt>
                <c:pt idx="567">
                  <c:v>1.3359622759390595</c:v>
                </c:pt>
                <c:pt idx="568">
                  <c:v>1.3383184704292519</c:v>
                </c:pt>
                <c:pt idx="569">
                  <c:v>1.3406746649194443</c:v>
                </c:pt>
                <c:pt idx="570">
                  <c:v>1.3430308594096365</c:v>
                </c:pt>
                <c:pt idx="571">
                  <c:v>1.3453870538998289</c:v>
                </c:pt>
                <c:pt idx="572">
                  <c:v>1.3477432483900214</c:v>
                </c:pt>
                <c:pt idx="573">
                  <c:v>1.3500994428802136</c:v>
                </c:pt>
                <c:pt idx="574">
                  <c:v>1.352455637370406</c:v>
                </c:pt>
                <c:pt idx="575">
                  <c:v>1.3548118318605984</c:v>
                </c:pt>
                <c:pt idx="576">
                  <c:v>1.3571680263507906</c:v>
                </c:pt>
                <c:pt idx="577">
                  <c:v>1.359524220840983</c:v>
                </c:pt>
                <c:pt idx="578">
                  <c:v>1.3618804153311754</c:v>
                </c:pt>
                <c:pt idx="579">
                  <c:v>1.3642366098213676</c:v>
                </c:pt>
                <c:pt idx="580">
                  <c:v>1.3665928043115598</c:v>
                </c:pt>
                <c:pt idx="581">
                  <c:v>1.3689489988017525</c:v>
                </c:pt>
                <c:pt idx="582">
                  <c:v>1.3713051932919447</c:v>
                </c:pt>
                <c:pt idx="583">
                  <c:v>1.3736613877821369</c:v>
                </c:pt>
                <c:pt idx="584">
                  <c:v>1.3760175822723295</c:v>
                </c:pt>
                <c:pt idx="585">
                  <c:v>1.3783737767625217</c:v>
                </c:pt>
                <c:pt idx="586">
                  <c:v>1.3807299712527139</c:v>
                </c:pt>
                <c:pt idx="587">
                  <c:v>1.3830861657429065</c:v>
                </c:pt>
                <c:pt idx="588">
                  <c:v>1.3854423602330987</c:v>
                </c:pt>
                <c:pt idx="589">
                  <c:v>1.3877985547232909</c:v>
                </c:pt>
                <c:pt idx="590">
                  <c:v>1.3901547492134836</c:v>
                </c:pt>
                <c:pt idx="591">
                  <c:v>1.3925109437036758</c:v>
                </c:pt>
                <c:pt idx="592">
                  <c:v>1.394867138193868</c:v>
                </c:pt>
                <c:pt idx="593">
                  <c:v>1.3972233326840606</c:v>
                </c:pt>
                <c:pt idx="594">
                  <c:v>1.3995795271742528</c:v>
                </c:pt>
                <c:pt idx="595">
                  <c:v>1.401935721664445</c:v>
                </c:pt>
                <c:pt idx="596">
                  <c:v>1.4042919161546377</c:v>
                </c:pt>
                <c:pt idx="597">
                  <c:v>1.4066481106448299</c:v>
                </c:pt>
                <c:pt idx="598">
                  <c:v>1.4090043051350221</c:v>
                </c:pt>
                <c:pt idx="599">
                  <c:v>1.4113604996252147</c:v>
                </c:pt>
                <c:pt idx="600">
                  <c:v>1.4137166941154069</c:v>
                </c:pt>
                <c:pt idx="601">
                  <c:v>1.4160728886055991</c:v>
                </c:pt>
                <c:pt idx="602">
                  <c:v>1.4184290830957917</c:v>
                </c:pt>
                <c:pt idx="603">
                  <c:v>1.4207852775859839</c:v>
                </c:pt>
                <c:pt idx="604">
                  <c:v>1.4231414720761761</c:v>
                </c:pt>
                <c:pt idx="605">
                  <c:v>1.4254976665663688</c:v>
                </c:pt>
                <c:pt idx="606">
                  <c:v>1.427853861056561</c:v>
                </c:pt>
                <c:pt idx="607">
                  <c:v>1.4302100555467532</c:v>
                </c:pt>
                <c:pt idx="608">
                  <c:v>1.4325662500369458</c:v>
                </c:pt>
                <c:pt idx="609">
                  <c:v>1.434922444527138</c:v>
                </c:pt>
                <c:pt idx="610">
                  <c:v>1.4372786390173302</c:v>
                </c:pt>
                <c:pt idx="611">
                  <c:v>1.4396348335075229</c:v>
                </c:pt>
                <c:pt idx="612">
                  <c:v>1.4419910279977151</c:v>
                </c:pt>
                <c:pt idx="613">
                  <c:v>1.4443472224879073</c:v>
                </c:pt>
                <c:pt idx="614">
                  <c:v>1.4467034169780999</c:v>
                </c:pt>
                <c:pt idx="615">
                  <c:v>1.4490596114682921</c:v>
                </c:pt>
                <c:pt idx="616">
                  <c:v>1.4514158059584843</c:v>
                </c:pt>
                <c:pt idx="617">
                  <c:v>1.4537720004486769</c:v>
                </c:pt>
                <c:pt idx="618">
                  <c:v>1.4561281949388691</c:v>
                </c:pt>
                <c:pt idx="619">
                  <c:v>1.4584843894290613</c:v>
                </c:pt>
                <c:pt idx="620">
                  <c:v>1.4608405839192538</c:v>
                </c:pt>
                <c:pt idx="621">
                  <c:v>1.4631967784094462</c:v>
                </c:pt>
                <c:pt idx="622">
                  <c:v>1.4655529728996384</c:v>
                </c:pt>
                <c:pt idx="623">
                  <c:v>1.4679091673898308</c:v>
                </c:pt>
                <c:pt idx="624">
                  <c:v>1.4702653618800232</c:v>
                </c:pt>
                <c:pt idx="625">
                  <c:v>1.4726215563702154</c:v>
                </c:pt>
                <c:pt idx="626">
                  <c:v>1.4749777508604078</c:v>
                </c:pt>
                <c:pt idx="627">
                  <c:v>1.4773339453506003</c:v>
                </c:pt>
                <c:pt idx="628">
                  <c:v>1.4796901398407925</c:v>
                </c:pt>
                <c:pt idx="629">
                  <c:v>1.4820463343309849</c:v>
                </c:pt>
                <c:pt idx="630">
                  <c:v>1.4844025288211773</c:v>
                </c:pt>
                <c:pt idx="631">
                  <c:v>1.4867587233113695</c:v>
                </c:pt>
                <c:pt idx="632">
                  <c:v>1.4891149178015619</c:v>
                </c:pt>
                <c:pt idx="633">
                  <c:v>1.4914711122917543</c:v>
                </c:pt>
                <c:pt idx="634">
                  <c:v>1.4938273067819465</c:v>
                </c:pt>
                <c:pt idx="635">
                  <c:v>1.4961835012721389</c:v>
                </c:pt>
                <c:pt idx="636">
                  <c:v>1.4985396957623314</c:v>
                </c:pt>
                <c:pt idx="637">
                  <c:v>1.5008958902525236</c:v>
                </c:pt>
                <c:pt idx="638">
                  <c:v>1.503252084742716</c:v>
                </c:pt>
                <c:pt idx="639">
                  <c:v>1.5056082792329084</c:v>
                </c:pt>
                <c:pt idx="640">
                  <c:v>1.5079644737231006</c:v>
                </c:pt>
                <c:pt idx="641">
                  <c:v>1.510320668213293</c:v>
                </c:pt>
                <c:pt idx="642">
                  <c:v>1.5126768627034854</c:v>
                </c:pt>
                <c:pt idx="643">
                  <c:v>1.5150330571936776</c:v>
                </c:pt>
                <c:pt idx="644">
                  <c:v>1.5173892516838701</c:v>
                </c:pt>
                <c:pt idx="645">
                  <c:v>1.5197454461740625</c:v>
                </c:pt>
                <c:pt idx="646">
                  <c:v>1.5221016406642547</c:v>
                </c:pt>
                <c:pt idx="647">
                  <c:v>1.5244578351544471</c:v>
                </c:pt>
                <c:pt idx="648">
                  <c:v>1.5268140296446395</c:v>
                </c:pt>
                <c:pt idx="649">
                  <c:v>1.5291702241348317</c:v>
                </c:pt>
                <c:pt idx="650">
                  <c:v>1.5315264186250241</c:v>
                </c:pt>
                <c:pt idx="651">
                  <c:v>1.5338826131152166</c:v>
                </c:pt>
                <c:pt idx="652">
                  <c:v>1.5362388076054088</c:v>
                </c:pt>
                <c:pt idx="653">
                  <c:v>1.5385950020956012</c:v>
                </c:pt>
                <c:pt idx="654">
                  <c:v>1.5409511965857936</c:v>
                </c:pt>
                <c:pt idx="655">
                  <c:v>1.5433073910759858</c:v>
                </c:pt>
                <c:pt idx="656">
                  <c:v>1.5456635855661782</c:v>
                </c:pt>
                <c:pt idx="657">
                  <c:v>1.5480197800563706</c:v>
                </c:pt>
                <c:pt idx="658">
                  <c:v>1.5503759745465628</c:v>
                </c:pt>
                <c:pt idx="659">
                  <c:v>1.5527321690367553</c:v>
                </c:pt>
                <c:pt idx="660">
                  <c:v>1.5550883635269475</c:v>
                </c:pt>
                <c:pt idx="661">
                  <c:v>1.5574445580171399</c:v>
                </c:pt>
                <c:pt idx="662">
                  <c:v>1.5598007525073323</c:v>
                </c:pt>
                <c:pt idx="663">
                  <c:v>1.5621569469975245</c:v>
                </c:pt>
                <c:pt idx="664">
                  <c:v>1.5645131414877169</c:v>
                </c:pt>
                <c:pt idx="665">
                  <c:v>1.5668693359779093</c:v>
                </c:pt>
                <c:pt idx="666">
                  <c:v>1.5692255304681015</c:v>
                </c:pt>
                <c:pt idx="667">
                  <c:v>1.571581724958294</c:v>
                </c:pt>
                <c:pt idx="668">
                  <c:v>1.5739379194484864</c:v>
                </c:pt>
                <c:pt idx="669">
                  <c:v>1.5762941139386786</c:v>
                </c:pt>
                <c:pt idx="670">
                  <c:v>1.578650308428871</c:v>
                </c:pt>
                <c:pt idx="671">
                  <c:v>1.5810065029190634</c:v>
                </c:pt>
                <c:pt idx="672">
                  <c:v>1.5833626974092556</c:v>
                </c:pt>
                <c:pt idx="673">
                  <c:v>1.585718891899448</c:v>
                </c:pt>
                <c:pt idx="674">
                  <c:v>1.5880750863896405</c:v>
                </c:pt>
                <c:pt idx="675">
                  <c:v>1.5904312808798327</c:v>
                </c:pt>
                <c:pt idx="676">
                  <c:v>1.5927874753700251</c:v>
                </c:pt>
                <c:pt idx="677">
                  <c:v>1.5951436698602175</c:v>
                </c:pt>
                <c:pt idx="678">
                  <c:v>1.5974998643504097</c:v>
                </c:pt>
                <c:pt idx="679">
                  <c:v>1.5998560588406021</c:v>
                </c:pt>
                <c:pt idx="680">
                  <c:v>1.6022122533307943</c:v>
                </c:pt>
                <c:pt idx="681">
                  <c:v>1.6045684478209867</c:v>
                </c:pt>
                <c:pt idx="682">
                  <c:v>1.6069246423111792</c:v>
                </c:pt>
                <c:pt idx="683">
                  <c:v>1.6092808368013714</c:v>
                </c:pt>
                <c:pt idx="684">
                  <c:v>1.6116370312915638</c:v>
                </c:pt>
                <c:pt idx="685">
                  <c:v>1.6139932257817562</c:v>
                </c:pt>
                <c:pt idx="686">
                  <c:v>1.6163494202719484</c:v>
                </c:pt>
                <c:pt idx="687">
                  <c:v>1.6187056147621408</c:v>
                </c:pt>
                <c:pt idx="688">
                  <c:v>1.6210618092523332</c:v>
                </c:pt>
                <c:pt idx="689">
                  <c:v>1.6234180037425254</c:v>
                </c:pt>
                <c:pt idx="690">
                  <c:v>1.6257741982327178</c:v>
                </c:pt>
                <c:pt idx="691">
                  <c:v>1.6281303927229103</c:v>
                </c:pt>
                <c:pt idx="692">
                  <c:v>1.6304865872131025</c:v>
                </c:pt>
                <c:pt idx="693">
                  <c:v>1.6328427817032949</c:v>
                </c:pt>
                <c:pt idx="694">
                  <c:v>1.6351989761934873</c:v>
                </c:pt>
                <c:pt idx="695">
                  <c:v>1.6375551706836795</c:v>
                </c:pt>
                <c:pt idx="696">
                  <c:v>1.6399113651738719</c:v>
                </c:pt>
                <c:pt idx="697">
                  <c:v>1.6422675596640643</c:v>
                </c:pt>
                <c:pt idx="698">
                  <c:v>1.6446237541542565</c:v>
                </c:pt>
                <c:pt idx="699">
                  <c:v>1.646979948644449</c:v>
                </c:pt>
                <c:pt idx="700">
                  <c:v>1.6493361431346414</c:v>
                </c:pt>
                <c:pt idx="701">
                  <c:v>1.6516923376248336</c:v>
                </c:pt>
                <c:pt idx="702">
                  <c:v>1.654048532115026</c:v>
                </c:pt>
                <c:pt idx="703">
                  <c:v>1.6564047266052184</c:v>
                </c:pt>
                <c:pt idx="704">
                  <c:v>1.6587609210954106</c:v>
                </c:pt>
                <c:pt idx="705">
                  <c:v>1.661117115585603</c:v>
                </c:pt>
                <c:pt idx="706">
                  <c:v>1.6634733100757955</c:v>
                </c:pt>
                <c:pt idx="707">
                  <c:v>1.6658295045659877</c:v>
                </c:pt>
                <c:pt idx="708">
                  <c:v>1.6681856990561801</c:v>
                </c:pt>
                <c:pt idx="709">
                  <c:v>1.6705418935463725</c:v>
                </c:pt>
                <c:pt idx="710">
                  <c:v>1.6728980880365647</c:v>
                </c:pt>
                <c:pt idx="711">
                  <c:v>1.6752542825267571</c:v>
                </c:pt>
                <c:pt idx="712">
                  <c:v>1.6776104770169495</c:v>
                </c:pt>
                <c:pt idx="713">
                  <c:v>1.6799666715071417</c:v>
                </c:pt>
                <c:pt idx="714">
                  <c:v>1.6823228659973342</c:v>
                </c:pt>
                <c:pt idx="715">
                  <c:v>1.6846790604875266</c:v>
                </c:pt>
                <c:pt idx="716">
                  <c:v>1.6870352549777188</c:v>
                </c:pt>
                <c:pt idx="717">
                  <c:v>1.6893914494679112</c:v>
                </c:pt>
                <c:pt idx="718">
                  <c:v>1.6917476439581036</c:v>
                </c:pt>
                <c:pt idx="719">
                  <c:v>1.6941038384482958</c:v>
                </c:pt>
                <c:pt idx="720">
                  <c:v>1.6964600329384882</c:v>
                </c:pt>
                <c:pt idx="721">
                  <c:v>1.6988162274286807</c:v>
                </c:pt>
                <c:pt idx="722">
                  <c:v>1.7011724219188729</c:v>
                </c:pt>
                <c:pt idx="723">
                  <c:v>1.7035286164090653</c:v>
                </c:pt>
                <c:pt idx="724">
                  <c:v>1.7058848108992577</c:v>
                </c:pt>
                <c:pt idx="725">
                  <c:v>1.7082410053894499</c:v>
                </c:pt>
                <c:pt idx="726">
                  <c:v>1.7105971998796423</c:v>
                </c:pt>
                <c:pt idx="727">
                  <c:v>1.7129533943698347</c:v>
                </c:pt>
                <c:pt idx="728">
                  <c:v>1.7153095888600269</c:v>
                </c:pt>
                <c:pt idx="729">
                  <c:v>1.7176657833502194</c:v>
                </c:pt>
                <c:pt idx="730">
                  <c:v>1.7200219778404118</c:v>
                </c:pt>
                <c:pt idx="731">
                  <c:v>1.722378172330604</c:v>
                </c:pt>
                <c:pt idx="732">
                  <c:v>1.7247343668207964</c:v>
                </c:pt>
                <c:pt idx="733">
                  <c:v>1.7270905613109888</c:v>
                </c:pt>
                <c:pt idx="734">
                  <c:v>1.729446755801181</c:v>
                </c:pt>
                <c:pt idx="735">
                  <c:v>1.7318029502913734</c:v>
                </c:pt>
                <c:pt idx="736">
                  <c:v>1.7341591447815659</c:v>
                </c:pt>
                <c:pt idx="737">
                  <c:v>1.7365153392717581</c:v>
                </c:pt>
                <c:pt idx="738">
                  <c:v>1.7388715337619505</c:v>
                </c:pt>
                <c:pt idx="739">
                  <c:v>1.7412277282521429</c:v>
                </c:pt>
                <c:pt idx="740">
                  <c:v>1.7435839227423351</c:v>
                </c:pt>
                <c:pt idx="741">
                  <c:v>1.7459401172325275</c:v>
                </c:pt>
                <c:pt idx="742">
                  <c:v>1.7482963117227199</c:v>
                </c:pt>
                <c:pt idx="743">
                  <c:v>1.7506525062129121</c:v>
                </c:pt>
                <c:pt idx="744">
                  <c:v>1.7530087007031045</c:v>
                </c:pt>
                <c:pt idx="745">
                  <c:v>1.755364895193297</c:v>
                </c:pt>
                <c:pt idx="746">
                  <c:v>1.7577210896834892</c:v>
                </c:pt>
                <c:pt idx="747">
                  <c:v>1.7600772841736816</c:v>
                </c:pt>
                <c:pt idx="748">
                  <c:v>1.762433478663874</c:v>
                </c:pt>
                <c:pt idx="749">
                  <c:v>1.7647896731540662</c:v>
                </c:pt>
                <c:pt idx="750">
                  <c:v>1.7671458676442586</c:v>
                </c:pt>
                <c:pt idx="751">
                  <c:v>1.769502062134451</c:v>
                </c:pt>
                <c:pt idx="752">
                  <c:v>1.7718582566246432</c:v>
                </c:pt>
                <c:pt idx="753">
                  <c:v>1.7742144511148357</c:v>
                </c:pt>
                <c:pt idx="754">
                  <c:v>1.7765706456050281</c:v>
                </c:pt>
                <c:pt idx="755">
                  <c:v>1.7789268400952203</c:v>
                </c:pt>
                <c:pt idx="756">
                  <c:v>1.7812830345854127</c:v>
                </c:pt>
                <c:pt idx="757">
                  <c:v>1.7836392290756051</c:v>
                </c:pt>
                <c:pt idx="758">
                  <c:v>1.7859954235657973</c:v>
                </c:pt>
                <c:pt idx="759">
                  <c:v>1.7883516180559897</c:v>
                </c:pt>
                <c:pt idx="760">
                  <c:v>1.7907078125461819</c:v>
                </c:pt>
                <c:pt idx="761">
                  <c:v>1.7930640070363744</c:v>
                </c:pt>
                <c:pt idx="762">
                  <c:v>1.7954202015265668</c:v>
                </c:pt>
                <c:pt idx="763">
                  <c:v>1.797776396016759</c:v>
                </c:pt>
                <c:pt idx="764">
                  <c:v>1.8001325905069514</c:v>
                </c:pt>
                <c:pt idx="765">
                  <c:v>1.8024887849971438</c:v>
                </c:pt>
                <c:pt idx="766">
                  <c:v>1.804844979487336</c:v>
                </c:pt>
                <c:pt idx="767">
                  <c:v>1.8072011739775284</c:v>
                </c:pt>
                <c:pt idx="768">
                  <c:v>1.8095573684677209</c:v>
                </c:pt>
                <c:pt idx="769">
                  <c:v>1.8119135629579131</c:v>
                </c:pt>
                <c:pt idx="770">
                  <c:v>1.8142697574481055</c:v>
                </c:pt>
                <c:pt idx="771">
                  <c:v>1.8166259519382979</c:v>
                </c:pt>
                <c:pt idx="772">
                  <c:v>1.8189821464284901</c:v>
                </c:pt>
                <c:pt idx="773">
                  <c:v>1.8213383409186825</c:v>
                </c:pt>
                <c:pt idx="774">
                  <c:v>1.8236945354088749</c:v>
                </c:pt>
                <c:pt idx="775">
                  <c:v>1.8260507298990671</c:v>
                </c:pt>
                <c:pt idx="776">
                  <c:v>1.8284069243892596</c:v>
                </c:pt>
                <c:pt idx="777">
                  <c:v>1.830763118879452</c:v>
                </c:pt>
                <c:pt idx="778">
                  <c:v>1.8331193133696442</c:v>
                </c:pt>
                <c:pt idx="779">
                  <c:v>1.8354755078598366</c:v>
                </c:pt>
                <c:pt idx="780">
                  <c:v>1.837831702350029</c:v>
                </c:pt>
                <c:pt idx="781">
                  <c:v>1.8401878968402212</c:v>
                </c:pt>
                <c:pt idx="782">
                  <c:v>1.8425440913304136</c:v>
                </c:pt>
                <c:pt idx="783">
                  <c:v>1.8449002858206061</c:v>
                </c:pt>
                <c:pt idx="784">
                  <c:v>1.8472564803107983</c:v>
                </c:pt>
                <c:pt idx="785">
                  <c:v>1.8496126748009907</c:v>
                </c:pt>
                <c:pt idx="786">
                  <c:v>1.8519688692911831</c:v>
                </c:pt>
                <c:pt idx="787">
                  <c:v>1.8543250637813753</c:v>
                </c:pt>
                <c:pt idx="788">
                  <c:v>1.8566812582715677</c:v>
                </c:pt>
                <c:pt idx="789">
                  <c:v>1.8590374527617601</c:v>
                </c:pt>
                <c:pt idx="790">
                  <c:v>1.8613936472519523</c:v>
                </c:pt>
                <c:pt idx="791">
                  <c:v>1.8637498417421448</c:v>
                </c:pt>
                <c:pt idx="792">
                  <c:v>1.8661060362323372</c:v>
                </c:pt>
                <c:pt idx="793">
                  <c:v>1.8684622307225294</c:v>
                </c:pt>
                <c:pt idx="794">
                  <c:v>1.8708184252127218</c:v>
                </c:pt>
                <c:pt idx="795">
                  <c:v>1.8731746197029142</c:v>
                </c:pt>
                <c:pt idx="796">
                  <c:v>1.8755308141931064</c:v>
                </c:pt>
                <c:pt idx="797">
                  <c:v>1.8778870086832988</c:v>
                </c:pt>
                <c:pt idx="798">
                  <c:v>1.8802432031734913</c:v>
                </c:pt>
                <c:pt idx="799">
                  <c:v>1.8825993976636834</c:v>
                </c:pt>
                <c:pt idx="800">
                  <c:v>1.8849555921538759</c:v>
                </c:pt>
                <c:pt idx="801">
                  <c:v>1.8873117866440683</c:v>
                </c:pt>
                <c:pt idx="802">
                  <c:v>1.8896679811342605</c:v>
                </c:pt>
                <c:pt idx="803">
                  <c:v>1.8920241756244529</c:v>
                </c:pt>
                <c:pt idx="804">
                  <c:v>1.8943803701146453</c:v>
                </c:pt>
                <c:pt idx="805">
                  <c:v>1.8967365646048375</c:v>
                </c:pt>
                <c:pt idx="806">
                  <c:v>1.8990927590950299</c:v>
                </c:pt>
                <c:pt idx="807">
                  <c:v>1.9014489535852224</c:v>
                </c:pt>
                <c:pt idx="808">
                  <c:v>1.9038051480754146</c:v>
                </c:pt>
                <c:pt idx="809">
                  <c:v>1.906161342565607</c:v>
                </c:pt>
                <c:pt idx="810">
                  <c:v>1.9085175370557994</c:v>
                </c:pt>
                <c:pt idx="811">
                  <c:v>1.9108737315459916</c:v>
                </c:pt>
                <c:pt idx="812">
                  <c:v>1.913229926036184</c:v>
                </c:pt>
                <c:pt idx="813">
                  <c:v>1.9155861205263764</c:v>
                </c:pt>
                <c:pt idx="814">
                  <c:v>1.9179423150165686</c:v>
                </c:pt>
                <c:pt idx="815">
                  <c:v>1.9202985095067611</c:v>
                </c:pt>
                <c:pt idx="816">
                  <c:v>1.9226547039969535</c:v>
                </c:pt>
                <c:pt idx="817">
                  <c:v>1.9250108984871457</c:v>
                </c:pt>
                <c:pt idx="818">
                  <c:v>1.9273670929773381</c:v>
                </c:pt>
                <c:pt idx="819">
                  <c:v>1.9297232874675305</c:v>
                </c:pt>
                <c:pt idx="820">
                  <c:v>1.9320794819577227</c:v>
                </c:pt>
                <c:pt idx="821">
                  <c:v>1.9344356764479151</c:v>
                </c:pt>
                <c:pt idx="822">
                  <c:v>1.9367918709381076</c:v>
                </c:pt>
                <c:pt idx="823">
                  <c:v>1.9391480654282998</c:v>
                </c:pt>
                <c:pt idx="824">
                  <c:v>1.9415042599184922</c:v>
                </c:pt>
                <c:pt idx="825">
                  <c:v>1.9438604544086846</c:v>
                </c:pt>
                <c:pt idx="826">
                  <c:v>1.9462166488988768</c:v>
                </c:pt>
                <c:pt idx="827">
                  <c:v>1.9485728433890692</c:v>
                </c:pt>
                <c:pt idx="828">
                  <c:v>1.9509290378792616</c:v>
                </c:pt>
                <c:pt idx="829">
                  <c:v>1.9532852323694538</c:v>
                </c:pt>
                <c:pt idx="830">
                  <c:v>1.9556414268596463</c:v>
                </c:pt>
                <c:pt idx="831">
                  <c:v>1.9579976213498387</c:v>
                </c:pt>
                <c:pt idx="832">
                  <c:v>1.9603538158400309</c:v>
                </c:pt>
                <c:pt idx="833">
                  <c:v>1.9627100103302233</c:v>
                </c:pt>
                <c:pt idx="834">
                  <c:v>1.9650662048204157</c:v>
                </c:pt>
                <c:pt idx="835">
                  <c:v>1.9674223993106079</c:v>
                </c:pt>
                <c:pt idx="836">
                  <c:v>1.9697785938008003</c:v>
                </c:pt>
                <c:pt idx="837">
                  <c:v>1.9721347882909928</c:v>
                </c:pt>
                <c:pt idx="838">
                  <c:v>1.974490982781185</c:v>
                </c:pt>
                <c:pt idx="839">
                  <c:v>1.9768471772713774</c:v>
                </c:pt>
                <c:pt idx="840">
                  <c:v>1.9792033717615696</c:v>
                </c:pt>
                <c:pt idx="841">
                  <c:v>1.981559566251762</c:v>
                </c:pt>
                <c:pt idx="842">
                  <c:v>1.9839157607419544</c:v>
                </c:pt>
                <c:pt idx="843">
                  <c:v>1.9862719552321466</c:v>
                </c:pt>
                <c:pt idx="844">
                  <c:v>1.988628149722339</c:v>
                </c:pt>
                <c:pt idx="845">
                  <c:v>1.9909843442125315</c:v>
                </c:pt>
                <c:pt idx="846">
                  <c:v>1.9933405387027237</c:v>
                </c:pt>
                <c:pt idx="847">
                  <c:v>1.9956967331929161</c:v>
                </c:pt>
                <c:pt idx="848">
                  <c:v>1.9980529276831085</c:v>
                </c:pt>
                <c:pt idx="849">
                  <c:v>2.0004091221733007</c:v>
                </c:pt>
                <c:pt idx="850">
                  <c:v>2.0027653166634929</c:v>
                </c:pt>
                <c:pt idx="851">
                  <c:v>2.0051215111536855</c:v>
                </c:pt>
                <c:pt idx="852">
                  <c:v>2.0074777056438777</c:v>
                </c:pt>
                <c:pt idx="853">
                  <c:v>2.0098339001340699</c:v>
                </c:pt>
                <c:pt idx="854">
                  <c:v>2.0121900946242626</c:v>
                </c:pt>
                <c:pt idx="855">
                  <c:v>2.0145462891144548</c:v>
                </c:pt>
                <c:pt idx="856">
                  <c:v>2.016902483604647</c:v>
                </c:pt>
                <c:pt idx="857">
                  <c:v>2.0192586780948396</c:v>
                </c:pt>
                <c:pt idx="858">
                  <c:v>2.0216148725850318</c:v>
                </c:pt>
                <c:pt idx="859">
                  <c:v>2.023971067075224</c:v>
                </c:pt>
                <c:pt idx="860">
                  <c:v>2.0263272615654166</c:v>
                </c:pt>
                <c:pt idx="861">
                  <c:v>2.0286834560556088</c:v>
                </c:pt>
                <c:pt idx="862">
                  <c:v>2.031039650545801</c:v>
                </c:pt>
                <c:pt idx="863">
                  <c:v>2.0333958450359937</c:v>
                </c:pt>
                <c:pt idx="864">
                  <c:v>2.0357520395261859</c:v>
                </c:pt>
                <c:pt idx="865">
                  <c:v>2.0381082340163781</c:v>
                </c:pt>
                <c:pt idx="866">
                  <c:v>2.0404644285065707</c:v>
                </c:pt>
                <c:pt idx="867">
                  <c:v>2.0428206229967629</c:v>
                </c:pt>
                <c:pt idx="868">
                  <c:v>2.0451768174869551</c:v>
                </c:pt>
                <c:pt idx="869">
                  <c:v>2.0475330119771478</c:v>
                </c:pt>
                <c:pt idx="870">
                  <c:v>2.04988920646734</c:v>
                </c:pt>
                <c:pt idx="871">
                  <c:v>2.0522454009575322</c:v>
                </c:pt>
                <c:pt idx="872">
                  <c:v>2.0546015954477248</c:v>
                </c:pt>
                <c:pt idx="873">
                  <c:v>2.056957789937917</c:v>
                </c:pt>
                <c:pt idx="874">
                  <c:v>2.0593139844281092</c:v>
                </c:pt>
                <c:pt idx="875">
                  <c:v>2.0616701789183018</c:v>
                </c:pt>
                <c:pt idx="876">
                  <c:v>2.064026373408494</c:v>
                </c:pt>
                <c:pt idx="877">
                  <c:v>2.0663825678986862</c:v>
                </c:pt>
                <c:pt idx="878">
                  <c:v>2.0687387623888789</c:v>
                </c:pt>
                <c:pt idx="879">
                  <c:v>2.0710949568790711</c:v>
                </c:pt>
                <c:pt idx="880">
                  <c:v>2.0734511513692633</c:v>
                </c:pt>
                <c:pt idx="881">
                  <c:v>2.0758073458594559</c:v>
                </c:pt>
                <c:pt idx="882">
                  <c:v>2.0781635403496481</c:v>
                </c:pt>
                <c:pt idx="883">
                  <c:v>2.0805197348398403</c:v>
                </c:pt>
                <c:pt idx="884">
                  <c:v>2.082875929330033</c:v>
                </c:pt>
                <c:pt idx="885">
                  <c:v>2.0852321238202252</c:v>
                </c:pt>
                <c:pt idx="886">
                  <c:v>2.0875883183104174</c:v>
                </c:pt>
                <c:pt idx="887">
                  <c:v>2.08994451280061</c:v>
                </c:pt>
                <c:pt idx="888">
                  <c:v>2.0923007072908022</c:v>
                </c:pt>
                <c:pt idx="889">
                  <c:v>2.0946569017809944</c:v>
                </c:pt>
                <c:pt idx="890">
                  <c:v>2.097013096271187</c:v>
                </c:pt>
                <c:pt idx="891">
                  <c:v>2.0993692907613792</c:v>
                </c:pt>
                <c:pt idx="892">
                  <c:v>2.1017254852515714</c:v>
                </c:pt>
                <c:pt idx="893">
                  <c:v>2.1040816797417641</c:v>
                </c:pt>
                <c:pt idx="894">
                  <c:v>2.1064378742319563</c:v>
                </c:pt>
                <c:pt idx="895">
                  <c:v>2.1087940687221485</c:v>
                </c:pt>
                <c:pt idx="896">
                  <c:v>2.1111502632123411</c:v>
                </c:pt>
                <c:pt idx="897">
                  <c:v>2.1135064577025333</c:v>
                </c:pt>
                <c:pt idx="898">
                  <c:v>2.1158626521927255</c:v>
                </c:pt>
                <c:pt idx="899">
                  <c:v>2.1182188466829182</c:v>
                </c:pt>
                <c:pt idx="900">
                  <c:v>2.1205750411731104</c:v>
                </c:pt>
                <c:pt idx="901">
                  <c:v>2.1229312356633026</c:v>
                </c:pt>
                <c:pt idx="902">
                  <c:v>2.1252874301534952</c:v>
                </c:pt>
                <c:pt idx="903">
                  <c:v>2.1276436246436874</c:v>
                </c:pt>
                <c:pt idx="904">
                  <c:v>2.1299998191338796</c:v>
                </c:pt>
                <c:pt idx="905">
                  <c:v>2.1323560136240722</c:v>
                </c:pt>
                <c:pt idx="906">
                  <c:v>2.1347122081142644</c:v>
                </c:pt>
                <c:pt idx="907">
                  <c:v>2.1370684026044566</c:v>
                </c:pt>
                <c:pt idx="908">
                  <c:v>2.1394245970946493</c:v>
                </c:pt>
                <c:pt idx="909">
                  <c:v>2.1417807915848415</c:v>
                </c:pt>
                <c:pt idx="910">
                  <c:v>2.1441369860750337</c:v>
                </c:pt>
                <c:pt idx="911">
                  <c:v>2.1464931805652263</c:v>
                </c:pt>
                <c:pt idx="912">
                  <c:v>2.1488493750554185</c:v>
                </c:pt>
                <c:pt idx="913">
                  <c:v>2.1512055695456107</c:v>
                </c:pt>
                <c:pt idx="914">
                  <c:v>2.1535617640358033</c:v>
                </c:pt>
                <c:pt idx="915">
                  <c:v>2.1559179585259955</c:v>
                </c:pt>
                <c:pt idx="916">
                  <c:v>2.1582741530161877</c:v>
                </c:pt>
                <c:pt idx="917">
                  <c:v>2.1606303475063804</c:v>
                </c:pt>
                <c:pt idx="918">
                  <c:v>2.1629865419965726</c:v>
                </c:pt>
                <c:pt idx="919">
                  <c:v>2.1653427364867648</c:v>
                </c:pt>
                <c:pt idx="920">
                  <c:v>2.167698930976957</c:v>
                </c:pt>
                <c:pt idx="921">
                  <c:v>2.1700551254671496</c:v>
                </c:pt>
                <c:pt idx="922">
                  <c:v>2.1724113199573418</c:v>
                </c:pt>
                <c:pt idx="923">
                  <c:v>2.174767514447534</c:v>
                </c:pt>
                <c:pt idx="924">
                  <c:v>2.1771237089377267</c:v>
                </c:pt>
                <c:pt idx="925">
                  <c:v>2.1794799034279189</c:v>
                </c:pt>
                <c:pt idx="926">
                  <c:v>2.1818360979181111</c:v>
                </c:pt>
                <c:pt idx="927">
                  <c:v>2.1841922924083037</c:v>
                </c:pt>
                <c:pt idx="928">
                  <c:v>2.1865484868984959</c:v>
                </c:pt>
                <c:pt idx="929">
                  <c:v>2.1889046813886881</c:v>
                </c:pt>
                <c:pt idx="930">
                  <c:v>2.1912608758788807</c:v>
                </c:pt>
                <c:pt idx="931">
                  <c:v>2.1936170703690729</c:v>
                </c:pt>
                <c:pt idx="932">
                  <c:v>2.1959732648592651</c:v>
                </c:pt>
                <c:pt idx="933">
                  <c:v>2.1983294593494578</c:v>
                </c:pt>
                <c:pt idx="934">
                  <c:v>2.20068565383965</c:v>
                </c:pt>
                <c:pt idx="935">
                  <c:v>2.2030418483298422</c:v>
                </c:pt>
                <c:pt idx="936">
                  <c:v>2.2053980428200348</c:v>
                </c:pt>
                <c:pt idx="937">
                  <c:v>2.207754237310227</c:v>
                </c:pt>
                <c:pt idx="938">
                  <c:v>2.2101104318004192</c:v>
                </c:pt>
                <c:pt idx="939">
                  <c:v>2.2124666262906119</c:v>
                </c:pt>
                <c:pt idx="940">
                  <c:v>2.2148228207808041</c:v>
                </c:pt>
                <c:pt idx="941">
                  <c:v>2.2171790152709963</c:v>
                </c:pt>
                <c:pt idx="942">
                  <c:v>2.2195352097611889</c:v>
                </c:pt>
                <c:pt idx="943">
                  <c:v>2.2218914042513811</c:v>
                </c:pt>
                <c:pt idx="944">
                  <c:v>2.2242475987415733</c:v>
                </c:pt>
                <c:pt idx="945">
                  <c:v>2.2266037932317659</c:v>
                </c:pt>
                <c:pt idx="946">
                  <c:v>2.2289599877219581</c:v>
                </c:pt>
                <c:pt idx="947">
                  <c:v>2.2313161822121503</c:v>
                </c:pt>
                <c:pt idx="948">
                  <c:v>2.233672376702343</c:v>
                </c:pt>
                <c:pt idx="949">
                  <c:v>2.2360285711925352</c:v>
                </c:pt>
                <c:pt idx="950">
                  <c:v>2.2383847656827274</c:v>
                </c:pt>
                <c:pt idx="951">
                  <c:v>2.24074096017292</c:v>
                </c:pt>
                <c:pt idx="952">
                  <c:v>2.2430971546631122</c:v>
                </c:pt>
                <c:pt idx="953">
                  <c:v>2.2454533491533044</c:v>
                </c:pt>
                <c:pt idx="954">
                  <c:v>2.2478095436434971</c:v>
                </c:pt>
                <c:pt idx="955">
                  <c:v>2.2501657381336893</c:v>
                </c:pt>
                <c:pt idx="956">
                  <c:v>2.2525219326238815</c:v>
                </c:pt>
                <c:pt idx="957">
                  <c:v>2.2548781271140741</c:v>
                </c:pt>
                <c:pt idx="958">
                  <c:v>2.2572343216042663</c:v>
                </c:pt>
                <c:pt idx="959">
                  <c:v>2.2595905160944585</c:v>
                </c:pt>
                <c:pt idx="960">
                  <c:v>2.2619467105846511</c:v>
                </c:pt>
                <c:pt idx="961">
                  <c:v>2.2643029050748433</c:v>
                </c:pt>
                <c:pt idx="962">
                  <c:v>2.2666590995650355</c:v>
                </c:pt>
                <c:pt idx="963">
                  <c:v>2.2690152940552282</c:v>
                </c:pt>
                <c:pt idx="964">
                  <c:v>2.2713714885454204</c:v>
                </c:pt>
                <c:pt idx="965">
                  <c:v>2.2737276830356126</c:v>
                </c:pt>
                <c:pt idx="966">
                  <c:v>2.2760838775258052</c:v>
                </c:pt>
                <c:pt idx="967">
                  <c:v>2.2784400720159974</c:v>
                </c:pt>
                <c:pt idx="968">
                  <c:v>2.2807962665061896</c:v>
                </c:pt>
                <c:pt idx="969">
                  <c:v>2.2831524609963822</c:v>
                </c:pt>
                <c:pt idx="970">
                  <c:v>2.2855086554865744</c:v>
                </c:pt>
                <c:pt idx="971">
                  <c:v>2.2878648499767666</c:v>
                </c:pt>
                <c:pt idx="972">
                  <c:v>2.2902210444669593</c:v>
                </c:pt>
                <c:pt idx="973">
                  <c:v>2.2925772389571515</c:v>
                </c:pt>
                <c:pt idx="974">
                  <c:v>2.2949334334473437</c:v>
                </c:pt>
                <c:pt idx="975">
                  <c:v>2.2972896279375363</c:v>
                </c:pt>
                <c:pt idx="976">
                  <c:v>2.2996458224277285</c:v>
                </c:pt>
                <c:pt idx="977">
                  <c:v>2.3020020169179207</c:v>
                </c:pt>
                <c:pt idx="978">
                  <c:v>2.3043582114081134</c:v>
                </c:pt>
                <c:pt idx="979">
                  <c:v>2.3067144058983056</c:v>
                </c:pt>
                <c:pt idx="980">
                  <c:v>2.3090706003884978</c:v>
                </c:pt>
                <c:pt idx="981">
                  <c:v>2.3114267948786904</c:v>
                </c:pt>
                <c:pt idx="982">
                  <c:v>2.3137829893688826</c:v>
                </c:pt>
                <c:pt idx="983">
                  <c:v>2.3161391838590748</c:v>
                </c:pt>
                <c:pt idx="984">
                  <c:v>2.3184953783492674</c:v>
                </c:pt>
                <c:pt idx="985">
                  <c:v>2.3208515728394596</c:v>
                </c:pt>
                <c:pt idx="986">
                  <c:v>2.3232077673296518</c:v>
                </c:pt>
                <c:pt idx="987">
                  <c:v>2.3255639618198445</c:v>
                </c:pt>
                <c:pt idx="988">
                  <c:v>2.3279201563100367</c:v>
                </c:pt>
                <c:pt idx="989">
                  <c:v>2.3302763508002289</c:v>
                </c:pt>
                <c:pt idx="990">
                  <c:v>2.3326325452904215</c:v>
                </c:pt>
                <c:pt idx="991">
                  <c:v>2.3349887397806137</c:v>
                </c:pt>
                <c:pt idx="992">
                  <c:v>2.3373449342708059</c:v>
                </c:pt>
                <c:pt idx="993">
                  <c:v>2.3397011287609986</c:v>
                </c:pt>
                <c:pt idx="994">
                  <c:v>2.3420573232511908</c:v>
                </c:pt>
                <c:pt idx="995">
                  <c:v>2.344413517741383</c:v>
                </c:pt>
                <c:pt idx="996">
                  <c:v>2.3467697122315756</c:v>
                </c:pt>
                <c:pt idx="997">
                  <c:v>2.3491259067217678</c:v>
                </c:pt>
                <c:pt idx="998">
                  <c:v>2.35148210121196</c:v>
                </c:pt>
                <c:pt idx="999">
                  <c:v>2.3538382957021526</c:v>
                </c:pt>
                <c:pt idx="1000">
                  <c:v>2.3561944901923448</c:v>
                </c:pt>
                <c:pt idx="1001">
                  <c:v>2.358550684682537</c:v>
                </c:pt>
                <c:pt idx="1002">
                  <c:v>2.3609068791727297</c:v>
                </c:pt>
                <c:pt idx="1003">
                  <c:v>2.3632630736629219</c:v>
                </c:pt>
                <c:pt idx="1004">
                  <c:v>2.3656192681531141</c:v>
                </c:pt>
                <c:pt idx="1005">
                  <c:v>2.3679754626433067</c:v>
                </c:pt>
                <c:pt idx="1006">
                  <c:v>2.3703316571334989</c:v>
                </c:pt>
                <c:pt idx="1007">
                  <c:v>2.3726878516236911</c:v>
                </c:pt>
                <c:pt idx="1008">
                  <c:v>2.3750440461138838</c:v>
                </c:pt>
                <c:pt idx="1009">
                  <c:v>2.377400240604076</c:v>
                </c:pt>
                <c:pt idx="1010">
                  <c:v>2.3797564350942682</c:v>
                </c:pt>
                <c:pt idx="1011">
                  <c:v>2.3821126295844608</c:v>
                </c:pt>
                <c:pt idx="1012">
                  <c:v>2.384468824074653</c:v>
                </c:pt>
                <c:pt idx="1013">
                  <c:v>2.3868250185648452</c:v>
                </c:pt>
                <c:pt idx="1014">
                  <c:v>2.3891812130550378</c:v>
                </c:pt>
                <c:pt idx="1015">
                  <c:v>2.39153740754523</c:v>
                </c:pt>
                <c:pt idx="1016">
                  <c:v>2.3938936020354222</c:v>
                </c:pt>
                <c:pt idx="1017">
                  <c:v>2.3962497965256149</c:v>
                </c:pt>
                <c:pt idx="1018">
                  <c:v>2.3986059910158071</c:v>
                </c:pt>
                <c:pt idx="1019">
                  <c:v>2.4009621855059993</c:v>
                </c:pt>
                <c:pt idx="1020">
                  <c:v>2.4033183799961919</c:v>
                </c:pt>
                <c:pt idx="1021">
                  <c:v>2.4056745744863841</c:v>
                </c:pt>
                <c:pt idx="1022">
                  <c:v>2.4080307689765763</c:v>
                </c:pt>
                <c:pt idx="1023">
                  <c:v>2.410386963466769</c:v>
                </c:pt>
                <c:pt idx="1024">
                  <c:v>2.4127431579569611</c:v>
                </c:pt>
                <c:pt idx="1025">
                  <c:v>2.4150993524471533</c:v>
                </c:pt>
                <c:pt idx="1026">
                  <c:v>2.417455546937346</c:v>
                </c:pt>
                <c:pt idx="1027">
                  <c:v>2.4198117414275382</c:v>
                </c:pt>
                <c:pt idx="1028">
                  <c:v>2.4221679359177304</c:v>
                </c:pt>
                <c:pt idx="1029">
                  <c:v>2.424524130407923</c:v>
                </c:pt>
                <c:pt idx="1030">
                  <c:v>2.4268803248981152</c:v>
                </c:pt>
                <c:pt idx="1031">
                  <c:v>2.4292365193883074</c:v>
                </c:pt>
                <c:pt idx="1032">
                  <c:v>2.4315927138785001</c:v>
                </c:pt>
                <c:pt idx="1033">
                  <c:v>2.4339489083686923</c:v>
                </c:pt>
                <c:pt idx="1034">
                  <c:v>2.4363051028588845</c:v>
                </c:pt>
                <c:pt idx="1035">
                  <c:v>2.4386612973490771</c:v>
                </c:pt>
                <c:pt idx="1036">
                  <c:v>2.4410174918392693</c:v>
                </c:pt>
                <c:pt idx="1037">
                  <c:v>2.4433736863294615</c:v>
                </c:pt>
                <c:pt idx="1038">
                  <c:v>2.4457298808196541</c:v>
                </c:pt>
                <c:pt idx="1039">
                  <c:v>2.4480860753098463</c:v>
                </c:pt>
                <c:pt idx="1040">
                  <c:v>2.4504422698000385</c:v>
                </c:pt>
                <c:pt idx="1041">
                  <c:v>2.4527984642902312</c:v>
                </c:pt>
                <c:pt idx="1042">
                  <c:v>2.4551546587804234</c:v>
                </c:pt>
                <c:pt idx="1043">
                  <c:v>2.4575108532706156</c:v>
                </c:pt>
                <c:pt idx="1044">
                  <c:v>2.4598670477608082</c:v>
                </c:pt>
                <c:pt idx="1045">
                  <c:v>2.4622232422510004</c:v>
                </c:pt>
                <c:pt idx="1046">
                  <c:v>2.4645794367411926</c:v>
                </c:pt>
                <c:pt idx="1047">
                  <c:v>2.4669356312313853</c:v>
                </c:pt>
                <c:pt idx="1048">
                  <c:v>2.4692918257215775</c:v>
                </c:pt>
                <c:pt idx="1049">
                  <c:v>2.4716480202117697</c:v>
                </c:pt>
                <c:pt idx="1050">
                  <c:v>2.4740042147019623</c:v>
                </c:pt>
                <c:pt idx="1051">
                  <c:v>2.4763604091921545</c:v>
                </c:pt>
                <c:pt idx="1052">
                  <c:v>2.4787166036823467</c:v>
                </c:pt>
                <c:pt idx="1053">
                  <c:v>2.4810727981725393</c:v>
                </c:pt>
                <c:pt idx="1054">
                  <c:v>2.4834289926627315</c:v>
                </c:pt>
                <c:pt idx="1055">
                  <c:v>2.4857851871529237</c:v>
                </c:pt>
                <c:pt idx="1056">
                  <c:v>2.4881413816431164</c:v>
                </c:pt>
                <c:pt idx="1057">
                  <c:v>2.4904975761333086</c:v>
                </c:pt>
                <c:pt idx="1058">
                  <c:v>2.4928537706235008</c:v>
                </c:pt>
                <c:pt idx="1059">
                  <c:v>2.4952099651136934</c:v>
                </c:pt>
                <c:pt idx="1060">
                  <c:v>2.4975661596038856</c:v>
                </c:pt>
                <c:pt idx="1061">
                  <c:v>2.4999223540940778</c:v>
                </c:pt>
                <c:pt idx="1062">
                  <c:v>2.5022785485842705</c:v>
                </c:pt>
                <c:pt idx="1063">
                  <c:v>2.5046347430744627</c:v>
                </c:pt>
                <c:pt idx="1064">
                  <c:v>2.5069909375646549</c:v>
                </c:pt>
                <c:pt idx="1065">
                  <c:v>2.5093471320548475</c:v>
                </c:pt>
                <c:pt idx="1066">
                  <c:v>2.5117033265450397</c:v>
                </c:pt>
                <c:pt idx="1067">
                  <c:v>2.5140595210352319</c:v>
                </c:pt>
                <c:pt idx="1068">
                  <c:v>2.5164157155254245</c:v>
                </c:pt>
                <c:pt idx="1069">
                  <c:v>2.5187719100156167</c:v>
                </c:pt>
                <c:pt idx="1070">
                  <c:v>2.5211281045058089</c:v>
                </c:pt>
                <c:pt idx="1071">
                  <c:v>2.5234842989960016</c:v>
                </c:pt>
                <c:pt idx="1072">
                  <c:v>2.5258404934861938</c:v>
                </c:pt>
                <c:pt idx="1073">
                  <c:v>2.528196687976386</c:v>
                </c:pt>
                <c:pt idx="1074">
                  <c:v>2.5305528824665786</c:v>
                </c:pt>
                <c:pt idx="1075">
                  <c:v>2.5329090769567708</c:v>
                </c:pt>
                <c:pt idx="1076">
                  <c:v>2.535265271446963</c:v>
                </c:pt>
                <c:pt idx="1077">
                  <c:v>2.5376214659371552</c:v>
                </c:pt>
                <c:pt idx="1078">
                  <c:v>2.5399776604273478</c:v>
                </c:pt>
                <c:pt idx="1079">
                  <c:v>2.54233385491754</c:v>
                </c:pt>
                <c:pt idx="1080">
                  <c:v>2.5446900494077322</c:v>
                </c:pt>
                <c:pt idx="1081">
                  <c:v>2.5470462438979249</c:v>
                </c:pt>
                <c:pt idx="1082">
                  <c:v>2.5494024383881171</c:v>
                </c:pt>
                <c:pt idx="1083">
                  <c:v>2.5517586328783093</c:v>
                </c:pt>
                <c:pt idx="1084">
                  <c:v>2.5541148273685019</c:v>
                </c:pt>
                <c:pt idx="1085">
                  <c:v>2.5564710218586941</c:v>
                </c:pt>
                <c:pt idx="1086">
                  <c:v>2.5588272163488863</c:v>
                </c:pt>
                <c:pt idx="1087">
                  <c:v>2.561183410839079</c:v>
                </c:pt>
                <c:pt idx="1088">
                  <c:v>2.5635396053292712</c:v>
                </c:pt>
                <c:pt idx="1089">
                  <c:v>2.5658957998194634</c:v>
                </c:pt>
                <c:pt idx="1090">
                  <c:v>2.568251994309656</c:v>
                </c:pt>
                <c:pt idx="1091">
                  <c:v>2.5706081887998482</c:v>
                </c:pt>
                <c:pt idx="1092">
                  <c:v>2.5729643832900404</c:v>
                </c:pt>
                <c:pt idx="1093">
                  <c:v>2.575320577780233</c:v>
                </c:pt>
                <c:pt idx="1094">
                  <c:v>2.5776767722704252</c:v>
                </c:pt>
                <c:pt idx="1095">
                  <c:v>2.5800329667606174</c:v>
                </c:pt>
                <c:pt idx="1096">
                  <c:v>2.5823891612508101</c:v>
                </c:pt>
                <c:pt idx="1097">
                  <c:v>2.5847453557410023</c:v>
                </c:pt>
                <c:pt idx="1098">
                  <c:v>2.5871015502311945</c:v>
                </c:pt>
                <c:pt idx="1099">
                  <c:v>2.5894577447213871</c:v>
                </c:pt>
                <c:pt idx="1100">
                  <c:v>2.5918139392115793</c:v>
                </c:pt>
                <c:pt idx="1101">
                  <c:v>2.5941701337017715</c:v>
                </c:pt>
                <c:pt idx="1102">
                  <c:v>2.5965263281919642</c:v>
                </c:pt>
                <c:pt idx="1103">
                  <c:v>2.5988825226821564</c:v>
                </c:pt>
                <c:pt idx="1104">
                  <c:v>2.6012387171723486</c:v>
                </c:pt>
                <c:pt idx="1105">
                  <c:v>2.6035949116625412</c:v>
                </c:pt>
                <c:pt idx="1106">
                  <c:v>2.6059511061527334</c:v>
                </c:pt>
                <c:pt idx="1107">
                  <c:v>2.6083073006429256</c:v>
                </c:pt>
                <c:pt idx="1108">
                  <c:v>2.6106634951331182</c:v>
                </c:pt>
                <c:pt idx="1109">
                  <c:v>2.6130196896233104</c:v>
                </c:pt>
                <c:pt idx="1110">
                  <c:v>2.6153758841135026</c:v>
                </c:pt>
                <c:pt idx="1111">
                  <c:v>2.6177320786036953</c:v>
                </c:pt>
                <c:pt idx="1112">
                  <c:v>2.6200882730938875</c:v>
                </c:pt>
                <c:pt idx="1113">
                  <c:v>2.6224444675840797</c:v>
                </c:pt>
                <c:pt idx="1114">
                  <c:v>2.6248006620742723</c:v>
                </c:pt>
                <c:pt idx="1115">
                  <c:v>2.6271568565644645</c:v>
                </c:pt>
                <c:pt idx="1116">
                  <c:v>2.6295130510546567</c:v>
                </c:pt>
                <c:pt idx="1117">
                  <c:v>2.6318692455448494</c:v>
                </c:pt>
                <c:pt idx="1118">
                  <c:v>2.6342254400350416</c:v>
                </c:pt>
                <c:pt idx="1119">
                  <c:v>2.6365816345252338</c:v>
                </c:pt>
                <c:pt idx="1120">
                  <c:v>2.6389378290154264</c:v>
                </c:pt>
                <c:pt idx="1121">
                  <c:v>2.6412940235056186</c:v>
                </c:pt>
                <c:pt idx="1122">
                  <c:v>2.6436502179958108</c:v>
                </c:pt>
                <c:pt idx="1123">
                  <c:v>2.6460064124860034</c:v>
                </c:pt>
                <c:pt idx="1124">
                  <c:v>2.6483626069761956</c:v>
                </c:pt>
                <c:pt idx="1125">
                  <c:v>2.6507188014663878</c:v>
                </c:pt>
                <c:pt idx="1126">
                  <c:v>2.6530749959565805</c:v>
                </c:pt>
                <c:pt idx="1127">
                  <c:v>2.6554311904467727</c:v>
                </c:pt>
                <c:pt idx="1128">
                  <c:v>2.6577873849369649</c:v>
                </c:pt>
                <c:pt idx="1129">
                  <c:v>2.6601435794271575</c:v>
                </c:pt>
                <c:pt idx="1130">
                  <c:v>2.6624997739173497</c:v>
                </c:pt>
                <c:pt idx="1131">
                  <c:v>2.6648559684075419</c:v>
                </c:pt>
                <c:pt idx="1132">
                  <c:v>2.6672121628977346</c:v>
                </c:pt>
                <c:pt idx="1133">
                  <c:v>2.6695683573879267</c:v>
                </c:pt>
                <c:pt idx="1134">
                  <c:v>2.6719245518781189</c:v>
                </c:pt>
                <c:pt idx="1135">
                  <c:v>2.6742807463683116</c:v>
                </c:pt>
                <c:pt idx="1136">
                  <c:v>2.6766369408585038</c:v>
                </c:pt>
                <c:pt idx="1137">
                  <c:v>2.678993135348696</c:v>
                </c:pt>
                <c:pt idx="1138">
                  <c:v>2.6813493298388886</c:v>
                </c:pt>
                <c:pt idx="1139">
                  <c:v>2.6837055243290808</c:v>
                </c:pt>
                <c:pt idx="1140">
                  <c:v>2.686061718819273</c:v>
                </c:pt>
                <c:pt idx="1141">
                  <c:v>2.6884179133094657</c:v>
                </c:pt>
                <c:pt idx="1142">
                  <c:v>2.6907741077996579</c:v>
                </c:pt>
                <c:pt idx="1143">
                  <c:v>2.6931303022898501</c:v>
                </c:pt>
                <c:pt idx="1144">
                  <c:v>2.6954864967800427</c:v>
                </c:pt>
                <c:pt idx="1145">
                  <c:v>2.6978426912702349</c:v>
                </c:pt>
                <c:pt idx="1146">
                  <c:v>2.7001988857604271</c:v>
                </c:pt>
                <c:pt idx="1147">
                  <c:v>2.7025550802506197</c:v>
                </c:pt>
                <c:pt idx="1148">
                  <c:v>2.7049112747408119</c:v>
                </c:pt>
                <c:pt idx="1149">
                  <c:v>2.7072674692310041</c:v>
                </c:pt>
                <c:pt idx="1150">
                  <c:v>2.7096236637211968</c:v>
                </c:pt>
                <c:pt idx="1151">
                  <c:v>2.711979858211389</c:v>
                </c:pt>
                <c:pt idx="1152">
                  <c:v>2.7143360527015812</c:v>
                </c:pt>
                <c:pt idx="1153">
                  <c:v>2.7166922471917738</c:v>
                </c:pt>
                <c:pt idx="1154">
                  <c:v>2.719048441681966</c:v>
                </c:pt>
                <c:pt idx="1155">
                  <c:v>2.7214046361721582</c:v>
                </c:pt>
                <c:pt idx="1156">
                  <c:v>2.7237608306623509</c:v>
                </c:pt>
                <c:pt idx="1157">
                  <c:v>2.7261170251525426</c:v>
                </c:pt>
                <c:pt idx="1158">
                  <c:v>2.7284732196427353</c:v>
                </c:pt>
                <c:pt idx="1159">
                  <c:v>2.7308294141329279</c:v>
                </c:pt>
                <c:pt idx="1160">
                  <c:v>2.7331856086231197</c:v>
                </c:pt>
                <c:pt idx="1161">
                  <c:v>2.7355418031133123</c:v>
                </c:pt>
                <c:pt idx="1162">
                  <c:v>2.7378979976035049</c:v>
                </c:pt>
                <c:pt idx="1163">
                  <c:v>2.7402541920936967</c:v>
                </c:pt>
                <c:pt idx="1164">
                  <c:v>2.7426103865838893</c:v>
                </c:pt>
                <c:pt idx="1165">
                  <c:v>2.744966581074082</c:v>
                </c:pt>
                <c:pt idx="1166">
                  <c:v>2.7473227755642737</c:v>
                </c:pt>
                <c:pt idx="1167">
                  <c:v>2.7496789700544664</c:v>
                </c:pt>
                <c:pt idx="1168">
                  <c:v>2.752035164544659</c:v>
                </c:pt>
                <c:pt idx="1169">
                  <c:v>2.7543913590348508</c:v>
                </c:pt>
                <c:pt idx="1170">
                  <c:v>2.7567475535250434</c:v>
                </c:pt>
                <c:pt idx="1171">
                  <c:v>2.7591037480152361</c:v>
                </c:pt>
                <c:pt idx="1172">
                  <c:v>2.7614599425054278</c:v>
                </c:pt>
                <c:pt idx="1173">
                  <c:v>2.7638161369956205</c:v>
                </c:pt>
                <c:pt idx="1174">
                  <c:v>2.7661723314858131</c:v>
                </c:pt>
                <c:pt idx="1175">
                  <c:v>2.7685285259760049</c:v>
                </c:pt>
                <c:pt idx="1176">
                  <c:v>2.7708847204661975</c:v>
                </c:pt>
                <c:pt idx="1177">
                  <c:v>2.7732409149563901</c:v>
                </c:pt>
                <c:pt idx="1178">
                  <c:v>2.7755971094465819</c:v>
                </c:pt>
                <c:pt idx="1179">
                  <c:v>2.7779533039367745</c:v>
                </c:pt>
                <c:pt idx="1180">
                  <c:v>2.7803094984269672</c:v>
                </c:pt>
                <c:pt idx="1181">
                  <c:v>2.7826656929171589</c:v>
                </c:pt>
                <c:pt idx="1182">
                  <c:v>2.7850218874073516</c:v>
                </c:pt>
                <c:pt idx="1183">
                  <c:v>2.7873780818975442</c:v>
                </c:pt>
                <c:pt idx="1184">
                  <c:v>2.789734276387736</c:v>
                </c:pt>
                <c:pt idx="1185">
                  <c:v>2.7920904708779286</c:v>
                </c:pt>
                <c:pt idx="1186">
                  <c:v>2.7944466653681213</c:v>
                </c:pt>
                <c:pt idx="1187">
                  <c:v>2.796802859858313</c:v>
                </c:pt>
                <c:pt idx="1188">
                  <c:v>2.7991590543485056</c:v>
                </c:pt>
                <c:pt idx="1189">
                  <c:v>2.8015152488386983</c:v>
                </c:pt>
                <c:pt idx="1190">
                  <c:v>2.80387144332889</c:v>
                </c:pt>
                <c:pt idx="1191">
                  <c:v>2.8062276378190827</c:v>
                </c:pt>
                <c:pt idx="1192">
                  <c:v>2.8085838323092753</c:v>
                </c:pt>
                <c:pt idx="1193">
                  <c:v>2.8109400267994671</c:v>
                </c:pt>
                <c:pt idx="1194">
                  <c:v>2.8132962212896597</c:v>
                </c:pt>
                <c:pt idx="1195">
                  <c:v>2.8156524157798524</c:v>
                </c:pt>
                <c:pt idx="1196">
                  <c:v>2.8180086102700441</c:v>
                </c:pt>
                <c:pt idx="1197">
                  <c:v>2.8203648047602368</c:v>
                </c:pt>
                <c:pt idx="1198">
                  <c:v>2.8227209992504294</c:v>
                </c:pt>
                <c:pt idx="1199">
                  <c:v>2.8250771937406212</c:v>
                </c:pt>
                <c:pt idx="1200">
                  <c:v>2.8274333882308138</c:v>
                </c:pt>
                <c:pt idx="1201">
                  <c:v>2.8297895827210064</c:v>
                </c:pt>
                <c:pt idx="1202">
                  <c:v>2.8321457772111982</c:v>
                </c:pt>
                <c:pt idx="1203">
                  <c:v>2.8345019717013908</c:v>
                </c:pt>
                <c:pt idx="1204">
                  <c:v>2.8368581661915835</c:v>
                </c:pt>
                <c:pt idx="1205">
                  <c:v>2.8392143606817752</c:v>
                </c:pt>
                <c:pt idx="1206">
                  <c:v>2.8415705551719679</c:v>
                </c:pt>
                <c:pt idx="1207">
                  <c:v>2.8439267496621605</c:v>
                </c:pt>
                <c:pt idx="1208">
                  <c:v>2.8462829441523523</c:v>
                </c:pt>
                <c:pt idx="1209">
                  <c:v>2.8486391386425449</c:v>
                </c:pt>
                <c:pt idx="1210">
                  <c:v>2.8509953331327376</c:v>
                </c:pt>
                <c:pt idx="1211">
                  <c:v>2.8533515276229293</c:v>
                </c:pt>
                <c:pt idx="1212">
                  <c:v>2.855707722113122</c:v>
                </c:pt>
                <c:pt idx="1213">
                  <c:v>2.8580639166033146</c:v>
                </c:pt>
                <c:pt idx="1214">
                  <c:v>2.8604201110935064</c:v>
                </c:pt>
                <c:pt idx="1215">
                  <c:v>2.862776305583699</c:v>
                </c:pt>
                <c:pt idx="1216">
                  <c:v>2.8651325000738916</c:v>
                </c:pt>
                <c:pt idx="1217">
                  <c:v>2.8674886945640834</c:v>
                </c:pt>
                <c:pt idx="1218">
                  <c:v>2.869844889054276</c:v>
                </c:pt>
                <c:pt idx="1219">
                  <c:v>2.8722010835444687</c:v>
                </c:pt>
                <c:pt idx="1220">
                  <c:v>2.8745572780346604</c:v>
                </c:pt>
                <c:pt idx="1221">
                  <c:v>2.8769134725248531</c:v>
                </c:pt>
                <c:pt idx="1222">
                  <c:v>2.8792696670150457</c:v>
                </c:pt>
                <c:pt idx="1223">
                  <c:v>2.8816258615052375</c:v>
                </c:pt>
                <c:pt idx="1224">
                  <c:v>2.8839820559954301</c:v>
                </c:pt>
                <c:pt idx="1225">
                  <c:v>2.8863382504856228</c:v>
                </c:pt>
                <c:pt idx="1226">
                  <c:v>2.8886944449758145</c:v>
                </c:pt>
                <c:pt idx="1227">
                  <c:v>2.8910506394660072</c:v>
                </c:pt>
                <c:pt idx="1228">
                  <c:v>2.8934068339561998</c:v>
                </c:pt>
                <c:pt idx="1229">
                  <c:v>2.8957630284463916</c:v>
                </c:pt>
                <c:pt idx="1230">
                  <c:v>2.8981192229365842</c:v>
                </c:pt>
                <c:pt idx="1231">
                  <c:v>2.9004754174267768</c:v>
                </c:pt>
                <c:pt idx="1232">
                  <c:v>2.9028316119169686</c:v>
                </c:pt>
                <c:pt idx="1233">
                  <c:v>2.9051878064071612</c:v>
                </c:pt>
                <c:pt idx="1234">
                  <c:v>2.9075440008973539</c:v>
                </c:pt>
                <c:pt idx="1235">
                  <c:v>2.9099001953875456</c:v>
                </c:pt>
                <c:pt idx="1236">
                  <c:v>2.9122563898777383</c:v>
                </c:pt>
                <c:pt idx="1237">
                  <c:v>2.9146125843679305</c:v>
                </c:pt>
                <c:pt idx="1238">
                  <c:v>2.9169687788581227</c:v>
                </c:pt>
                <c:pt idx="1239">
                  <c:v>2.9193249733483153</c:v>
                </c:pt>
                <c:pt idx="1240">
                  <c:v>2.9216811678385075</c:v>
                </c:pt>
                <c:pt idx="1241">
                  <c:v>2.9240373623286997</c:v>
                </c:pt>
                <c:pt idx="1242">
                  <c:v>2.9263935568188923</c:v>
                </c:pt>
                <c:pt idx="1243">
                  <c:v>2.9287497513090845</c:v>
                </c:pt>
                <c:pt idx="1244">
                  <c:v>2.9311059457992767</c:v>
                </c:pt>
                <c:pt idx="1245">
                  <c:v>2.9334621402894694</c:v>
                </c:pt>
                <c:pt idx="1246">
                  <c:v>2.9358183347796616</c:v>
                </c:pt>
                <c:pt idx="1247">
                  <c:v>2.9381745292698538</c:v>
                </c:pt>
                <c:pt idx="1248">
                  <c:v>2.9405307237600464</c:v>
                </c:pt>
                <c:pt idx="1249">
                  <c:v>2.9428869182502386</c:v>
                </c:pt>
                <c:pt idx="1250">
                  <c:v>2.9452431127404308</c:v>
                </c:pt>
                <c:pt idx="1251">
                  <c:v>2.9475993072306235</c:v>
                </c:pt>
                <c:pt idx="1252">
                  <c:v>2.9499555017208157</c:v>
                </c:pt>
                <c:pt idx="1253">
                  <c:v>2.9523116962110079</c:v>
                </c:pt>
                <c:pt idx="1254">
                  <c:v>2.9546678907012005</c:v>
                </c:pt>
                <c:pt idx="1255">
                  <c:v>2.9570240851913927</c:v>
                </c:pt>
                <c:pt idx="1256">
                  <c:v>2.9593802796815849</c:v>
                </c:pt>
                <c:pt idx="1257">
                  <c:v>2.9617364741717775</c:v>
                </c:pt>
                <c:pt idx="1258">
                  <c:v>2.9640926686619697</c:v>
                </c:pt>
                <c:pt idx="1259">
                  <c:v>2.9664488631521619</c:v>
                </c:pt>
                <c:pt idx="1260">
                  <c:v>2.9688050576423546</c:v>
                </c:pt>
                <c:pt idx="1261">
                  <c:v>2.9711612521325468</c:v>
                </c:pt>
                <c:pt idx="1262">
                  <c:v>2.973517446622739</c:v>
                </c:pt>
                <c:pt idx="1263">
                  <c:v>2.9758736411129316</c:v>
                </c:pt>
                <c:pt idx="1264">
                  <c:v>2.9782298356031238</c:v>
                </c:pt>
                <c:pt idx="1265">
                  <c:v>2.980586030093316</c:v>
                </c:pt>
                <c:pt idx="1266">
                  <c:v>2.9829422245835087</c:v>
                </c:pt>
                <c:pt idx="1267">
                  <c:v>2.9852984190737009</c:v>
                </c:pt>
                <c:pt idx="1268">
                  <c:v>2.9876546135638931</c:v>
                </c:pt>
                <c:pt idx="1269">
                  <c:v>2.9900108080540857</c:v>
                </c:pt>
                <c:pt idx="1270">
                  <c:v>2.9923670025442779</c:v>
                </c:pt>
                <c:pt idx="1271">
                  <c:v>2.9947231970344701</c:v>
                </c:pt>
                <c:pt idx="1272">
                  <c:v>2.9970793915246627</c:v>
                </c:pt>
                <c:pt idx="1273">
                  <c:v>2.9994355860148549</c:v>
                </c:pt>
                <c:pt idx="1274">
                  <c:v>3.0017917805050471</c:v>
                </c:pt>
                <c:pt idx="1275">
                  <c:v>3.0041479749952398</c:v>
                </c:pt>
                <c:pt idx="1276">
                  <c:v>3.006504169485432</c:v>
                </c:pt>
                <c:pt idx="1277">
                  <c:v>3.0088603639756242</c:v>
                </c:pt>
                <c:pt idx="1278">
                  <c:v>3.0112165584658168</c:v>
                </c:pt>
                <c:pt idx="1279">
                  <c:v>3.013572752956009</c:v>
                </c:pt>
                <c:pt idx="1280">
                  <c:v>3.0159289474462012</c:v>
                </c:pt>
                <c:pt idx="1281">
                  <c:v>3.0182851419363939</c:v>
                </c:pt>
                <c:pt idx="1282">
                  <c:v>3.0206413364265861</c:v>
                </c:pt>
                <c:pt idx="1283">
                  <c:v>3.0229975309167783</c:v>
                </c:pt>
                <c:pt idx="1284">
                  <c:v>3.0253537254069709</c:v>
                </c:pt>
                <c:pt idx="1285">
                  <c:v>3.0277099198971631</c:v>
                </c:pt>
                <c:pt idx="1286">
                  <c:v>3.0300661143873553</c:v>
                </c:pt>
                <c:pt idx="1287">
                  <c:v>3.0324223088775479</c:v>
                </c:pt>
                <c:pt idx="1288">
                  <c:v>3.0347785033677401</c:v>
                </c:pt>
                <c:pt idx="1289">
                  <c:v>3.0371346978579323</c:v>
                </c:pt>
                <c:pt idx="1290">
                  <c:v>3.039490892348125</c:v>
                </c:pt>
                <c:pt idx="1291">
                  <c:v>3.0418470868383172</c:v>
                </c:pt>
                <c:pt idx="1292">
                  <c:v>3.0442032813285094</c:v>
                </c:pt>
                <c:pt idx="1293">
                  <c:v>3.046559475818702</c:v>
                </c:pt>
                <c:pt idx="1294">
                  <c:v>3.0489156703088942</c:v>
                </c:pt>
                <c:pt idx="1295">
                  <c:v>3.0512718647990864</c:v>
                </c:pt>
                <c:pt idx="1296">
                  <c:v>3.0536280592892791</c:v>
                </c:pt>
                <c:pt idx="1297">
                  <c:v>3.0559842537794712</c:v>
                </c:pt>
                <c:pt idx="1298">
                  <c:v>3.0583404482696634</c:v>
                </c:pt>
                <c:pt idx="1299">
                  <c:v>3.0606966427598561</c:v>
                </c:pt>
                <c:pt idx="1300">
                  <c:v>3.0630528372500483</c:v>
                </c:pt>
                <c:pt idx="1301">
                  <c:v>3.0654090317402405</c:v>
                </c:pt>
                <c:pt idx="1302">
                  <c:v>3.0677652262304331</c:v>
                </c:pt>
                <c:pt idx="1303">
                  <c:v>3.0701214207206253</c:v>
                </c:pt>
                <c:pt idx="1304">
                  <c:v>3.0724776152108175</c:v>
                </c:pt>
                <c:pt idx="1305">
                  <c:v>3.0748338097010102</c:v>
                </c:pt>
                <c:pt idx="1306">
                  <c:v>3.0771900041912024</c:v>
                </c:pt>
                <c:pt idx="1307">
                  <c:v>3.0795461986813946</c:v>
                </c:pt>
                <c:pt idx="1308">
                  <c:v>3.0819023931715872</c:v>
                </c:pt>
                <c:pt idx="1309">
                  <c:v>3.0842585876617794</c:v>
                </c:pt>
                <c:pt idx="1310">
                  <c:v>3.0866147821519716</c:v>
                </c:pt>
                <c:pt idx="1311">
                  <c:v>3.0889709766421642</c:v>
                </c:pt>
                <c:pt idx="1312">
                  <c:v>3.0913271711323564</c:v>
                </c:pt>
                <c:pt idx="1313">
                  <c:v>3.0936833656225486</c:v>
                </c:pt>
                <c:pt idx="1314">
                  <c:v>3.0960395601127413</c:v>
                </c:pt>
                <c:pt idx="1315">
                  <c:v>3.0983957546029335</c:v>
                </c:pt>
                <c:pt idx="1316">
                  <c:v>3.1007519490931257</c:v>
                </c:pt>
                <c:pt idx="1317">
                  <c:v>3.1031081435833179</c:v>
                </c:pt>
                <c:pt idx="1318">
                  <c:v>3.1054643380735105</c:v>
                </c:pt>
                <c:pt idx="1319">
                  <c:v>3.1078205325637027</c:v>
                </c:pt>
                <c:pt idx="1320">
                  <c:v>3.1101767270538949</c:v>
                </c:pt>
                <c:pt idx="1321">
                  <c:v>3.1125329215440876</c:v>
                </c:pt>
                <c:pt idx="1322">
                  <c:v>3.1148891160342798</c:v>
                </c:pt>
                <c:pt idx="1323">
                  <c:v>3.117245310524472</c:v>
                </c:pt>
                <c:pt idx="1324">
                  <c:v>3.1196015050146646</c:v>
                </c:pt>
                <c:pt idx="1325">
                  <c:v>3.1219576995048568</c:v>
                </c:pt>
                <c:pt idx="1326">
                  <c:v>3.124313893995049</c:v>
                </c:pt>
                <c:pt idx="1327">
                  <c:v>3.1266700884852416</c:v>
                </c:pt>
                <c:pt idx="1328">
                  <c:v>3.1290262829754338</c:v>
                </c:pt>
                <c:pt idx="1329">
                  <c:v>3.131382477465626</c:v>
                </c:pt>
                <c:pt idx="1330">
                  <c:v>3.1337386719558187</c:v>
                </c:pt>
                <c:pt idx="1331">
                  <c:v>3.1360948664460109</c:v>
                </c:pt>
                <c:pt idx="1332">
                  <c:v>3.1384510609362031</c:v>
                </c:pt>
                <c:pt idx="1333">
                  <c:v>3.1408072554263957</c:v>
                </c:pt>
                <c:pt idx="1334">
                  <c:v>3.1431634499165879</c:v>
                </c:pt>
                <c:pt idx="1335">
                  <c:v>3.1455196444067801</c:v>
                </c:pt>
                <c:pt idx="1336">
                  <c:v>3.1478758388969728</c:v>
                </c:pt>
                <c:pt idx="1337">
                  <c:v>3.150232033387165</c:v>
                </c:pt>
                <c:pt idx="1338">
                  <c:v>3.1525882278773572</c:v>
                </c:pt>
                <c:pt idx="1339">
                  <c:v>3.1549444223675498</c:v>
                </c:pt>
                <c:pt idx="1340">
                  <c:v>3.157300616857742</c:v>
                </c:pt>
                <c:pt idx="1341">
                  <c:v>3.1596568113479342</c:v>
                </c:pt>
                <c:pt idx="1342">
                  <c:v>3.1620130058381268</c:v>
                </c:pt>
                <c:pt idx="1343">
                  <c:v>3.164369200328319</c:v>
                </c:pt>
                <c:pt idx="1344">
                  <c:v>3.1667253948185112</c:v>
                </c:pt>
                <c:pt idx="1345">
                  <c:v>3.1690815893087039</c:v>
                </c:pt>
                <c:pt idx="1346">
                  <c:v>3.1714377837988961</c:v>
                </c:pt>
                <c:pt idx="1347">
                  <c:v>3.1737939782890883</c:v>
                </c:pt>
                <c:pt idx="1348">
                  <c:v>3.1761501727792809</c:v>
                </c:pt>
                <c:pt idx="1349">
                  <c:v>3.1785063672694731</c:v>
                </c:pt>
                <c:pt idx="1350">
                  <c:v>3.1808625617596653</c:v>
                </c:pt>
                <c:pt idx="1351">
                  <c:v>3.183218756249858</c:v>
                </c:pt>
                <c:pt idx="1352">
                  <c:v>3.1855749507400501</c:v>
                </c:pt>
                <c:pt idx="1353">
                  <c:v>3.1879311452302423</c:v>
                </c:pt>
                <c:pt idx="1354">
                  <c:v>3.190287339720435</c:v>
                </c:pt>
                <c:pt idx="1355">
                  <c:v>3.1926435342106272</c:v>
                </c:pt>
                <c:pt idx="1356">
                  <c:v>3.1949997287008194</c:v>
                </c:pt>
                <c:pt idx="1357">
                  <c:v>3.197355923191012</c:v>
                </c:pt>
                <c:pt idx="1358">
                  <c:v>3.1997121176812042</c:v>
                </c:pt>
                <c:pt idx="1359">
                  <c:v>3.2020683121713964</c:v>
                </c:pt>
                <c:pt idx="1360">
                  <c:v>3.2044245066615886</c:v>
                </c:pt>
                <c:pt idx="1361">
                  <c:v>3.2067807011517813</c:v>
                </c:pt>
                <c:pt idx="1362">
                  <c:v>3.2091368956419735</c:v>
                </c:pt>
                <c:pt idx="1363">
                  <c:v>3.2114930901321657</c:v>
                </c:pt>
                <c:pt idx="1364">
                  <c:v>3.2138492846223583</c:v>
                </c:pt>
                <c:pt idx="1365">
                  <c:v>3.2162054791125505</c:v>
                </c:pt>
                <c:pt idx="1366">
                  <c:v>3.2185616736027427</c:v>
                </c:pt>
                <c:pt idx="1367">
                  <c:v>3.2209178680929353</c:v>
                </c:pt>
                <c:pt idx="1368">
                  <c:v>3.2232740625831275</c:v>
                </c:pt>
                <c:pt idx="1369">
                  <c:v>3.2256302570733197</c:v>
                </c:pt>
                <c:pt idx="1370">
                  <c:v>3.2279864515635124</c:v>
                </c:pt>
                <c:pt idx="1371">
                  <c:v>3.2303426460537046</c:v>
                </c:pt>
                <c:pt idx="1372">
                  <c:v>3.2326988405438968</c:v>
                </c:pt>
                <c:pt idx="1373">
                  <c:v>3.2350550350340894</c:v>
                </c:pt>
                <c:pt idx="1374">
                  <c:v>3.2374112295242816</c:v>
                </c:pt>
                <c:pt idx="1375">
                  <c:v>3.2397674240144738</c:v>
                </c:pt>
                <c:pt idx="1376">
                  <c:v>3.2421236185046665</c:v>
                </c:pt>
                <c:pt idx="1377">
                  <c:v>3.2444798129948587</c:v>
                </c:pt>
                <c:pt idx="1378">
                  <c:v>3.2468360074850509</c:v>
                </c:pt>
                <c:pt idx="1379">
                  <c:v>3.2491922019752435</c:v>
                </c:pt>
                <c:pt idx="1380">
                  <c:v>3.2515483964654357</c:v>
                </c:pt>
                <c:pt idx="1381">
                  <c:v>3.2539045909556279</c:v>
                </c:pt>
                <c:pt idx="1382">
                  <c:v>3.2562607854458205</c:v>
                </c:pt>
                <c:pt idx="1383">
                  <c:v>3.2586169799360127</c:v>
                </c:pt>
                <c:pt idx="1384">
                  <c:v>3.2609731744262049</c:v>
                </c:pt>
                <c:pt idx="1385">
                  <c:v>3.2633293689163976</c:v>
                </c:pt>
                <c:pt idx="1386">
                  <c:v>3.2656855634065898</c:v>
                </c:pt>
                <c:pt idx="1387">
                  <c:v>3.268041757896782</c:v>
                </c:pt>
                <c:pt idx="1388">
                  <c:v>3.2703979523869746</c:v>
                </c:pt>
                <c:pt idx="1389">
                  <c:v>3.2727541468771668</c:v>
                </c:pt>
                <c:pt idx="1390">
                  <c:v>3.275110341367359</c:v>
                </c:pt>
                <c:pt idx="1391">
                  <c:v>3.2774665358575517</c:v>
                </c:pt>
                <c:pt idx="1392">
                  <c:v>3.2798227303477439</c:v>
                </c:pt>
                <c:pt idx="1393">
                  <c:v>3.2821789248379361</c:v>
                </c:pt>
                <c:pt idx="1394">
                  <c:v>3.2845351193281287</c:v>
                </c:pt>
                <c:pt idx="1395">
                  <c:v>3.2868913138183209</c:v>
                </c:pt>
                <c:pt idx="1396">
                  <c:v>3.2892475083085131</c:v>
                </c:pt>
                <c:pt idx="1397">
                  <c:v>3.2916037027987057</c:v>
                </c:pt>
                <c:pt idx="1398">
                  <c:v>3.2939598972888979</c:v>
                </c:pt>
                <c:pt idx="1399">
                  <c:v>3.2963160917790901</c:v>
                </c:pt>
                <c:pt idx="1400">
                  <c:v>3.2986722862692828</c:v>
                </c:pt>
                <c:pt idx="1401">
                  <c:v>3.301028480759475</c:v>
                </c:pt>
                <c:pt idx="1402">
                  <c:v>3.3033846752496672</c:v>
                </c:pt>
                <c:pt idx="1403">
                  <c:v>3.3057408697398598</c:v>
                </c:pt>
                <c:pt idx="1404">
                  <c:v>3.308097064230052</c:v>
                </c:pt>
                <c:pt idx="1405">
                  <c:v>3.3104532587202442</c:v>
                </c:pt>
                <c:pt idx="1406">
                  <c:v>3.3128094532104368</c:v>
                </c:pt>
                <c:pt idx="1407">
                  <c:v>3.315165647700629</c:v>
                </c:pt>
                <c:pt idx="1408">
                  <c:v>3.3175218421908212</c:v>
                </c:pt>
                <c:pt idx="1409">
                  <c:v>3.3198780366810139</c:v>
                </c:pt>
                <c:pt idx="1410">
                  <c:v>3.3222342311712061</c:v>
                </c:pt>
                <c:pt idx="1411">
                  <c:v>3.3245904256613983</c:v>
                </c:pt>
                <c:pt idx="1412">
                  <c:v>3.3269466201515909</c:v>
                </c:pt>
                <c:pt idx="1413">
                  <c:v>3.3293028146417831</c:v>
                </c:pt>
                <c:pt idx="1414">
                  <c:v>3.3316590091319753</c:v>
                </c:pt>
                <c:pt idx="1415">
                  <c:v>3.334015203622168</c:v>
                </c:pt>
                <c:pt idx="1416">
                  <c:v>3.3363713981123602</c:v>
                </c:pt>
                <c:pt idx="1417">
                  <c:v>3.3387275926025524</c:v>
                </c:pt>
                <c:pt idx="1418">
                  <c:v>3.341083787092745</c:v>
                </c:pt>
                <c:pt idx="1419">
                  <c:v>3.3434399815829372</c:v>
                </c:pt>
                <c:pt idx="1420">
                  <c:v>3.3457961760731294</c:v>
                </c:pt>
                <c:pt idx="1421">
                  <c:v>3.348152370563322</c:v>
                </c:pt>
                <c:pt idx="1422">
                  <c:v>3.3505085650535142</c:v>
                </c:pt>
                <c:pt idx="1423">
                  <c:v>3.3528647595437064</c:v>
                </c:pt>
                <c:pt idx="1424">
                  <c:v>3.3552209540338991</c:v>
                </c:pt>
                <c:pt idx="1425">
                  <c:v>3.3575771485240913</c:v>
                </c:pt>
                <c:pt idx="1426">
                  <c:v>3.3599333430142835</c:v>
                </c:pt>
                <c:pt idx="1427">
                  <c:v>3.3622895375044761</c:v>
                </c:pt>
                <c:pt idx="1428">
                  <c:v>3.3646457319946683</c:v>
                </c:pt>
                <c:pt idx="1429">
                  <c:v>3.3670019264848605</c:v>
                </c:pt>
                <c:pt idx="1430">
                  <c:v>3.3693581209750532</c:v>
                </c:pt>
                <c:pt idx="1431">
                  <c:v>3.3717143154652454</c:v>
                </c:pt>
                <c:pt idx="1432">
                  <c:v>3.3740705099554376</c:v>
                </c:pt>
                <c:pt idx="1433">
                  <c:v>3.3764267044456302</c:v>
                </c:pt>
                <c:pt idx="1434">
                  <c:v>3.3787828989358224</c:v>
                </c:pt>
                <c:pt idx="1435">
                  <c:v>3.3811390934260146</c:v>
                </c:pt>
                <c:pt idx="1436">
                  <c:v>3.3834952879162072</c:v>
                </c:pt>
                <c:pt idx="1437">
                  <c:v>3.3858514824063994</c:v>
                </c:pt>
                <c:pt idx="1438">
                  <c:v>3.3882076768965916</c:v>
                </c:pt>
                <c:pt idx="1439">
                  <c:v>3.3905638713867843</c:v>
                </c:pt>
                <c:pt idx="1440">
                  <c:v>3.3929200658769765</c:v>
                </c:pt>
                <c:pt idx="1441">
                  <c:v>3.3952762603671687</c:v>
                </c:pt>
                <c:pt idx="1442">
                  <c:v>3.3976324548573613</c:v>
                </c:pt>
                <c:pt idx="1443">
                  <c:v>3.3999886493475535</c:v>
                </c:pt>
                <c:pt idx="1444">
                  <c:v>3.4023448438377457</c:v>
                </c:pt>
                <c:pt idx="1445">
                  <c:v>3.4047010383279384</c:v>
                </c:pt>
                <c:pt idx="1446">
                  <c:v>3.4070572328181306</c:v>
                </c:pt>
                <c:pt idx="1447">
                  <c:v>3.4094134273083228</c:v>
                </c:pt>
                <c:pt idx="1448">
                  <c:v>3.4117696217985154</c:v>
                </c:pt>
                <c:pt idx="1449">
                  <c:v>3.4141258162887076</c:v>
                </c:pt>
                <c:pt idx="1450">
                  <c:v>3.4164820107788998</c:v>
                </c:pt>
                <c:pt idx="1451">
                  <c:v>3.4188382052690924</c:v>
                </c:pt>
                <c:pt idx="1452">
                  <c:v>3.4211943997592846</c:v>
                </c:pt>
                <c:pt idx="1453">
                  <c:v>3.4235505942494768</c:v>
                </c:pt>
                <c:pt idx="1454">
                  <c:v>3.4259067887396695</c:v>
                </c:pt>
                <c:pt idx="1455">
                  <c:v>3.4282629832298617</c:v>
                </c:pt>
                <c:pt idx="1456">
                  <c:v>3.4306191777200539</c:v>
                </c:pt>
                <c:pt idx="1457">
                  <c:v>3.4329753722102465</c:v>
                </c:pt>
                <c:pt idx="1458">
                  <c:v>3.4353315667004387</c:v>
                </c:pt>
                <c:pt idx="1459">
                  <c:v>3.4376877611906309</c:v>
                </c:pt>
                <c:pt idx="1460">
                  <c:v>3.4400439556808236</c:v>
                </c:pt>
                <c:pt idx="1461">
                  <c:v>3.4424001501710157</c:v>
                </c:pt>
                <c:pt idx="1462">
                  <c:v>3.4447563446612079</c:v>
                </c:pt>
                <c:pt idx="1463">
                  <c:v>3.4471125391514006</c:v>
                </c:pt>
                <c:pt idx="1464">
                  <c:v>3.4494687336415928</c:v>
                </c:pt>
                <c:pt idx="1465">
                  <c:v>3.451824928131785</c:v>
                </c:pt>
                <c:pt idx="1466">
                  <c:v>3.4541811226219776</c:v>
                </c:pt>
                <c:pt idx="1467">
                  <c:v>3.4565373171121698</c:v>
                </c:pt>
                <c:pt idx="1468">
                  <c:v>3.458893511602362</c:v>
                </c:pt>
                <c:pt idx="1469">
                  <c:v>3.4612497060925547</c:v>
                </c:pt>
                <c:pt idx="1470">
                  <c:v>3.4636059005827469</c:v>
                </c:pt>
                <c:pt idx="1471">
                  <c:v>3.4659620950729391</c:v>
                </c:pt>
                <c:pt idx="1472">
                  <c:v>3.4683182895631317</c:v>
                </c:pt>
                <c:pt idx="1473">
                  <c:v>3.4706744840533239</c:v>
                </c:pt>
                <c:pt idx="1474">
                  <c:v>3.4730306785435161</c:v>
                </c:pt>
                <c:pt idx="1475">
                  <c:v>3.4753868730337087</c:v>
                </c:pt>
                <c:pt idx="1476">
                  <c:v>3.4777430675239009</c:v>
                </c:pt>
                <c:pt idx="1477">
                  <c:v>3.4800992620140931</c:v>
                </c:pt>
                <c:pt idx="1478">
                  <c:v>3.4824554565042858</c:v>
                </c:pt>
                <c:pt idx="1479">
                  <c:v>3.484811650994478</c:v>
                </c:pt>
                <c:pt idx="1480">
                  <c:v>3.4871678454846702</c:v>
                </c:pt>
                <c:pt idx="1481">
                  <c:v>3.4895240399748628</c:v>
                </c:pt>
                <c:pt idx="1482">
                  <c:v>3.491880234465055</c:v>
                </c:pt>
                <c:pt idx="1483">
                  <c:v>3.4942364289552472</c:v>
                </c:pt>
                <c:pt idx="1484">
                  <c:v>3.4965926234454399</c:v>
                </c:pt>
                <c:pt idx="1485">
                  <c:v>3.4989488179356321</c:v>
                </c:pt>
                <c:pt idx="1486">
                  <c:v>3.5013050124258243</c:v>
                </c:pt>
                <c:pt idx="1487">
                  <c:v>3.5036612069160169</c:v>
                </c:pt>
                <c:pt idx="1488">
                  <c:v>3.5060174014062091</c:v>
                </c:pt>
                <c:pt idx="1489">
                  <c:v>3.5083735958964013</c:v>
                </c:pt>
                <c:pt idx="1490">
                  <c:v>3.5107297903865939</c:v>
                </c:pt>
                <c:pt idx="1491">
                  <c:v>3.5130859848767861</c:v>
                </c:pt>
                <c:pt idx="1492">
                  <c:v>3.5154421793669783</c:v>
                </c:pt>
                <c:pt idx="1493">
                  <c:v>3.517798373857171</c:v>
                </c:pt>
                <c:pt idx="1494">
                  <c:v>3.5201545683473632</c:v>
                </c:pt>
                <c:pt idx="1495">
                  <c:v>3.5225107628375554</c:v>
                </c:pt>
                <c:pt idx="1496">
                  <c:v>3.524866957327748</c:v>
                </c:pt>
                <c:pt idx="1497">
                  <c:v>3.5272231518179402</c:v>
                </c:pt>
                <c:pt idx="1498">
                  <c:v>3.5295793463081324</c:v>
                </c:pt>
                <c:pt idx="1499">
                  <c:v>3.5319355407983251</c:v>
                </c:pt>
                <c:pt idx="1500">
                  <c:v>3.5342917352885173</c:v>
                </c:pt>
                <c:pt idx="1501">
                  <c:v>3.5366479297787095</c:v>
                </c:pt>
                <c:pt idx="1502">
                  <c:v>3.5390041242689021</c:v>
                </c:pt>
                <c:pt idx="1503">
                  <c:v>3.5413603187590943</c:v>
                </c:pt>
                <c:pt idx="1504">
                  <c:v>3.5437165132492865</c:v>
                </c:pt>
                <c:pt idx="1505">
                  <c:v>3.5460727077394791</c:v>
                </c:pt>
                <c:pt idx="1506">
                  <c:v>3.5484289022296713</c:v>
                </c:pt>
                <c:pt idx="1507">
                  <c:v>3.5507850967198635</c:v>
                </c:pt>
                <c:pt idx="1508">
                  <c:v>3.5531412912100562</c:v>
                </c:pt>
                <c:pt idx="1509">
                  <c:v>3.5554974857002484</c:v>
                </c:pt>
                <c:pt idx="1510">
                  <c:v>3.5578536801904406</c:v>
                </c:pt>
                <c:pt idx="1511">
                  <c:v>3.5602098746806332</c:v>
                </c:pt>
                <c:pt idx="1512">
                  <c:v>3.5625660691708254</c:v>
                </c:pt>
                <c:pt idx="1513">
                  <c:v>3.5649222636610176</c:v>
                </c:pt>
                <c:pt idx="1514">
                  <c:v>3.5672784581512103</c:v>
                </c:pt>
                <c:pt idx="1515">
                  <c:v>3.5696346526414025</c:v>
                </c:pt>
                <c:pt idx="1516">
                  <c:v>3.5719908471315946</c:v>
                </c:pt>
                <c:pt idx="1517">
                  <c:v>3.5743470416217868</c:v>
                </c:pt>
                <c:pt idx="1518">
                  <c:v>3.5767032361119795</c:v>
                </c:pt>
                <c:pt idx="1519">
                  <c:v>3.5790594306021717</c:v>
                </c:pt>
                <c:pt idx="1520">
                  <c:v>3.5814156250923639</c:v>
                </c:pt>
                <c:pt idx="1521">
                  <c:v>3.5837718195825565</c:v>
                </c:pt>
                <c:pt idx="1522">
                  <c:v>3.5861280140727487</c:v>
                </c:pt>
                <c:pt idx="1523">
                  <c:v>3.5884842085629409</c:v>
                </c:pt>
                <c:pt idx="1524">
                  <c:v>3.5908404030531336</c:v>
                </c:pt>
                <c:pt idx="1525">
                  <c:v>3.5931965975433258</c:v>
                </c:pt>
                <c:pt idx="1526">
                  <c:v>3.595552792033518</c:v>
                </c:pt>
                <c:pt idx="1527">
                  <c:v>3.5979089865237106</c:v>
                </c:pt>
                <c:pt idx="1528">
                  <c:v>3.6002651810139028</c:v>
                </c:pt>
                <c:pt idx="1529">
                  <c:v>3.602621375504095</c:v>
                </c:pt>
                <c:pt idx="1530">
                  <c:v>3.6049775699942876</c:v>
                </c:pt>
                <c:pt idx="1531">
                  <c:v>3.6073337644844798</c:v>
                </c:pt>
                <c:pt idx="1532">
                  <c:v>3.609689958974672</c:v>
                </c:pt>
                <c:pt idx="1533">
                  <c:v>3.6120461534648647</c:v>
                </c:pt>
                <c:pt idx="1534">
                  <c:v>3.6144023479550569</c:v>
                </c:pt>
                <c:pt idx="1535">
                  <c:v>3.6167585424452491</c:v>
                </c:pt>
                <c:pt idx="1536">
                  <c:v>3.6191147369354417</c:v>
                </c:pt>
                <c:pt idx="1537">
                  <c:v>3.6214709314256339</c:v>
                </c:pt>
                <c:pt idx="1538">
                  <c:v>3.6238271259158261</c:v>
                </c:pt>
                <c:pt idx="1539">
                  <c:v>3.6261833204060188</c:v>
                </c:pt>
                <c:pt idx="1540">
                  <c:v>3.628539514896211</c:v>
                </c:pt>
                <c:pt idx="1541">
                  <c:v>3.6308957093864032</c:v>
                </c:pt>
                <c:pt idx="1542">
                  <c:v>3.6332519038765958</c:v>
                </c:pt>
                <c:pt idx="1543">
                  <c:v>3.635608098366788</c:v>
                </c:pt>
                <c:pt idx="1544">
                  <c:v>3.6379642928569802</c:v>
                </c:pt>
                <c:pt idx="1545">
                  <c:v>3.6403204873471728</c:v>
                </c:pt>
                <c:pt idx="1546">
                  <c:v>3.642676681837365</c:v>
                </c:pt>
                <c:pt idx="1547">
                  <c:v>3.6450328763275572</c:v>
                </c:pt>
                <c:pt idx="1548">
                  <c:v>3.6473890708177499</c:v>
                </c:pt>
                <c:pt idx="1549">
                  <c:v>3.6497452653079421</c:v>
                </c:pt>
                <c:pt idx="1550">
                  <c:v>3.6521014597981343</c:v>
                </c:pt>
                <c:pt idx="1551">
                  <c:v>3.6544576542883269</c:v>
                </c:pt>
                <c:pt idx="1552">
                  <c:v>3.6568138487785191</c:v>
                </c:pt>
                <c:pt idx="1553">
                  <c:v>3.6591700432687113</c:v>
                </c:pt>
                <c:pt idx="1554">
                  <c:v>3.661526237758904</c:v>
                </c:pt>
                <c:pt idx="1555">
                  <c:v>3.6638824322490962</c:v>
                </c:pt>
                <c:pt idx="1556">
                  <c:v>3.6662386267392884</c:v>
                </c:pt>
                <c:pt idx="1557">
                  <c:v>3.668594821229481</c:v>
                </c:pt>
                <c:pt idx="1558">
                  <c:v>3.6709510157196732</c:v>
                </c:pt>
                <c:pt idx="1559">
                  <c:v>3.6733072102098654</c:v>
                </c:pt>
                <c:pt idx="1560">
                  <c:v>3.675663404700058</c:v>
                </c:pt>
                <c:pt idx="1561">
                  <c:v>3.6780195991902502</c:v>
                </c:pt>
                <c:pt idx="1562">
                  <c:v>3.6803757936804424</c:v>
                </c:pt>
                <c:pt idx="1563">
                  <c:v>3.6827319881706351</c:v>
                </c:pt>
                <c:pt idx="1564">
                  <c:v>3.6850881826608273</c:v>
                </c:pt>
                <c:pt idx="1565">
                  <c:v>3.6874443771510195</c:v>
                </c:pt>
                <c:pt idx="1566">
                  <c:v>3.6898005716412121</c:v>
                </c:pt>
                <c:pt idx="1567">
                  <c:v>3.6921567661314043</c:v>
                </c:pt>
                <c:pt idx="1568">
                  <c:v>3.6945129606215965</c:v>
                </c:pt>
                <c:pt idx="1569">
                  <c:v>3.6968691551117892</c:v>
                </c:pt>
                <c:pt idx="1570">
                  <c:v>3.6992253496019813</c:v>
                </c:pt>
                <c:pt idx="1571">
                  <c:v>3.7015815440921735</c:v>
                </c:pt>
                <c:pt idx="1572">
                  <c:v>3.7039377385823662</c:v>
                </c:pt>
                <c:pt idx="1573">
                  <c:v>3.7062939330725584</c:v>
                </c:pt>
                <c:pt idx="1574">
                  <c:v>3.7086501275627506</c:v>
                </c:pt>
                <c:pt idx="1575">
                  <c:v>3.7110063220529432</c:v>
                </c:pt>
                <c:pt idx="1576">
                  <c:v>3.7133625165431354</c:v>
                </c:pt>
                <c:pt idx="1577">
                  <c:v>3.7157187110333276</c:v>
                </c:pt>
                <c:pt idx="1578">
                  <c:v>3.7180749055235203</c:v>
                </c:pt>
                <c:pt idx="1579">
                  <c:v>3.7204311000137125</c:v>
                </c:pt>
                <c:pt idx="1580">
                  <c:v>3.7227872945039047</c:v>
                </c:pt>
                <c:pt idx="1581">
                  <c:v>3.7251434889940973</c:v>
                </c:pt>
                <c:pt idx="1582">
                  <c:v>3.7274996834842895</c:v>
                </c:pt>
                <c:pt idx="1583">
                  <c:v>3.7298558779744817</c:v>
                </c:pt>
                <c:pt idx="1584">
                  <c:v>3.7322120724646743</c:v>
                </c:pt>
                <c:pt idx="1585">
                  <c:v>3.7345682669548665</c:v>
                </c:pt>
                <c:pt idx="1586">
                  <c:v>3.7369244614450587</c:v>
                </c:pt>
                <c:pt idx="1587">
                  <c:v>3.7392806559352514</c:v>
                </c:pt>
                <c:pt idx="1588">
                  <c:v>3.7416368504254436</c:v>
                </c:pt>
                <c:pt idx="1589">
                  <c:v>3.7439930449156358</c:v>
                </c:pt>
                <c:pt idx="1590">
                  <c:v>3.7463492394058284</c:v>
                </c:pt>
                <c:pt idx="1591">
                  <c:v>3.7487054338960206</c:v>
                </c:pt>
                <c:pt idx="1592">
                  <c:v>3.7510616283862128</c:v>
                </c:pt>
                <c:pt idx="1593">
                  <c:v>3.7534178228764055</c:v>
                </c:pt>
                <c:pt idx="1594">
                  <c:v>3.7557740173665977</c:v>
                </c:pt>
                <c:pt idx="1595">
                  <c:v>3.7581302118567899</c:v>
                </c:pt>
                <c:pt idx="1596">
                  <c:v>3.7604864063469825</c:v>
                </c:pt>
                <c:pt idx="1597">
                  <c:v>3.7628426008371747</c:v>
                </c:pt>
                <c:pt idx="1598">
                  <c:v>3.7651987953273669</c:v>
                </c:pt>
                <c:pt idx="1599">
                  <c:v>3.7675549898175595</c:v>
                </c:pt>
                <c:pt idx="1600">
                  <c:v>3.7699111843077517</c:v>
                </c:pt>
                <c:pt idx="1601">
                  <c:v>3.7722673787979439</c:v>
                </c:pt>
                <c:pt idx="1602">
                  <c:v>3.7746235732881366</c:v>
                </c:pt>
                <c:pt idx="1603">
                  <c:v>3.7769797677783288</c:v>
                </c:pt>
                <c:pt idx="1604">
                  <c:v>3.779335962268521</c:v>
                </c:pt>
                <c:pt idx="1605">
                  <c:v>3.7816921567587136</c:v>
                </c:pt>
                <c:pt idx="1606">
                  <c:v>3.7840483512489058</c:v>
                </c:pt>
                <c:pt idx="1607">
                  <c:v>3.786404545739098</c:v>
                </c:pt>
                <c:pt idx="1608">
                  <c:v>3.7887607402292907</c:v>
                </c:pt>
                <c:pt idx="1609">
                  <c:v>3.7911169347194829</c:v>
                </c:pt>
                <c:pt idx="1610">
                  <c:v>3.7934731292096751</c:v>
                </c:pt>
                <c:pt idx="1611">
                  <c:v>3.7958293236998677</c:v>
                </c:pt>
                <c:pt idx="1612">
                  <c:v>3.7981855181900599</c:v>
                </c:pt>
                <c:pt idx="1613">
                  <c:v>3.8005417126802521</c:v>
                </c:pt>
                <c:pt idx="1614">
                  <c:v>3.8028979071704447</c:v>
                </c:pt>
                <c:pt idx="1615">
                  <c:v>3.8052541016606369</c:v>
                </c:pt>
                <c:pt idx="1616">
                  <c:v>3.8076102961508291</c:v>
                </c:pt>
                <c:pt idx="1617">
                  <c:v>3.8099664906410218</c:v>
                </c:pt>
                <c:pt idx="1618">
                  <c:v>3.812322685131214</c:v>
                </c:pt>
                <c:pt idx="1619">
                  <c:v>3.8146788796214062</c:v>
                </c:pt>
                <c:pt idx="1620">
                  <c:v>3.8170350741115988</c:v>
                </c:pt>
                <c:pt idx="1621">
                  <c:v>3.819391268601791</c:v>
                </c:pt>
                <c:pt idx="1622">
                  <c:v>3.8217474630919832</c:v>
                </c:pt>
                <c:pt idx="1623">
                  <c:v>3.8241036575821759</c:v>
                </c:pt>
                <c:pt idx="1624">
                  <c:v>3.8264598520723681</c:v>
                </c:pt>
                <c:pt idx="1625">
                  <c:v>3.8288160465625602</c:v>
                </c:pt>
                <c:pt idx="1626">
                  <c:v>3.8311722410527529</c:v>
                </c:pt>
                <c:pt idx="1627">
                  <c:v>3.8335284355429451</c:v>
                </c:pt>
                <c:pt idx="1628">
                  <c:v>3.8358846300331373</c:v>
                </c:pt>
                <c:pt idx="1629">
                  <c:v>3.8382408245233299</c:v>
                </c:pt>
                <c:pt idx="1630">
                  <c:v>3.8405970190135221</c:v>
                </c:pt>
                <c:pt idx="1631">
                  <c:v>3.8429532135037143</c:v>
                </c:pt>
                <c:pt idx="1632">
                  <c:v>3.845309407993907</c:v>
                </c:pt>
                <c:pt idx="1633">
                  <c:v>3.8476656024840992</c:v>
                </c:pt>
                <c:pt idx="1634">
                  <c:v>3.8500217969742914</c:v>
                </c:pt>
                <c:pt idx="1635">
                  <c:v>3.852377991464484</c:v>
                </c:pt>
                <c:pt idx="1636">
                  <c:v>3.8547341859546762</c:v>
                </c:pt>
                <c:pt idx="1637">
                  <c:v>3.8570903804448684</c:v>
                </c:pt>
                <c:pt idx="1638">
                  <c:v>3.859446574935061</c:v>
                </c:pt>
                <c:pt idx="1639">
                  <c:v>3.8618027694252532</c:v>
                </c:pt>
                <c:pt idx="1640">
                  <c:v>3.8641589639154454</c:v>
                </c:pt>
                <c:pt idx="1641">
                  <c:v>3.8665151584056381</c:v>
                </c:pt>
                <c:pt idx="1642">
                  <c:v>3.8688713528958303</c:v>
                </c:pt>
                <c:pt idx="1643">
                  <c:v>3.8712275473860225</c:v>
                </c:pt>
                <c:pt idx="1644">
                  <c:v>3.8735837418762151</c:v>
                </c:pt>
                <c:pt idx="1645">
                  <c:v>3.8759399363664073</c:v>
                </c:pt>
                <c:pt idx="1646">
                  <c:v>3.8782961308565995</c:v>
                </c:pt>
                <c:pt idx="1647">
                  <c:v>3.8806523253467922</c:v>
                </c:pt>
                <c:pt idx="1648">
                  <c:v>3.8830085198369844</c:v>
                </c:pt>
                <c:pt idx="1649">
                  <c:v>3.8853647143271766</c:v>
                </c:pt>
                <c:pt idx="1650">
                  <c:v>3.8877209088173692</c:v>
                </c:pt>
                <c:pt idx="1651">
                  <c:v>3.8900771033075614</c:v>
                </c:pt>
                <c:pt idx="1652">
                  <c:v>3.8924332977977536</c:v>
                </c:pt>
                <c:pt idx="1653">
                  <c:v>3.8947894922879462</c:v>
                </c:pt>
                <c:pt idx="1654">
                  <c:v>3.8971456867781384</c:v>
                </c:pt>
                <c:pt idx="1655">
                  <c:v>3.8995018812683306</c:v>
                </c:pt>
                <c:pt idx="1656">
                  <c:v>3.9018580757585233</c:v>
                </c:pt>
                <c:pt idx="1657">
                  <c:v>3.9042142702487155</c:v>
                </c:pt>
                <c:pt idx="1658">
                  <c:v>3.9065704647389077</c:v>
                </c:pt>
                <c:pt idx="1659">
                  <c:v>3.9089266592291003</c:v>
                </c:pt>
                <c:pt idx="1660">
                  <c:v>3.9112828537192925</c:v>
                </c:pt>
                <c:pt idx="1661">
                  <c:v>3.9136390482094847</c:v>
                </c:pt>
                <c:pt idx="1662">
                  <c:v>3.9159952426996774</c:v>
                </c:pt>
                <c:pt idx="1663">
                  <c:v>3.9183514371898696</c:v>
                </c:pt>
                <c:pt idx="1664">
                  <c:v>3.9207076316800618</c:v>
                </c:pt>
                <c:pt idx="1665">
                  <c:v>3.9230638261702544</c:v>
                </c:pt>
                <c:pt idx="1666">
                  <c:v>3.9254200206604466</c:v>
                </c:pt>
                <c:pt idx="1667">
                  <c:v>3.9277762151506388</c:v>
                </c:pt>
                <c:pt idx="1668">
                  <c:v>3.9301324096408314</c:v>
                </c:pt>
                <c:pt idx="1669">
                  <c:v>3.9324886041310236</c:v>
                </c:pt>
                <c:pt idx="1670">
                  <c:v>3.9348447986212158</c:v>
                </c:pt>
                <c:pt idx="1671">
                  <c:v>3.9372009931114085</c:v>
                </c:pt>
                <c:pt idx="1672">
                  <c:v>3.9395571876016007</c:v>
                </c:pt>
                <c:pt idx="1673">
                  <c:v>3.9419133820917929</c:v>
                </c:pt>
                <c:pt idx="1674">
                  <c:v>3.9442695765819855</c:v>
                </c:pt>
                <c:pt idx="1675">
                  <c:v>3.9466257710721777</c:v>
                </c:pt>
                <c:pt idx="1676">
                  <c:v>3.9489819655623699</c:v>
                </c:pt>
                <c:pt idx="1677">
                  <c:v>3.9513381600525621</c:v>
                </c:pt>
                <c:pt idx="1678">
                  <c:v>3.9536943545427548</c:v>
                </c:pt>
                <c:pt idx="1679">
                  <c:v>3.956050549032947</c:v>
                </c:pt>
                <c:pt idx="1680">
                  <c:v>3.9584067435231391</c:v>
                </c:pt>
                <c:pt idx="1681">
                  <c:v>3.9607629380133318</c:v>
                </c:pt>
                <c:pt idx="1682">
                  <c:v>3.963119132503524</c:v>
                </c:pt>
                <c:pt idx="1683">
                  <c:v>3.9654753269937162</c:v>
                </c:pt>
                <c:pt idx="1684">
                  <c:v>3.9678315214839088</c:v>
                </c:pt>
                <c:pt idx="1685">
                  <c:v>3.970187715974101</c:v>
                </c:pt>
                <c:pt idx="1686">
                  <c:v>3.9725439104642932</c:v>
                </c:pt>
                <c:pt idx="1687">
                  <c:v>3.9749001049544859</c:v>
                </c:pt>
                <c:pt idx="1688">
                  <c:v>3.9772562994446781</c:v>
                </c:pt>
                <c:pt idx="1689">
                  <c:v>3.9796124939348703</c:v>
                </c:pt>
                <c:pt idx="1690">
                  <c:v>3.9819686884250629</c:v>
                </c:pt>
                <c:pt idx="1691">
                  <c:v>3.9843248829152551</c:v>
                </c:pt>
                <c:pt idx="1692">
                  <c:v>3.9866810774054473</c:v>
                </c:pt>
                <c:pt idx="1693">
                  <c:v>3.9890372718956399</c:v>
                </c:pt>
                <c:pt idx="1694">
                  <c:v>3.9913934663858321</c:v>
                </c:pt>
                <c:pt idx="1695">
                  <c:v>3.9937496608760243</c:v>
                </c:pt>
                <c:pt idx="1696">
                  <c:v>3.996105855366217</c:v>
                </c:pt>
                <c:pt idx="1697">
                  <c:v>3.9984620498564092</c:v>
                </c:pt>
                <c:pt idx="1698">
                  <c:v>4.0008182443466014</c:v>
                </c:pt>
                <c:pt idx="1699">
                  <c:v>4.003174438836794</c:v>
                </c:pt>
                <c:pt idx="1700">
                  <c:v>4.0055306333269858</c:v>
                </c:pt>
                <c:pt idx="1701">
                  <c:v>4.0078868278171784</c:v>
                </c:pt>
                <c:pt idx="1702">
                  <c:v>4.0102430223073711</c:v>
                </c:pt>
                <c:pt idx="1703">
                  <c:v>4.0125992167975628</c:v>
                </c:pt>
                <c:pt idx="1704">
                  <c:v>4.0149554112877555</c:v>
                </c:pt>
                <c:pt idx="1705">
                  <c:v>4.0173116057779481</c:v>
                </c:pt>
                <c:pt idx="1706">
                  <c:v>4.0196678002681399</c:v>
                </c:pt>
                <c:pt idx="1707">
                  <c:v>4.0220239947583325</c:v>
                </c:pt>
                <c:pt idx="1708">
                  <c:v>4.0243801892485251</c:v>
                </c:pt>
                <c:pt idx="1709">
                  <c:v>4.0267363837387169</c:v>
                </c:pt>
                <c:pt idx="1710">
                  <c:v>4.0290925782289095</c:v>
                </c:pt>
                <c:pt idx="1711">
                  <c:v>4.0314487727191022</c:v>
                </c:pt>
                <c:pt idx="1712">
                  <c:v>4.0338049672092939</c:v>
                </c:pt>
                <c:pt idx="1713">
                  <c:v>4.0361611616994866</c:v>
                </c:pt>
                <c:pt idx="1714">
                  <c:v>4.0385173561896792</c:v>
                </c:pt>
                <c:pt idx="1715">
                  <c:v>4.040873550679871</c:v>
                </c:pt>
                <c:pt idx="1716">
                  <c:v>4.0432297451700636</c:v>
                </c:pt>
                <c:pt idx="1717">
                  <c:v>4.0455859396602563</c:v>
                </c:pt>
                <c:pt idx="1718">
                  <c:v>4.047942134150448</c:v>
                </c:pt>
                <c:pt idx="1719">
                  <c:v>4.0502983286406407</c:v>
                </c:pt>
                <c:pt idx="1720">
                  <c:v>4.0526545231308333</c:v>
                </c:pt>
                <c:pt idx="1721">
                  <c:v>4.0550107176210251</c:v>
                </c:pt>
                <c:pt idx="1722">
                  <c:v>4.0573669121112177</c:v>
                </c:pt>
                <c:pt idx="1723">
                  <c:v>4.0597231066014103</c:v>
                </c:pt>
                <c:pt idx="1724">
                  <c:v>4.0620793010916021</c:v>
                </c:pt>
                <c:pt idx="1725">
                  <c:v>4.0644354955817947</c:v>
                </c:pt>
                <c:pt idx="1726">
                  <c:v>4.0667916900719874</c:v>
                </c:pt>
                <c:pt idx="1727">
                  <c:v>4.0691478845621791</c:v>
                </c:pt>
                <c:pt idx="1728">
                  <c:v>4.0715040790523718</c:v>
                </c:pt>
                <c:pt idx="1729">
                  <c:v>4.0738602735425644</c:v>
                </c:pt>
                <c:pt idx="1730">
                  <c:v>4.0762164680327562</c:v>
                </c:pt>
                <c:pt idx="1731">
                  <c:v>4.0785726625229488</c:v>
                </c:pt>
                <c:pt idx="1732">
                  <c:v>4.0809288570131415</c:v>
                </c:pt>
                <c:pt idx="1733">
                  <c:v>4.0832850515033332</c:v>
                </c:pt>
                <c:pt idx="1734">
                  <c:v>4.0856412459935258</c:v>
                </c:pt>
                <c:pt idx="1735">
                  <c:v>4.0879974404837185</c:v>
                </c:pt>
                <c:pt idx="1736">
                  <c:v>4.0903536349739102</c:v>
                </c:pt>
                <c:pt idx="1737">
                  <c:v>4.0927098294641029</c:v>
                </c:pt>
                <c:pt idx="1738">
                  <c:v>4.0950660239542955</c:v>
                </c:pt>
                <c:pt idx="1739">
                  <c:v>4.0974222184444873</c:v>
                </c:pt>
                <c:pt idx="1740">
                  <c:v>4.0997784129346799</c:v>
                </c:pt>
                <c:pt idx="1741">
                  <c:v>4.1021346074248726</c:v>
                </c:pt>
                <c:pt idx="1742">
                  <c:v>4.1044908019150643</c:v>
                </c:pt>
                <c:pt idx="1743">
                  <c:v>4.106846996405257</c:v>
                </c:pt>
                <c:pt idx="1744">
                  <c:v>4.1092031908954496</c:v>
                </c:pt>
                <c:pt idx="1745">
                  <c:v>4.1115593853856414</c:v>
                </c:pt>
                <c:pt idx="1746">
                  <c:v>4.113915579875834</c:v>
                </c:pt>
                <c:pt idx="1747">
                  <c:v>4.1162717743660266</c:v>
                </c:pt>
                <c:pt idx="1748">
                  <c:v>4.1186279688562184</c:v>
                </c:pt>
                <c:pt idx="1749">
                  <c:v>4.120984163346411</c:v>
                </c:pt>
                <c:pt idx="1750">
                  <c:v>4.1233403578366037</c:v>
                </c:pt>
                <c:pt idx="1751">
                  <c:v>4.1256965523267954</c:v>
                </c:pt>
                <c:pt idx="1752">
                  <c:v>4.1280527468169881</c:v>
                </c:pt>
                <c:pt idx="1753">
                  <c:v>4.1304089413071807</c:v>
                </c:pt>
                <c:pt idx="1754">
                  <c:v>4.1327651357973725</c:v>
                </c:pt>
                <c:pt idx="1755">
                  <c:v>4.1351213302875651</c:v>
                </c:pt>
                <c:pt idx="1756">
                  <c:v>4.1374775247777578</c:v>
                </c:pt>
                <c:pt idx="1757">
                  <c:v>4.1398337192679495</c:v>
                </c:pt>
                <c:pt idx="1758">
                  <c:v>4.1421899137581422</c:v>
                </c:pt>
                <c:pt idx="1759">
                  <c:v>4.1445461082483348</c:v>
                </c:pt>
                <c:pt idx="1760">
                  <c:v>4.1469023027385266</c:v>
                </c:pt>
                <c:pt idx="1761">
                  <c:v>4.1492584972287192</c:v>
                </c:pt>
                <c:pt idx="1762">
                  <c:v>4.1516146917189118</c:v>
                </c:pt>
                <c:pt idx="1763">
                  <c:v>4.1539708862091036</c:v>
                </c:pt>
                <c:pt idx="1764">
                  <c:v>4.1563270806992962</c:v>
                </c:pt>
                <c:pt idx="1765">
                  <c:v>4.1586832751894889</c:v>
                </c:pt>
                <c:pt idx="1766">
                  <c:v>4.1610394696796806</c:v>
                </c:pt>
                <c:pt idx="1767">
                  <c:v>4.1633956641698733</c:v>
                </c:pt>
                <c:pt idx="1768">
                  <c:v>4.1657518586600659</c:v>
                </c:pt>
                <c:pt idx="1769">
                  <c:v>4.1681080531502577</c:v>
                </c:pt>
                <c:pt idx="1770">
                  <c:v>4.1704642476404503</c:v>
                </c:pt>
                <c:pt idx="1771">
                  <c:v>4.172820442130643</c:v>
                </c:pt>
                <c:pt idx="1772">
                  <c:v>4.1751766366208347</c:v>
                </c:pt>
                <c:pt idx="1773">
                  <c:v>4.1775328311110274</c:v>
                </c:pt>
                <c:pt idx="1774">
                  <c:v>4.17988902560122</c:v>
                </c:pt>
                <c:pt idx="1775">
                  <c:v>4.1822452200914118</c:v>
                </c:pt>
                <c:pt idx="1776">
                  <c:v>4.1846014145816044</c:v>
                </c:pt>
                <c:pt idx="1777">
                  <c:v>4.186957609071797</c:v>
                </c:pt>
                <c:pt idx="1778">
                  <c:v>4.1893138035619888</c:v>
                </c:pt>
                <c:pt idx="1779">
                  <c:v>4.1916699980521814</c:v>
                </c:pt>
                <c:pt idx="1780">
                  <c:v>4.1940261925423741</c:v>
                </c:pt>
                <c:pt idx="1781">
                  <c:v>4.1963823870325658</c:v>
                </c:pt>
                <c:pt idx="1782">
                  <c:v>4.1987385815227585</c:v>
                </c:pt>
                <c:pt idx="1783">
                  <c:v>4.2010947760129511</c:v>
                </c:pt>
                <c:pt idx="1784">
                  <c:v>4.2034509705031429</c:v>
                </c:pt>
                <c:pt idx="1785">
                  <c:v>4.2058071649933355</c:v>
                </c:pt>
                <c:pt idx="1786">
                  <c:v>4.2081633594835282</c:v>
                </c:pt>
                <c:pt idx="1787">
                  <c:v>4.2105195539737199</c:v>
                </c:pt>
                <c:pt idx="1788">
                  <c:v>4.2128757484639126</c:v>
                </c:pt>
                <c:pt idx="1789">
                  <c:v>4.2152319429541052</c:v>
                </c:pt>
                <c:pt idx="1790">
                  <c:v>4.2175881374442969</c:v>
                </c:pt>
                <c:pt idx="1791">
                  <c:v>4.2199443319344896</c:v>
                </c:pt>
                <c:pt idx="1792">
                  <c:v>4.2223005264246822</c:v>
                </c:pt>
                <c:pt idx="1793">
                  <c:v>4.224656720914874</c:v>
                </c:pt>
                <c:pt idx="1794">
                  <c:v>4.2270129154050666</c:v>
                </c:pt>
                <c:pt idx="1795">
                  <c:v>4.2293691098952593</c:v>
                </c:pt>
                <c:pt idx="1796">
                  <c:v>4.231725304385451</c:v>
                </c:pt>
                <c:pt idx="1797">
                  <c:v>4.2340814988756437</c:v>
                </c:pt>
                <c:pt idx="1798">
                  <c:v>4.2364376933658363</c:v>
                </c:pt>
                <c:pt idx="1799">
                  <c:v>4.2387938878560281</c:v>
                </c:pt>
                <c:pt idx="1800">
                  <c:v>4.2411500823462207</c:v>
                </c:pt>
                <c:pt idx="1801">
                  <c:v>4.2435062768364133</c:v>
                </c:pt>
                <c:pt idx="1802">
                  <c:v>4.2458624713266051</c:v>
                </c:pt>
                <c:pt idx="1803">
                  <c:v>4.2482186658167977</c:v>
                </c:pt>
                <c:pt idx="1804">
                  <c:v>4.2505748603069904</c:v>
                </c:pt>
                <c:pt idx="1805">
                  <c:v>4.2529310547971821</c:v>
                </c:pt>
                <c:pt idx="1806">
                  <c:v>4.2552872492873748</c:v>
                </c:pt>
                <c:pt idx="1807">
                  <c:v>4.2576434437775674</c:v>
                </c:pt>
                <c:pt idx="1808">
                  <c:v>4.2599996382677592</c:v>
                </c:pt>
                <c:pt idx="1809">
                  <c:v>4.2623558327579518</c:v>
                </c:pt>
                <c:pt idx="1810">
                  <c:v>4.2647120272481445</c:v>
                </c:pt>
                <c:pt idx="1811">
                  <c:v>4.2670682217383362</c:v>
                </c:pt>
                <c:pt idx="1812">
                  <c:v>4.2694244162285289</c:v>
                </c:pt>
                <c:pt idx="1813">
                  <c:v>4.2717806107187215</c:v>
                </c:pt>
                <c:pt idx="1814">
                  <c:v>4.2741368052089133</c:v>
                </c:pt>
                <c:pt idx="1815">
                  <c:v>4.2764929996991059</c:v>
                </c:pt>
                <c:pt idx="1816">
                  <c:v>4.2788491941892985</c:v>
                </c:pt>
                <c:pt idx="1817">
                  <c:v>4.2812053886794903</c:v>
                </c:pt>
                <c:pt idx="1818">
                  <c:v>4.2835615831696829</c:v>
                </c:pt>
                <c:pt idx="1819">
                  <c:v>4.2859177776598756</c:v>
                </c:pt>
                <c:pt idx="1820">
                  <c:v>4.2882739721500673</c:v>
                </c:pt>
                <c:pt idx="1821">
                  <c:v>4.29063016664026</c:v>
                </c:pt>
                <c:pt idx="1822">
                  <c:v>4.2929863611304526</c:v>
                </c:pt>
                <c:pt idx="1823">
                  <c:v>4.2953425556206444</c:v>
                </c:pt>
                <c:pt idx="1824">
                  <c:v>4.297698750110837</c:v>
                </c:pt>
                <c:pt idx="1825">
                  <c:v>4.3000549446010297</c:v>
                </c:pt>
                <c:pt idx="1826">
                  <c:v>4.3024111390912214</c:v>
                </c:pt>
                <c:pt idx="1827">
                  <c:v>4.3047673335814141</c:v>
                </c:pt>
                <c:pt idx="1828">
                  <c:v>4.3071235280716067</c:v>
                </c:pt>
                <c:pt idx="1829">
                  <c:v>4.3094797225617985</c:v>
                </c:pt>
                <c:pt idx="1830">
                  <c:v>4.3118359170519911</c:v>
                </c:pt>
                <c:pt idx="1831">
                  <c:v>4.3141921115421837</c:v>
                </c:pt>
                <c:pt idx="1832">
                  <c:v>4.3165483060323755</c:v>
                </c:pt>
                <c:pt idx="1833">
                  <c:v>4.3189045005225681</c:v>
                </c:pt>
                <c:pt idx="1834">
                  <c:v>4.3212606950127608</c:v>
                </c:pt>
                <c:pt idx="1835">
                  <c:v>4.3236168895029525</c:v>
                </c:pt>
                <c:pt idx="1836">
                  <c:v>4.3259730839931452</c:v>
                </c:pt>
                <c:pt idx="1837">
                  <c:v>4.3283292784833369</c:v>
                </c:pt>
                <c:pt idx="1838">
                  <c:v>4.3306854729735296</c:v>
                </c:pt>
                <c:pt idx="1839">
                  <c:v>4.3330416674637222</c:v>
                </c:pt>
                <c:pt idx="1840">
                  <c:v>4.335397861953914</c:v>
                </c:pt>
                <c:pt idx="1841">
                  <c:v>4.3377540564441066</c:v>
                </c:pt>
                <c:pt idx="1842">
                  <c:v>4.3401102509342993</c:v>
                </c:pt>
                <c:pt idx="1843">
                  <c:v>4.342466445424491</c:v>
                </c:pt>
                <c:pt idx="1844">
                  <c:v>4.3448226399146836</c:v>
                </c:pt>
                <c:pt idx="1845">
                  <c:v>4.3471788344048763</c:v>
                </c:pt>
                <c:pt idx="1846">
                  <c:v>4.349535028895068</c:v>
                </c:pt>
                <c:pt idx="1847">
                  <c:v>4.3518912233852607</c:v>
                </c:pt>
                <c:pt idx="1848">
                  <c:v>4.3542474178754533</c:v>
                </c:pt>
                <c:pt idx="1849">
                  <c:v>4.3566036123656451</c:v>
                </c:pt>
                <c:pt idx="1850">
                  <c:v>4.3589598068558377</c:v>
                </c:pt>
                <c:pt idx="1851">
                  <c:v>4.3613160013460304</c:v>
                </c:pt>
                <c:pt idx="1852">
                  <c:v>4.3636721958362221</c:v>
                </c:pt>
                <c:pt idx="1853">
                  <c:v>4.3660283903264148</c:v>
                </c:pt>
                <c:pt idx="1854">
                  <c:v>4.3683845848166074</c:v>
                </c:pt>
                <c:pt idx="1855">
                  <c:v>4.3707407793067992</c:v>
                </c:pt>
                <c:pt idx="1856">
                  <c:v>4.3730969737969918</c:v>
                </c:pt>
                <c:pt idx="1857">
                  <c:v>4.3754531682871844</c:v>
                </c:pt>
                <c:pt idx="1858">
                  <c:v>4.3778093627773762</c:v>
                </c:pt>
                <c:pt idx="1859">
                  <c:v>4.3801655572675688</c:v>
                </c:pt>
                <c:pt idx="1860">
                  <c:v>4.3825217517577615</c:v>
                </c:pt>
                <c:pt idx="1861">
                  <c:v>4.3848779462479532</c:v>
                </c:pt>
                <c:pt idx="1862">
                  <c:v>4.3872341407381459</c:v>
                </c:pt>
                <c:pt idx="1863">
                  <c:v>4.3895903352283385</c:v>
                </c:pt>
                <c:pt idx="1864">
                  <c:v>4.3919465297185303</c:v>
                </c:pt>
                <c:pt idx="1865">
                  <c:v>4.3943027242087229</c:v>
                </c:pt>
                <c:pt idx="1866">
                  <c:v>4.3966589186989156</c:v>
                </c:pt>
                <c:pt idx="1867">
                  <c:v>4.3990151131891073</c:v>
                </c:pt>
                <c:pt idx="1868">
                  <c:v>4.4013713076793</c:v>
                </c:pt>
                <c:pt idx="1869">
                  <c:v>4.4037275021694926</c:v>
                </c:pt>
                <c:pt idx="1870">
                  <c:v>4.4060836966596844</c:v>
                </c:pt>
                <c:pt idx="1871">
                  <c:v>4.408439891149877</c:v>
                </c:pt>
                <c:pt idx="1872">
                  <c:v>4.4107960856400696</c:v>
                </c:pt>
                <c:pt idx="1873">
                  <c:v>4.4131522801302614</c:v>
                </c:pt>
                <c:pt idx="1874">
                  <c:v>4.415508474620454</c:v>
                </c:pt>
                <c:pt idx="1875">
                  <c:v>4.4178646691106467</c:v>
                </c:pt>
                <c:pt idx="1876">
                  <c:v>4.4202208636008384</c:v>
                </c:pt>
                <c:pt idx="1877">
                  <c:v>4.4225770580910311</c:v>
                </c:pt>
                <c:pt idx="1878">
                  <c:v>4.4249332525812237</c:v>
                </c:pt>
                <c:pt idx="1879">
                  <c:v>4.4272894470714155</c:v>
                </c:pt>
                <c:pt idx="1880">
                  <c:v>4.4296456415616081</c:v>
                </c:pt>
                <c:pt idx="1881">
                  <c:v>4.4320018360518008</c:v>
                </c:pt>
                <c:pt idx="1882">
                  <c:v>4.4343580305419925</c:v>
                </c:pt>
                <c:pt idx="1883">
                  <c:v>4.4367142250321852</c:v>
                </c:pt>
                <c:pt idx="1884">
                  <c:v>4.4390704195223778</c:v>
                </c:pt>
                <c:pt idx="1885">
                  <c:v>4.4414266140125696</c:v>
                </c:pt>
                <c:pt idx="1886">
                  <c:v>4.4437828085027622</c:v>
                </c:pt>
                <c:pt idx="1887">
                  <c:v>4.4461390029929548</c:v>
                </c:pt>
                <c:pt idx="1888">
                  <c:v>4.4484951974831466</c:v>
                </c:pt>
                <c:pt idx="1889">
                  <c:v>4.4508513919733392</c:v>
                </c:pt>
                <c:pt idx="1890">
                  <c:v>4.4532075864635319</c:v>
                </c:pt>
                <c:pt idx="1891">
                  <c:v>4.4555637809537236</c:v>
                </c:pt>
                <c:pt idx="1892">
                  <c:v>4.4579199754439163</c:v>
                </c:pt>
                <c:pt idx="1893">
                  <c:v>4.4602761699341089</c:v>
                </c:pt>
                <c:pt idx="1894">
                  <c:v>4.4626323644243007</c:v>
                </c:pt>
                <c:pt idx="1895">
                  <c:v>4.4649885589144933</c:v>
                </c:pt>
                <c:pt idx="1896">
                  <c:v>4.467344753404686</c:v>
                </c:pt>
                <c:pt idx="1897">
                  <c:v>4.4697009478948777</c:v>
                </c:pt>
                <c:pt idx="1898">
                  <c:v>4.4720571423850703</c:v>
                </c:pt>
                <c:pt idx="1899">
                  <c:v>4.474413336875263</c:v>
                </c:pt>
                <c:pt idx="1900">
                  <c:v>4.4767695313654547</c:v>
                </c:pt>
                <c:pt idx="1901">
                  <c:v>4.4791257258556474</c:v>
                </c:pt>
                <c:pt idx="1902">
                  <c:v>4.48148192034584</c:v>
                </c:pt>
                <c:pt idx="1903">
                  <c:v>4.4838381148360318</c:v>
                </c:pt>
                <c:pt idx="1904">
                  <c:v>4.4861943093262244</c:v>
                </c:pt>
                <c:pt idx="1905">
                  <c:v>4.4885505038164171</c:v>
                </c:pt>
                <c:pt idx="1906">
                  <c:v>4.4909066983066088</c:v>
                </c:pt>
                <c:pt idx="1907">
                  <c:v>4.4932628927968015</c:v>
                </c:pt>
                <c:pt idx="1908">
                  <c:v>4.4956190872869941</c:v>
                </c:pt>
                <c:pt idx="1909">
                  <c:v>4.4979752817771859</c:v>
                </c:pt>
                <c:pt idx="1910">
                  <c:v>4.5003314762673785</c:v>
                </c:pt>
                <c:pt idx="1911">
                  <c:v>4.5026876707575711</c:v>
                </c:pt>
                <c:pt idx="1912">
                  <c:v>4.5050438652477629</c:v>
                </c:pt>
                <c:pt idx="1913">
                  <c:v>4.5074000597379555</c:v>
                </c:pt>
                <c:pt idx="1914">
                  <c:v>4.5097562542281482</c:v>
                </c:pt>
                <c:pt idx="1915">
                  <c:v>4.5121124487183399</c:v>
                </c:pt>
                <c:pt idx="1916">
                  <c:v>4.5144686432085326</c:v>
                </c:pt>
                <c:pt idx="1917">
                  <c:v>4.5168248376987252</c:v>
                </c:pt>
                <c:pt idx="1918">
                  <c:v>4.519181032188917</c:v>
                </c:pt>
                <c:pt idx="1919">
                  <c:v>4.5215372266791096</c:v>
                </c:pt>
                <c:pt idx="1920">
                  <c:v>4.5238934211693023</c:v>
                </c:pt>
                <c:pt idx="1921">
                  <c:v>4.526249615659494</c:v>
                </c:pt>
                <c:pt idx="1922">
                  <c:v>4.5286058101496867</c:v>
                </c:pt>
                <c:pt idx="1923">
                  <c:v>4.5309620046398793</c:v>
                </c:pt>
                <c:pt idx="1924">
                  <c:v>4.5333181991300711</c:v>
                </c:pt>
                <c:pt idx="1925">
                  <c:v>4.5356743936202637</c:v>
                </c:pt>
                <c:pt idx="1926">
                  <c:v>4.5380305881104563</c:v>
                </c:pt>
                <c:pt idx="1927">
                  <c:v>4.5403867826006481</c:v>
                </c:pt>
                <c:pt idx="1928">
                  <c:v>4.5427429770908407</c:v>
                </c:pt>
                <c:pt idx="1929">
                  <c:v>4.5450991715810334</c:v>
                </c:pt>
                <c:pt idx="1930">
                  <c:v>4.5474553660712251</c:v>
                </c:pt>
                <c:pt idx="1931">
                  <c:v>4.5498115605614178</c:v>
                </c:pt>
                <c:pt idx="1932">
                  <c:v>4.5521677550516104</c:v>
                </c:pt>
                <c:pt idx="1933">
                  <c:v>4.5545239495418022</c:v>
                </c:pt>
                <c:pt idx="1934">
                  <c:v>4.5568801440319948</c:v>
                </c:pt>
                <c:pt idx="1935">
                  <c:v>4.5592363385221875</c:v>
                </c:pt>
                <c:pt idx="1936">
                  <c:v>4.5615925330123792</c:v>
                </c:pt>
                <c:pt idx="1937">
                  <c:v>4.5639487275025719</c:v>
                </c:pt>
                <c:pt idx="1938">
                  <c:v>4.5663049219927645</c:v>
                </c:pt>
                <c:pt idx="1939">
                  <c:v>4.5686611164829563</c:v>
                </c:pt>
                <c:pt idx="1940">
                  <c:v>4.5710173109731489</c:v>
                </c:pt>
                <c:pt idx="1941">
                  <c:v>4.5733735054633415</c:v>
                </c:pt>
                <c:pt idx="1942">
                  <c:v>4.5757296999535333</c:v>
                </c:pt>
                <c:pt idx="1943">
                  <c:v>4.5780858944437259</c:v>
                </c:pt>
                <c:pt idx="1944">
                  <c:v>4.5804420889339186</c:v>
                </c:pt>
                <c:pt idx="1945">
                  <c:v>4.5827982834241103</c:v>
                </c:pt>
                <c:pt idx="1946">
                  <c:v>4.585154477914303</c:v>
                </c:pt>
                <c:pt idx="1947">
                  <c:v>4.5875106724044956</c:v>
                </c:pt>
                <c:pt idx="1948">
                  <c:v>4.5898668668946874</c:v>
                </c:pt>
                <c:pt idx="1949">
                  <c:v>4.59222306138488</c:v>
                </c:pt>
                <c:pt idx="1950">
                  <c:v>4.5945792558750727</c:v>
                </c:pt>
                <c:pt idx="1951">
                  <c:v>4.5969354503652644</c:v>
                </c:pt>
                <c:pt idx="1952">
                  <c:v>4.5992916448554571</c:v>
                </c:pt>
                <c:pt idx="1953">
                  <c:v>4.6016478393456497</c:v>
                </c:pt>
                <c:pt idx="1954">
                  <c:v>4.6040040338358414</c:v>
                </c:pt>
                <c:pt idx="1955">
                  <c:v>4.6063602283260341</c:v>
                </c:pt>
                <c:pt idx="1956">
                  <c:v>4.6087164228162267</c:v>
                </c:pt>
                <c:pt idx="1957">
                  <c:v>4.6110726173064185</c:v>
                </c:pt>
                <c:pt idx="1958">
                  <c:v>4.6134288117966111</c:v>
                </c:pt>
                <c:pt idx="1959">
                  <c:v>4.6157850062868038</c:v>
                </c:pt>
                <c:pt idx="1960">
                  <c:v>4.6181412007769955</c:v>
                </c:pt>
                <c:pt idx="1961">
                  <c:v>4.6204973952671882</c:v>
                </c:pt>
                <c:pt idx="1962">
                  <c:v>4.6228535897573808</c:v>
                </c:pt>
                <c:pt idx="1963">
                  <c:v>4.6252097842475726</c:v>
                </c:pt>
                <c:pt idx="1964">
                  <c:v>4.6275659787377652</c:v>
                </c:pt>
                <c:pt idx="1965">
                  <c:v>4.6299221732279578</c:v>
                </c:pt>
                <c:pt idx="1966">
                  <c:v>4.6322783677181496</c:v>
                </c:pt>
                <c:pt idx="1967">
                  <c:v>4.6346345622083422</c:v>
                </c:pt>
                <c:pt idx="1968">
                  <c:v>4.6369907566985349</c:v>
                </c:pt>
                <c:pt idx="1969">
                  <c:v>4.6393469511887266</c:v>
                </c:pt>
                <c:pt idx="1970">
                  <c:v>4.6417031456789193</c:v>
                </c:pt>
                <c:pt idx="1971">
                  <c:v>4.6440593401691119</c:v>
                </c:pt>
                <c:pt idx="1972">
                  <c:v>4.6464155346593037</c:v>
                </c:pt>
                <c:pt idx="1973">
                  <c:v>4.6487717291494963</c:v>
                </c:pt>
                <c:pt idx="1974">
                  <c:v>4.651127923639689</c:v>
                </c:pt>
                <c:pt idx="1975">
                  <c:v>4.6534841181298807</c:v>
                </c:pt>
                <c:pt idx="1976">
                  <c:v>4.6558403126200734</c:v>
                </c:pt>
                <c:pt idx="1977">
                  <c:v>4.658196507110266</c:v>
                </c:pt>
                <c:pt idx="1978">
                  <c:v>4.6605527016004578</c:v>
                </c:pt>
                <c:pt idx="1979">
                  <c:v>4.6629088960906504</c:v>
                </c:pt>
                <c:pt idx="1980">
                  <c:v>4.665265090580843</c:v>
                </c:pt>
                <c:pt idx="1981">
                  <c:v>4.6676212850710348</c:v>
                </c:pt>
                <c:pt idx="1982">
                  <c:v>4.6699774795612274</c:v>
                </c:pt>
                <c:pt idx="1983">
                  <c:v>4.6723336740514201</c:v>
                </c:pt>
                <c:pt idx="1984">
                  <c:v>4.6746898685416118</c:v>
                </c:pt>
                <c:pt idx="1985">
                  <c:v>4.6770460630318045</c:v>
                </c:pt>
                <c:pt idx="1986">
                  <c:v>4.6794022575219971</c:v>
                </c:pt>
                <c:pt idx="1987">
                  <c:v>4.6817584520121889</c:v>
                </c:pt>
                <c:pt idx="1988">
                  <c:v>4.6841146465023815</c:v>
                </c:pt>
                <c:pt idx="1989">
                  <c:v>4.6864708409925742</c:v>
                </c:pt>
                <c:pt idx="1990">
                  <c:v>4.6888270354827659</c:v>
                </c:pt>
                <c:pt idx="1991">
                  <c:v>4.6911832299729586</c:v>
                </c:pt>
                <c:pt idx="1992">
                  <c:v>4.6935394244631512</c:v>
                </c:pt>
                <c:pt idx="1993">
                  <c:v>4.695895618953343</c:v>
                </c:pt>
                <c:pt idx="1994">
                  <c:v>4.6982518134435356</c:v>
                </c:pt>
                <c:pt idx="1995">
                  <c:v>4.7006080079337282</c:v>
                </c:pt>
                <c:pt idx="1996">
                  <c:v>4.70296420242392</c:v>
                </c:pt>
                <c:pt idx="1997">
                  <c:v>4.7053203969141126</c:v>
                </c:pt>
                <c:pt idx="1998">
                  <c:v>4.7076765914043053</c:v>
                </c:pt>
                <c:pt idx="1999">
                  <c:v>4.710032785894497</c:v>
                </c:pt>
                <c:pt idx="2000">
                  <c:v>4.7123889803846897</c:v>
                </c:pt>
              </c:numCache>
              <c:extLst xmlns:c15="http://schemas.microsoft.com/office/drawing/2012/chart"/>
            </c:numRef>
          </c:cat>
          <c:val>
            <c:numRef>
              <c:f>Datos!$E$2:$E$2002</c:f>
              <c:numCache>
                <c:formatCode>0.000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0.99819142574392639</c:v>
                </c:pt>
                <c:pt idx="689">
                  <c:v>0.97475410318977762</c:v>
                </c:pt>
                <c:pt idx="690">
                  <c:v>0.95132844454477516</c:v>
                </c:pt>
                <c:pt idx="691">
                  <c:v>0.92791497001242196</c:v>
                </c:pt>
                <c:pt idx="692">
                  <c:v>0.90451419952565348</c:v>
                </c:pt>
                <c:pt idx="693">
                  <c:v>0.88112665273528523</c:v>
                </c:pt>
                <c:pt idx="694">
                  <c:v>0.85775284899848647</c:v>
                </c:pt>
                <c:pt idx="695">
                  <c:v>0.83439330736724038</c:v>
                </c:pt>
                <c:pt idx="696">
                  <c:v>0.81104854657681114</c:v>
                </c:pt>
                <c:pt idx="697">
                  <c:v>0.78771908503423771</c:v>
                </c:pt>
                <c:pt idx="698">
                  <c:v>0.76440544080681527</c:v>
                </c:pt>
                <c:pt idx="699">
                  <c:v>0.7411081316105842</c:v>
                </c:pt>
                <c:pt idx="700">
                  <c:v>0.71782767479884635</c:v>
                </c:pt>
                <c:pt idx="701">
                  <c:v>0.69456458735066995</c:v>
                </c:pt>
                <c:pt idx="702">
                  <c:v>0.67131938585940276</c:v>
                </c:pt>
                <c:pt idx="703">
                  <c:v>0.64809258652121349</c:v>
                </c:pt>
                <c:pt idx="704">
                  <c:v>0.62488470512362171</c:v>
                </c:pt>
                <c:pt idx="705">
                  <c:v>0.60169625703403862</c:v>
                </c:pt>
                <c:pt idx="706">
                  <c:v>0.57852775718833394</c:v>
                </c:pt>
                <c:pt idx="707">
                  <c:v>0.55537972007939629</c:v>
                </c:pt>
                <c:pt idx="708">
                  <c:v>0.53225265974569991</c:v>
                </c:pt>
                <c:pt idx="709">
                  <c:v>0.50914708975990364</c:v>
                </c:pt>
                <c:pt idx="710">
                  <c:v>0.48606352321743951</c:v>
                </c:pt>
                <c:pt idx="711">
                  <c:v>0.46300247272511186</c:v>
                </c:pt>
                <c:pt idx="712">
                  <c:v>0.43996445038972731</c:v>
                </c:pt>
                <c:pt idx="713">
                  <c:v>0.41694996780671634</c:v>
                </c:pt>
                <c:pt idx="714">
                  <c:v>0.39395953604876555</c:v>
                </c:pt>
                <c:pt idx="715">
                  <c:v>0.37099366565448211</c:v>
                </c:pt>
                <c:pt idx="716">
                  <c:v>0.34805286661704904</c:v>
                </c:pt>
                <c:pt idx="717">
                  <c:v>0.32513764837289427</c:v>
                </c:pt>
                <c:pt idx="718">
                  <c:v>0.30224851979039125</c:v>
                </c:pt>
                <c:pt idx="719">
                  <c:v>0.2793859891585504</c:v>
                </c:pt>
                <c:pt idx="720">
                  <c:v>0.25655056417572708</c:v>
                </c:pt>
                <c:pt idx="721">
                  <c:v>0.23374275193835992</c:v>
                </c:pt>
                <c:pt idx="722">
                  <c:v>0.21096305892970246</c:v>
                </c:pt>
                <c:pt idx="723">
                  <c:v>0.18821199100857089</c:v>
                </c:pt>
                <c:pt idx="724">
                  <c:v>0.16549005339812251</c:v>
                </c:pt>
                <c:pt idx="725">
                  <c:v>0.1427977506746303</c:v>
                </c:pt>
                <c:pt idx="726">
                  <c:v>0.12013558675627234</c:v>
                </c:pt>
                <c:pt idx="727">
                  <c:v>9.7504064891952513E-2</c:v>
                </c:pt>
                <c:pt idx="728">
                  <c:v>7.4903687650121231E-2</c:v>
                </c:pt>
                <c:pt idx="729">
                  <c:v>5.2334956907605479E-2</c:v>
                </c:pt>
                <c:pt idx="730">
                  <c:v>2.9798373838480607E-2</c:v>
                </c:pt>
                <c:pt idx="731">
                  <c:v>7.2944389029303558E-3</c:v>
                </c:pt>
                <c:pt idx="732">
                  <c:v>-1.5176348163868925E-2</c:v>
                </c:pt>
                <c:pt idx="733">
                  <c:v>-3.7613488362836733E-2</c:v>
                </c:pt>
                <c:pt idx="734">
                  <c:v>-6.0016483442072666E-2</c:v>
                </c:pt>
                <c:pt idx="735">
                  <c:v>-8.2384835907929554E-2</c:v>
                </c:pt>
                <c:pt idx="736">
                  <c:v>-0.10471804903604731</c:v>
                </c:pt>
                <c:pt idx="737">
                  <c:v>-0.12701562688238921</c:v>
                </c:pt>
                <c:pt idx="738">
                  <c:v>-0.14927707429426373</c:v>
                </c:pt>
                <c:pt idx="739">
                  <c:v>-0.1715018969213038</c:v>
                </c:pt>
                <c:pt idx="740">
                  <c:v>-0.19368960122645551</c:v>
                </c:pt>
                <c:pt idx="741">
                  <c:v>-0.21583969449694007</c:v>
                </c:pt>
                <c:pt idx="742">
                  <c:v>-0.23795168485518525</c:v>
                </c:pt>
                <c:pt idx="743">
                  <c:v>-0.26002508126975354</c:v>
                </c:pt>
                <c:pt idx="744">
                  <c:v>-0.28205939356625298</c:v>
                </c:pt>
                <c:pt idx="745">
                  <c:v>-0.30405413243820889</c:v>
                </c:pt>
                <c:pt idx="746">
                  <c:v>-0.32600880945793764</c:v>
                </c:pt>
                <c:pt idx="747">
                  <c:v>-0.34792293708739708</c:v>
                </c:pt>
                <c:pt idx="748">
                  <c:v>-0.3697960286890023</c:v>
                </c:pt>
                <c:pt idx="749">
                  <c:v>-0.39162759853643725</c:v>
                </c:pt>
                <c:pt idx="750">
                  <c:v>-0.4134171618254483</c:v>
                </c:pt>
                <c:pt idx="751">
                  <c:v>-0.43516423468459675</c:v>
                </c:pt>
                <c:pt idx="752">
                  <c:v>-0.45686833418601069</c:v>
                </c:pt>
                <c:pt idx="753">
                  <c:v>-0.47852897835611552</c:v>
                </c:pt>
                <c:pt idx="754">
                  <c:v>-0.50014568618632405</c:v>
                </c:pt>
                <c:pt idx="755">
                  <c:v>-0.52171797764372396</c:v>
                </c:pt>
                <c:pt idx="756">
                  <c:v>-0.54324537368174486</c:v>
                </c:pt>
                <c:pt idx="757">
                  <c:v>-0.56472739625078328</c:v>
                </c:pt>
                <c:pt idx="758">
                  <c:v>-0.58616356830882532</c:v>
                </c:pt>
                <c:pt idx="759">
                  <c:v>-0.60755341383204486</c:v>
                </c:pt>
                <c:pt idx="760">
                  <c:v>-0.6288964578253613</c:v>
                </c:pt>
                <c:pt idx="761">
                  <c:v>-0.65019222633300444</c:v>
                </c:pt>
                <c:pt idx="762">
                  <c:v>-0.67144024644902256</c:v>
                </c:pt>
                <c:pt idx="763">
                  <c:v>-0.69264004632779352</c:v>
                </c:pt>
                <c:pt idx="764">
                  <c:v>-0.71379115519450664</c:v>
                </c:pt>
                <c:pt idx="765">
                  <c:v>-0.73489310335560543</c:v>
                </c:pt>
                <c:pt idx="766">
                  <c:v>-0.75594542220922367</c:v>
                </c:pt>
                <c:pt idx="767">
                  <c:v>-0.77694764425559848</c:v>
                </c:pt>
                <c:pt idx="768">
                  <c:v>-0.79789930310743884</c:v>
                </c:pt>
                <c:pt idx="769">
                  <c:v>-0.8187999335002889</c:v>
                </c:pt>
                <c:pt idx="770">
                  <c:v>-0.83964907130286592</c:v>
                </c:pt>
                <c:pt idx="771">
                  <c:v>-0.86044625352735427</c:v>
                </c:pt>
                <c:pt idx="772">
                  <c:v>-0.88119101833969404</c:v>
                </c:pt>
                <c:pt idx="773">
                  <c:v>-0.90188290506984181</c:v>
                </c:pt>
                <c:pt idx="774">
                  <c:v>-0.9225214542219895</c:v>
                </c:pt>
                <c:pt idx="775">
                  <c:v>-0.94310620748477314</c:v>
                </c:pt>
                <c:pt idx="776">
                  <c:v>-0.96363670774145715</c:v>
                </c:pt>
                <c:pt idx="777">
                  <c:v>-0.98411249908007203</c:v>
                </c:pt>
                <c:pt idx="778">
                  <c:v>-1.004533126803548</c:v>
                </c:pt>
                <c:pt idx="779">
                  <c:v>-1.0248981374398132</c:v>
                </c:pt>
                <c:pt idx="780">
                  <c:v>-1.0452070787518561</c:v>
                </c:pt>
                <c:pt idx="781">
                  <c:v>-1.0654594997477727</c:v>
                </c:pt>
                <c:pt idx="782">
                  <c:v>-1.0856549506907851</c:v>
                </c:pt>
                <c:pt idx="783">
                  <c:v>-1.1057929831092213</c:v>
                </c:pt>
                <c:pt idx="784">
                  <c:v>-1.1258731498064769</c:v>
                </c:pt>
                <c:pt idx="785">
                  <c:v>-1.1458950048709524</c:v>
                </c:pt>
                <c:pt idx="786">
                  <c:v>-1.165858103685943</c:v>
                </c:pt>
                <c:pt idx="787">
                  <c:v>-1.1857620029395202</c:v>
                </c:pt>
                <c:pt idx="788">
                  <c:v>-1.2056062606343785</c:v>
                </c:pt>
                <c:pt idx="789">
                  <c:v>-1.2253904360976429</c:v>
                </c:pt>
                <c:pt idx="790">
                  <c:v>-1.2451140899906572</c:v>
                </c:pt>
                <c:pt idx="791">
                  <c:v>-1.264776784318749</c:v>
                </c:pt>
                <c:pt idx="792">
                  <c:v>-1.2843780824409397</c:v>
                </c:pt>
                <c:pt idx="793">
                  <c:v>-1.303917549079654</c:v>
                </c:pt>
                <c:pt idx="794">
                  <c:v>-1.3233947503303849</c:v>
                </c:pt>
                <c:pt idx="795">
                  <c:v>-1.3428092536713194</c:v>
                </c:pt>
                <c:pt idx="796">
                  <c:v>-1.3621606279729535</c:v>
                </c:pt>
                <c:pt idx="797">
                  <c:v>-1.3814484435076637</c:v>
                </c:pt>
                <c:pt idx="798">
                  <c:v>-1.4006722719592473</c:v>
                </c:pt>
                <c:pt idx="799">
                  <c:v>-1.4198316864324312</c:v>
                </c:pt>
                <c:pt idx="800">
                  <c:v>-1.438926261462365</c:v>
                </c:pt>
                <c:pt idx="801">
                  <c:v>-1.4579555730240519</c:v>
                </c:pt>
                <c:pt idx="802">
                  <c:v>-1.4769191985417738</c:v>
                </c:pt>
                <c:pt idx="803">
                  <c:v>-1.4958167168984784</c:v>
                </c:pt>
                <c:pt idx="804">
                  <c:v>-1.5146477084451235</c:v>
                </c:pt>
                <c:pt idx="805">
                  <c:v>-1.5334117550099968</c:v>
                </c:pt>
                <c:pt idx="806">
                  <c:v>-1.5521084399080123</c:v>
                </c:pt>
                <c:pt idx="807">
                  <c:v>-1.5707373479499465</c:v>
                </c:pt>
                <c:pt idx="808">
                  <c:v>-1.5892980654516706</c:v>
                </c:pt>
                <c:pt idx="809">
                  <c:v>-1.6077901802433376</c:v>
                </c:pt>
                <c:pt idx="810">
                  <c:v>-1.6262132816785257</c:v>
                </c:pt>
                <c:pt idx="811">
                  <c:v>-1.6445669606433646</c:v>
                </c:pt>
                <c:pt idx="812">
                  <c:v>-1.6628508095656214</c:v>
                </c:pt>
                <c:pt idx="813">
                  <c:v>-1.6810644224237472</c:v>
                </c:pt>
                <c:pt idx="814">
                  <c:v>-1.6992073947558914</c:v>
                </c:pt>
                <c:pt idx="815">
                  <c:v>-1.7172793236688948</c:v>
                </c:pt>
                <c:pt idx="816">
                  <c:v>-1.7352798078472218</c:v>
                </c:pt>
                <c:pt idx="817">
                  <c:v>-1.7532084475618812</c:v>
                </c:pt>
                <c:pt idx="818">
                  <c:v>-1.7710648446793051</c:v>
                </c:pt>
                <c:pt idx="819">
                  <c:v>-1.7888486026701798</c:v>
                </c:pt>
                <c:pt idx="820">
                  <c:v>-1.8065593266182587</c:v>
                </c:pt>
                <c:pt idx="821">
                  <c:v>-1.8241966232291347</c:v>
                </c:pt>
                <c:pt idx="822">
                  <c:v>-1.8417601008389655</c:v>
                </c:pt>
                <c:pt idx="823">
                  <c:v>-1.8592493694231758</c:v>
                </c:pt>
                <c:pt idx="824">
                  <c:v>-1.8766640406051218</c:v>
                </c:pt>
                <c:pt idx="825">
                  <c:v>-1.894003727664709</c:v>
                </c:pt>
                <c:pt idx="826">
                  <c:v>-1.911268045546981</c:v>
                </c:pt>
                <c:pt idx="827">
                  <c:v>-1.9284566108706791</c:v>
                </c:pt>
                <c:pt idx="828">
                  <c:v>-1.9455690419367424</c:v>
                </c:pt>
                <c:pt idx="829">
                  <c:v>-1.962604958736792</c:v>
                </c:pt>
                <c:pt idx="830">
                  <c:v>-1.9795639829615714</c:v>
                </c:pt>
                <c:pt idx="831">
                  <c:v>-1.9964457380093417</c:v>
                </c:pt>
                <c:pt idx="832">
                  <c:v>-2.0132498489942456</c:v>
                </c:pt>
                <c:pt idx="833">
                  <c:v>-2.0299759427546391</c:v>
                </c:pt>
                <c:pt idx="834">
                  <c:v>-2.0466236478613702</c:v>
                </c:pt>
                <c:pt idx="835">
                  <c:v>-2.0631925946260261</c:v>
                </c:pt>
                <c:pt idx="836">
                  <c:v>-2.0796824151091555</c:v>
                </c:pt>
                <c:pt idx="837">
                  <c:v>-2.0960927431284229</c:v>
                </c:pt>
                <c:pt idx="838">
                  <c:v>-2.1124232142667485</c:v>
                </c:pt>
                <c:pt idx="839">
                  <c:v>-2.1286734658804045</c:v>
                </c:pt>
                <c:pt idx="840">
                  <c:v>-2.1448431371070567</c:v>
                </c:pt>
                <c:pt idx="841">
                  <c:v>-2.1609318688737917</c:v>
                </c:pt>
                <c:pt idx="842">
                  <c:v>-2.1769393039050788</c:v>
                </c:pt>
                <c:pt idx="843">
                  <c:v>-2.19286508673071</c:v>
                </c:pt>
                <c:pt idx="844">
                  <c:v>-2.2087088636936953</c:v>
                </c:pt>
                <c:pt idx="845">
                  <c:v>-2.22447028295811</c:v>
                </c:pt>
                <c:pt idx="846">
                  <c:v>-2.2401489945169115</c:v>
                </c:pt>
                <c:pt idx="847">
                  <c:v>-2.2557446501997154</c:v>
                </c:pt>
                <c:pt idx="848">
                  <c:v>-2.271256903680519</c:v>
                </c:pt>
                <c:pt idx="849">
                  <c:v>-2.2866854104853971</c:v>
                </c:pt>
                <c:pt idx="850">
                  <c:v>-2.302029828000153</c:v>
                </c:pt>
                <c:pt idx="851">
                  <c:v>-2.3172898154779258</c:v>
                </c:pt>
                <c:pt idx="852">
                  <c:v>-2.3324650340467481</c:v>
                </c:pt>
                <c:pt idx="853">
                  <c:v>-2.3475551467170876</c:v>
                </c:pt>
                <c:pt idx="854">
                  <c:v>-2.3625598183893222</c:v>
                </c:pt>
                <c:pt idx="855">
                  <c:v>-2.3774787158611712</c:v>
                </c:pt>
                <c:pt idx="856">
                  <c:v>-2.3923115078351151</c:v>
                </c:pt>
                <c:pt idx="857">
                  <c:v>-2.4070578649257408</c:v>
                </c:pt>
                <c:pt idx="858">
                  <c:v>-2.4217174596670494</c:v>
                </c:pt>
                <c:pt idx="859">
                  <c:v>-2.4362899665197442</c:v>
                </c:pt>
                <c:pt idx="860">
                  <c:v>-2.4507750618784518</c:v>
                </c:pt>
                <c:pt idx="861">
                  <c:v>-2.4651724240789004</c:v>
                </c:pt>
                <c:pt idx="862">
                  <c:v>-2.4794817334050774</c:v>
                </c:pt>
                <c:pt idx="863">
                  <c:v>-2.4937026720963242</c:v>
                </c:pt>
                <c:pt idx="864">
                  <c:v>-2.5078349243543823</c:v>
                </c:pt>
                <c:pt idx="865">
                  <c:v>-2.5218781763504206</c:v>
                </c:pt>
                <c:pt idx="866">
                  <c:v>-2.5358321162320019</c:v>
                </c:pt>
                <c:pt idx="867">
                  <c:v>-2.5496964341299932</c:v>
                </c:pt>
                <c:pt idx="868">
                  <c:v>-2.5634708221654678</c:v>
                </c:pt>
                <c:pt idx="869">
                  <c:v>-2.5771549744565343</c:v>
                </c:pt>
                <c:pt idx="870">
                  <c:v>-2.5907485871251161</c:v>
                </c:pt>
                <c:pt idx="871">
                  <c:v>-2.6042513583037223</c:v>
                </c:pt>
                <c:pt idx="872">
                  <c:v>-2.6176629881421372</c:v>
                </c:pt>
                <c:pt idx="873">
                  <c:v>-2.6309831788140752</c:v>
                </c:pt>
                <c:pt idx="874">
                  <c:v>-2.644211634523808</c:v>
                </c:pt>
                <c:pt idx="875">
                  <c:v>-2.6573480615127263</c:v>
                </c:pt>
                <c:pt idx="876">
                  <c:v>-2.6703921680658551</c:v>
                </c:pt>
                <c:pt idx="877">
                  <c:v>-2.6833436645183477</c:v>
                </c:pt>
                <c:pt idx="878">
                  <c:v>-2.6962022632619087</c:v>
                </c:pt>
                <c:pt idx="879">
                  <c:v>-2.7089676787511756</c:v>
                </c:pt>
                <c:pt idx="880">
                  <c:v>-2.7216396275100738</c:v>
                </c:pt>
                <c:pt idx="881">
                  <c:v>-2.734217828138104</c:v>
                </c:pt>
                <c:pt idx="882">
                  <c:v>-2.7467020013165824</c:v>
                </c:pt>
                <c:pt idx="883">
                  <c:v>-2.7590918698148608</c:v>
                </c:pt>
                <c:pt idx="884">
                  <c:v>-2.7713871584964762</c:v>
                </c:pt>
                <c:pt idx="885">
                  <c:v>-2.7835875943252475</c:v>
                </c:pt>
                <c:pt idx="886">
                  <c:v>-2.7956929063713609</c:v>
                </c:pt>
                <c:pt idx="887">
                  <c:v>-2.8077028258173726</c:v>
                </c:pt>
                <c:pt idx="888">
                  <c:v>-2.8196170859641754</c:v>
                </c:pt>
                <c:pt idx="889">
                  <c:v>-2.831435422236936</c:v>
                </c:pt>
                <c:pt idx="890">
                  <c:v>-2.8431575721909566</c:v>
                </c:pt>
                <c:pt idx="891">
                  <c:v>-2.8547832755175042</c:v>
                </c:pt>
                <c:pt idx="892">
                  <c:v>-2.8663122740495997</c:v>
                </c:pt>
                <c:pt idx="893">
                  <c:v>-2.8777443117677466</c:v>
                </c:pt>
                <c:pt idx="894">
                  <c:v>-2.8890791348056082</c:v>
                </c:pt>
                <c:pt idx="895">
                  <c:v>-2.9003164914556585</c:v>
                </c:pt>
                <c:pt idx="896">
                  <c:v>-2.9114561321747665</c:v>
                </c:pt>
                <c:pt idx="897">
                  <c:v>-2.9224978095897303</c:v>
                </c:pt>
                <c:pt idx="898">
                  <c:v>-2.9334412785027819</c:v>
                </c:pt>
                <c:pt idx="899">
                  <c:v>-2.9442862958970277</c:v>
                </c:pt>
                <c:pt idx="900">
                  <c:v>-2.9550326209418394</c:v>
                </c:pt>
                <c:pt idx="901">
                  <c:v>-2.9656800149982114</c:v>
                </c:pt>
                <c:pt idx="902">
                  <c:v>-2.9762282416240584</c:v>
                </c:pt>
                <c:pt idx="903">
                  <c:v>-2.9866770665794551</c:v>
                </c:pt>
                <c:pt idx="904">
                  <c:v>-2.9970262578318545</c:v>
                </c:pt>
                <c:pt idx="905">
                  <c:v>-3.0072755855612288</c:v>
                </c:pt>
                <c:pt idx="906">
                  <c:v>-3.0174248221651734</c:v>
                </c:pt>
                <c:pt idx="907">
                  <c:v>-3.0274737422639708</c:v>
                </c:pt>
                <c:pt idx="908">
                  <c:v>-3.0374221227055846</c:v>
                </c:pt>
                <c:pt idx="909">
                  <c:v>-3.0472697425706183</c:v>
                </c:pt>
                <c:pt idx="910">
                  <c:v>-3.057016383177225</c:v>
                </c:pt>
                <c:pt idx="911">
                  <c:v>-3.0666618280859614</c:v>
                </c:pt>
                <c:pt idx="912">
                  <c:v>-3.0762058631045877</c:v>
                </c:pt>
                <c:pt idx="913">
                  <c:v>-3.0856482762928348</c:v>
                </c:pt>
                <c:pt idx="914">
                  <c:v>-3.094988857967107</c:v>
                </c:pt>
                <c:pt idx="915">
                  <c:v>-3.1042274007051311</c:v>
                </c:pt>
                <c:pt idx="916">
                  <c:v>-3.1133636993505736</c:v>
                </c:pt>
                <c:pt idx="917">
                  <c:v>-3.122397551017591</c:v>
                </c:pt>
                <c:pt idx="918">
                  <c:v>-3.1313287550953328</c:v>
                </c:pt>
                <c:pt idx="919">
                  <c:v>-3.1401571132524024</c:v>
                </c:pt>
                <c:pt idx="920">
                  <c:v>-3.1488824294412554</c:v>
                </c:pt>
                <c:pt idx="921">
                  <c:v>-3.1575045099025614</c:v>
                </c:pt>
                <c:pt idx="922">
                  <c:v>-3.1660231631694922</c:v>
                </c:pt>
                <c:pt idx="923">
                  <c:v>-3.1744382000719904</c:v>
                </c:pt>
                <c:pt idx="924">
                  <c:v>-3.1827494337409616</c:v>
                </c:pt>
                <c:pt idx="925">
                  <c:v>-3.1909566796124205</c:v>
                </c:pt>
                <c:pt idx="926">
                  <c:v>-3.1990597554315974</c:v>
                </c:pt>
                <c:pt idx="927">
                  <c:v>-3.2070584812569836</c:v>
                </c:pt>
                <c:pt idx="928">
                  <c:v>-3.2149526794643215</c:v>
                </c:pt>
                <c:pt idx="929">
                  <c:v>-3.2227421747505565</c:v>
                </c:pt>
                <c:pt idx="930">
                  <c:v>-3.2304267941377267</c:v>
                </c:pt>
                <c:pt idx="931">
                  <c:v>-3.2380063669767996</c:v>
                </c:pt>
                <c:pt idx="932">
                  <c:v>-3.2454807249514719</c:v>
                </c:pt>
                <c:pt idx="933">
                  <c:v>-3.2528497020818996</c:v>
                </c:pt>
                <c:pt idx="934">
                  <c:v>-3.2601131347283827</c:v>
                </c:pt>
                <c:pt idx="935">
                  <c:v>-3.267270861595005</c:v>
                </c:pt>
                <c:pt idx="936">
                  <c:v>-3.2743227237332144</c:v>
                </c:pt>
                <c:pt idx="937">
                  <c:v>-3.2812685645453463</c:v>
                </c:pt>
                <c:pt idx="938">
                  <c:v>-3.2881082297881097</c:v>
                </c:pt>
                <c:pt idx="939">
                  <c:v>-3.2948415675760101</c:v>
                </c:pt>
                <c:pt idx="940">
                  <c:v>-3.3014684283847151</c:v>
                </c:pt>
                <c:pt idx="941">
                  <c:v>-3.3079886650543848</c:v>
                </c:pt>
                <c:pt idx="942">
                  <c:v>-3.3144021327929378</c:v>
                </c:pt>
                <c:pt idx="943">
                  <c:v>-3.3207086891792583</c:v>
                </c:pt>
                <c:pt idx="944">
                  <c:v>-3.3269081941663687</c:v>
                </c:pt>
                <c:pt idx="945">
                  <c:v>-3.3330005100845366</c:v>
                </c:pt>
                <c:pt idx="946">
                  <c:v>-3.3389855016443271</c:v>
                </c:pt>
                <c:pt idx="947">
                  <c:v>-3.3448630359396141</c:v>
                </c:pt>
                <c:pt idx="948">
                  <c:v>-3.350632982450529</c:v>
                </c:pt>
                <c:pt idx="949">
                  <c:v>-3.3562952130463559</c:v>
                </c:pt>
                <c:pt idx="950">
                  <c:v>-3.3618496019883821</c:v>
                </c:pt>
                <c:pt idx="951">
                  <c:v>-3.3672960259326885</c:v>
                </c:pt>
                <c:pt idx="952">
                  <c:v>-3.3726343639328853</c:v>
                </c:pt>
                <c:pt idx="953">
                  <c:v>-3.3778644974428031</c:v>
                </c:pt>
                <c:pt idx="954">
                  <c:v>-3.3829863103191231</c:v>
                </c:pt>
                <c:pt idx="955">
                  <c:v>-3.3879996888239532</c:v>
                </c:pt>
                <c:pt idx="956">
                  <c:v>-3.3929045216273597</c:v>
                </c:pt>
                <c:pt idx="957">
                  <c:v>-3.3977006998098371</c:v>
                </c:pt>
                <c:pt idx="958">
                  <c:v>-3.4023881168647216</c:v>
                </c:pt>
                <c:pt idx="959">
                  <c:v>-3.4069666687005657</c:v>
                </c:pt>
                <c:pt idx="960">
                  <c:v>-3.4114362536434433</c:v>
                </c:pt>
                <c:pt idx="961">
                  <c:v>-3.415796772439208</c:v>
                </c:pt>
                <c:pt idx="962">
                  <c:v>-3.420048128255698</c:v>
                </c:pt>
                <c:pt idx="963">
                  <c:v>-3.4241902266848907</c:v>
                </c:pt>
                <c:pt idx="964">
                  <c:v>-3.4282229757449896</c:v>
                </c:pt>
                <c:pt idx="965">
                  <c:v>-3.4321462858824772</c:v>
                </c:pt>
                <c:pt idx="966">
                  <c:v>-3.4359600699740955</c:v>
                </c:pt>
                <c:pt idx="967">
                  <c:v>-3.439664243328787</c:v>
                </c:pt>
                <c:pt idx="968">
                  <c:v>-3.4432587236895698</c:v>
                </c:pt>
                <c:pt idx="969">
                  <c:v>-3.4467434312353697</c:v>
                </c:pt>
                <c:pt idx="970">
                  <c:v>-3.4501182885827877</c:v>
                </c:pt>
                <c:pt idx="971">
                  <c:v>-3.4533832207878223</c:v>
                </c:pt>
                <c:pt idx="972">
                  <c:v>-3.4565381553475332</c:v>
                </c:pt>
                <c:pt idx="973">
                  <c:v>-3.4595830222016462</c:v>
                </c:pt>
                <c:pt idx="974">
                  <c:v>-3.4625177537341179</c:v>
                </c:pt>
                <c:pt idx="975">
                  <c:v>-3.4653422847746311</c:v>
                </c:pt>
                <c:pt idx="976">
                  <c:v>-3.468056552600042</c:v>
                </c:pt>
                <c:pt idx="977">
                  <c:v>-3.4706604969357748</c:v>
                </c:pt>
                <c:pt idx="978">
                  <c:v>-3.473154059957162</c:v>
                </c:pt>
                <c:pt idx="979">
                  <c:v>-3.4755371862907225</c:v>
                </c:pt>
                <c:pt idx="980">
                  <c:v>-3.4778098230154004</c:v>
                </c:pt>
                <c:pt idx="981">
                  <c:v>-3.4799719196637291</c:v>
                </c:pt>
                <c:pt idx="982">
                  <c:v>-3.4820234282229618</c:v>
                </c:pt>
                <c:pt idx="983">
                  <c:v>-3.4839643031361334</c:v>
                </c:pt>
                <c:pt idx="984">
                  <c:v>-3.4857945013030696</c:v>
                </c:pt>
                <c:pt idx="985">
                  <c:v>-3.4875139820813503</c:v>
                </c:pt>
                <c:pt idx="986">
                  <c:v>-3.4891227072872066</c:v>
                </c:pt>
                <c:pt idx="987">
                  <c:v>-3.4906206411963723</c:v>
                </c:pt>
                <c:pt idx="988">
                  <c:v>-3.4920077505448752</c:v>
                </c:pt>
                <c:pt idx="989">
                  <c:v>-3.4932840045297748</c:v>
                </c:pt>
                <c:pt idx="990">
                  <c:v>-3.4944493748098502</c:v>
                </c:pt>
                <c:pt idx="991">
                  <c:v>-3.4955038355062245</c:v>
                </c:pt>
                <c:pt idx="992">
                  <c:v>-3.4964473632029458</c:v>
                </c:pt>
                <c:pt idx="993">
                  <c:v>-3.4972799369475007</c:v>
                </c:pt>
                <c:pt idx="994">
                  <c:v>-3.498001538251283</c:v>
                </c:pt>
                <c:pt idx="995">
                  <c:v>-3.4986121510900023</c:v>
                </c:pt>
                <c:pt idx="996">
                  <c:v>-3.4991117619040448</c:v>
                </c:pt>
                <c:pt idx="997">
                  <c:v>-3.4995003595987679</c:v>
                </c:pt>
                <c:pt idx="998">
                  <c:v>-3.4997779355447491</c:v>
                </c:pt>
                <c:pt idx="999">
                  <c:v>-3.4999444835779796</c:v>
                </c:pt>
                <c:pt idx="1000">
                  <c:v>-3.5</c:v>
                </c:pt>
                <c:pt idx="1001">
                  <c:v>-3.4999444835779796</c:v>
                </c:pt>
                <c:pt idx="1002">
                  <c:v>-3.4997779355447491</c:v>
                </c:pt>
                <c:pt idx="1003">
                  <c:v>-3.4995003595987679</c:v>
                </c:pt>
                <c:pt idx="1004">
                  <c:v>-3.4991117619040448</c:v>
                </c:pt>
                <c:pt idx="1005">
                  <c:v>-3.4986121510900023</c:v>
                </c:pt>
                <c:pt idx="1006">
                  <c:v>-3.498001538251283</c:v>
                </c:pt>
                <c:pt idx="1007">
                  <c:v>-3.4972799369475007</c:v>
                </c:pt>
                <c:pt idx="1008">
                  <c:v>-3.4964473632029458</c:v>
                </c:pt>
                <c:pt idx="1009">
                  <c:v>-3.4955038355062245</c:v>
                </c:pt>
                <c:pt idx="1010">
                  <c:v>-3.4944493748098502</c:v>
                </c:pt>
                <c:pt idx="1011">
                  <c:v>-3.4932840045297748</c:v>
                </c:pt>
                <c:pt idx="1012">
                  <c:v>-3.4920077505448752</c:v>
                </c:pt>
                <c:pt idx="1013">
                  <c:v>-3.4906206411963732</c:v>
                </c:pt>
                <c:pt idx="1014">
                  <c:v>-3.4891227072872075</c:v>
                </c:pt>
                <c:pt idx="1015">
                  <c:v>-3.4875139820813512</c:v>
                </c:pt>
                <c:pt idx="1016">
                  <c:v>-3.4857945013030696</c:v>
                </c:pt>
                <c:pt idx="1017">
                  <c:v>-3.4839643031361334</c:v>
                </c:pt>
                <c:pt idx="1018">
                  <c:v>-3.4820234282229618</c:v>
                </c:pt>
                <c:pt idx="1019">
                  <c:v>-3.4799719196637291</c:v>
                </c:pt>
                <c:pt idx="1020">
                  <c:v>-3.4778098230154004</c:v>
                </c:pt>
                <c:pt idx="1021">
                  <c:v>-3.4755371862907234</c:v>
                </c:pt>
                <c:pt idx="1022">
                  <c:v>-3.473154059957162</c:v>
                </c:pt>
                <c:pt idx="1023">
                  <c:v>-3.4706604969357748</c:v>
                </c:pt>
                <c:pt idx="1024">
                  <c:v>-3.468056552600042</c:v>
                </c:pt>
                <c:pt idx="1025">
                  <c:v>-3.4653422847746311</c:v>
                </c:pt>
                <c:pt idx="1026">
                  <c:v>-3.4625177537341187</c:v>
                </c:pt>
                <c:pt idx="1027">
                  <c:v>-3.459583022201647</c:v>
                </c:pt>
                <c:pt idx="1028">
                  <c:v>-3.4565381553475332</c:v>
                </c:pt>
                <c:pt idx="1029">
                  <c:v>-3.4533832207878223</c:v>
                </c:pt>
                <c:pt idx="1030">
                  <c:v>-3.4501182885827877</c:v>
                </c:pt>
                <c:pt idx="1031">
                  <c:v>-3.4467434312353697</c:v>
                </c:pt>
                <c:pt idx="1032">
                  <c:v>-3.4432587236895698</c:v>
                </c:pt>
                <c:pt idx="1033">
                  <c:v>-3.439664243328787</c:v>
                </c:pt>
                <c:pt idx="1034">
                  <c:v>-3.4359600699740964</c:v>
                </c:pt>
                <c:pt idx="1035">
                  <c:v>-3.4321462858824772</c:v>
                </c:pt>
                <c:pt idx="1036">
                  <c:v>-3.4282229757449905</c:v>
                </c:pt>
                <c:pt idx="1037">
                  <c:v>-3.4241902266848916</c:v>
                </c:pt>
                <c:pt idx="1038">
                  <c:v>-3.4200481282556989</c:v>
                </c:pt>
                <c:pt idx="1039">
                  <c:v>-3.415796772439208</c:v>
                </c:pt>
                <c:pt idx="1040">
                  <c:v>-3.4114362536434433</c:v>
                </c:pt>
                <c:pt idx="1041">
                  <c:v>-3.4069666687005657</c:v>
                </c:pt>
                <c:pt idx="1042">
                  <c:v>-3.4023881168647225</c:v>
                </c:pt>
                <c:pt idx="1043">
                  <c:v>-3.3977006998098371</c:v>
                </c:pt>
                <c:pt idx="1044">
                  <c:v>-3.3929045216273606</c:v>
                </c:pt>
                <c:pt idx="1045">
                  <c:v>-3.3879996888239532</c:v>
                </c:pt>
                <c:pt idx="1046">
                  <c:v>-3.3829863103191231</c:v>
                </c:pt>
                <c:pt idx="1047">
                  <c:v>-3.3778644974428031</c:v>
                </c:pt>
                <c:pt idx="1048">
                  <c:v>-3.3726343639328853</c:v>
                </c:pt>
                <c:pt idx="1049">
                  <c:v>-3.3672960259326894</c:v>
                </c:pt>
                <c:pt idx="1050">
                  <c:v>-3.361849601988383</c:v>
                </c:pt>
                <c:pt idx="1051">
                  <c:v>-3.3562952130463568</c:v>
                </c:pt>
                <c:pt idx="1052">
                  <c:v>-3.3506329824505299</c:v>
                </c:pt>
                <c:pt idx="1053">
                  <c:v>-3.3448630359396141</c:v>
                </c:pt>
                <c:pt idx="1054">
                  <c:v>-3.3389855016443271</c:v>
                </c:pt>
                <c:pt idx="1055">
                  <c:v>-3.3330005100845366</c:v>
                </c:pt>
                <c:pt idx="1056">
                  <c:v>-3.3269081941663687</c:v>
                </c:pt>
                <c:pt idx="1057">
                  <c:v>-3.3207086891792583</c:v>
                </c:pt>
                <c:pt idx="1058">
                  <c:v>-3.3144021327929378</c:v>
                </c:pt>
                <c:pt idx="1059">
                  <c:v>-3.3079886650543857</c:v>
                </c:pt>
                <c:pt idx="1060">
                  <c:v>-3.3014684283847151</c:v>
                </c:pt>
                <c:pt idx="1061">
                  <c:v>-3.294841567576011</c:v>
                </c:pt>
                <c:pt idx="1062">
                  <c:v>-3.2881082297881106</c:v>
                </c:pt>
                <c:pt idx="1063">
                  <c:v>-3.2812685645453472</c:v>
                </c:pt>
                <c:pt idx="1064">
                  <c:v>-3.2743227237332153</c:v>
                </c:pt>
                <c:pt idx="1065">
                  <c:v>-3.2672708615950059</c:v>
                </c:pt>
                <c:pt idx="1066">
                  <c:v>-3.2601131347283836</c:v>
                </c:pt>
                <c:pt idx="1067">
                  <c:v>-3.2528497020819005</c:v>
                </c:pt>
                <c:pt idx="1068">
                  <c:v>-3.2454807249514728</c:v>
                </c:pt>
                <c:pt idx="1069">
                  <c:v>-3.2380063669768004</c:v>
                </c:pt>
                <c:pt idx="1070">
                  <c:v>-3.2304267941377267</c:v>
                </c:pt>
                <c:pt idx="1071">
                  <c:v>-3.2227421747505574</c:v>
                </c:pt>
                <c:pt idx="1072">
                  <c:v>-3.2149526794643224</c:v>
                </c:pt>
                <c:pt idx="1073">
                  <c:v>-3.2070584812569845</c:v>
                </c:pt>
                <c:pt idx="1074">
                  <c:v>-3.1990597554315974</c:v>
                </c:pt>
                <c:pt idx="1075">
                  <c:v>-3.1909566796124205</c:v>
                </c:pt>
                <c:pt idx="1076">
                  <c:v>-3.1827494337409616</c:v>
                </c:pt>
                <c:pt idx="1077">
                  <c:v>-3.1744382000719922</c:v>
                </c:pt>
                <c:pt idx="1078">
                  <c:v>-3.1660231631694931</c:v>
                </c:pt>
                <c:pt idx="1079">
                  <c:v>-3.1575045099025623</c:v>
                </c:pt>
                <c:pt idx="1080">
                  <c:v>-3.1488824294412581</c:v>
                </c:pt>
                <c:pt idx="1081">
                  <c:v>-3.1401571132524024</c:v>
                </c:pt>
                <c:pt idx="1082">
                  <c:v>-3.1313287550953337</c:v>
                </c:pt>
                <c:pt idx="1083">
                  <c:v>-3.1223975510175919</c:v>
                </c:pt>
                <c:pt idx="1084">
                  <c:v>-3.1133636993505736</c:v>
                </c:pt>
                <c:pt idx="1085">
                  <c:v>-3.1042274007051311</c:v>
                </c:pt>
                <c:pt idx="1086">
                  <c:v>-3.0949888579671079</c:v>
                </c:pt>
                <c:pt idx="1087">
                  <c:v>-3.0856482762928357</c:v>
                </c:pt>
                <c:pt idx="1088">
                  <c:v>-3.0762058631045885</c:v>
                </c:pt>
                <c:pt idx="1089">
                  <c:v>-3.0666618280859623</c:v>
                </c:pt>
                <c:pt idx="1090">
                  <c:v>-3.0570163831772259</c:v>
                </c:pt>
                <c:pt idx="1091">
                  <c:v>-3.0472697425706192</c:v>
                </c:pt>
                <c:pt idx="1092">
                  <c:v>-3.0374221227055855</c:v>
                </c:pt>
                <c:pt idx="1093">
                  <c:v>-3.0274737422639717</c:v>
                </c:pt>
                <c:pt idx="1094">
                  <c:v>-3.0174248221651752</c:v>
                </c:pt>
                <c:pt idx="1095">
                  <c:v>-3.0072755855612296</c:v>
                </c:pt>
                <c:pt idx="1096">
                  <c:v>-2.9970262578318545</c:v>
                </c:pt>
                <c:pt idx="1097">
                  <c:v>-2.9866770665794569</c:v>
                </c:pt>
                <c:pt idx="1098">
                  <c:v>-2.9762282416240593</c:v>
                </c:pt>
                <c:pt idx="1099">
                  <c:v>-2.9656800149982123</c:v>
                </c:pt>
                <c:pt idx="1100">
                  <c:v>-2.9550326209418394</c:v>
                </c:pt>
                <c:pt idx="1101">
                  <c:v>-2.9442862958970277</c:v>
                </c:pt>
                <c:pt idx="1102">
                  <c:v>-2.9334412785027819</c:v>
                </c:pt>
                <c:pt idx="1103">
                  <c:v>-2.9224978095897312</c:v>
                </c:pt>
                <c:pt idx="1104">
                  <c:v>-2.9114561321747674</c:v>
                </c:pt>
                <c:pt idx="1105">
                  <c:v>-2.9003164914556594</c:v>
                </c:pt>
                <c:pt idx="1106">
                  <c:v>-2.8890791348056091</c:v>
                </c:pt>
                <c:pt idx="1107">
                  <c:v>-2.8777443117677475</c:v>
                </c:pt>
                <c:pt idx="1108">
                  <c:v>-2.8663122740496005</c:v>
                </c:pt>
                <c:pt idx="1109">
                  <c:v>-2.8547832755175051</c:v>
                </c:pt>
                <c:pt idx="1110">
                  <c:v>-2.8431575721909574</c:v>
                </c:pt>
                <c:pt idx="1111">
                  <c:v>-2.8314354222369369</c:v>
                </c:pt>
                <c:pt idx="1112">
                  <c:v>-2.8196170859641772</c:v>
                </c:pt>
                <c:pt idx="1113">
                  <c:v>-2.8077028258173735</c:v>
                </c:pt>
                <c:pt idx="1114">
                  <c:v>-2.7956929063713618</c:v>
                </c:pt>
                <c:pt idx="1115">
                  <c:v>-2.7835875943252493</c:v>
                </c:pt>
                <c:pt idx="1116">
                  <c:v>-2.7713871584964771</c:v>
                </c:pt>
                <c:pt idx="1117">
                  <c:v>-2.7590918698148625</c:v>
                </c:pt>
                <c:pt idx="1118">
                  <c:v>-2.7467020013165833</c:v>
                </c:pt>
                <c:pt idx="1119">
                  <c:v>-2.734217828138104</c:v>
                </c:pt>
                <c:pt idx="1120">
                  <c:v>-2.7216396275100747</c:v>
                </c:pt>
                <c:pt idx="1121">
                  <c:v>-2.7089676787511774</c:v>
                </c:pt>
                <c:pt idx="1122">
                  <c:v>-2.6962022632619096</c:v>
                </c:pt>
                <c:pt idx="1123">
                  <c:v>-2.6833436645183486</c:v>
                </c:pt>
                <c:pt idx="1124">
                  <c:v>-2.670392168065856</c:v>
                </c:pt>
                <c:pt idx="1125">
                  <c:v>-2.6573480615127272</c:v>
                </c:pt>
                <c:pt idx="1126">
                  <c:v>-2.6442116345238089</c:v>
                </c:pt>
                <c:pt idx="1127">
                  <c:v>-2.6309831788140761</c:v>
                </c:pt>
                <c:pt idx="1128">
                  <c:v>-2.617662988142138</c:v>
                </c:pt>
                <c:pt idx="1129">
                  <c:v>-2.6042513583037232</c:v>
                </c:pt>
                <c:pt idx="1130">
                  <c:v>-2.5907485871251179</c:v>
                </c:pt>
                <c:pt idx="1131">
                  <c:v>-2.5771549744565352</c:v>
                </c:pt>
                <c:pt idx="1132">
                  <c:v>-2.5634708221654687</c:v>
                </c:pt>
                <c:pt idx="1133">
                  <c:v>-2.5496964341299941</c:v>
                </c:pt>
                <c:pt idx="1134">
                  <c:v>-2.5358321162320028</c:v>
                </c:pt>
                <c:pt idx="1135">
                  <c:v>-2.5218781763504214</c:v>
                </c:pt>
                <c:pt idx="1136">
                  <c:v>-2.5078349243543832</c:v>
                </c:pt>
                <c:pt idx="1137">
                  <c:v>-2.4937026720963251</c:v>
                </c:pt>
                <c:pt idx="1138">
                  <c:v>-2.4794817334050787</c:v>
                </c:pt>
                <c:pt idx="1139">
                  <c:v>-2.4651724240789017</c:v>
                </c:pt>
                <c:pt idx="1140">
                  <c:v>-2.4507750618784532</c:v>
                </c:pt>
                <c:pt idx="1141">
                  <c:v>-2.4362899665197455</c:v>
                </c:pt>
                <c:pt idx="1142">
                  <c:v>-2.4217174596670508</c:v>
                </c:pt>
                <c:pt idx="1143">
                  <c:v>-2.4070578649257421</c:v>
                </c:pt>
                <c:pt idx="1144">
                  <c:v>-2.3923115078351165</c:v>
                </c:pt>
                <c:pt idx="1145">
                  <c:v>-2.3774787158611721</c:v>
                </c:pt>
                <c:pt idx="1146">
                  <c:v>-2.3625598183893235</c:v>
                </c:pt>
                <c:pt idx="1147">
                  <c:v>-2.3475551467170894</c:v>
                </c:pt>
                <c:pt idx="1148">
                  <c:v>-2.3324650340467494</c:v>
                </c:pt>
                <c:pt idx="1149">
                  <c:v>-2.3172898154779267</c:v>
                </c:pt>
                <c:pt idx="1150">
                  <c:v>-2.3020298280001539</c:v>
                </c:pt>
                <c:pt idx="1151">
                  <c:v>-2.286685410485398</c:v>
                </c:pt>
                <c:pt idx="1152">
                  <c:v>-2.2712569036805204</c:v>
                </c:pt>
                <c:pt idx="1153">
                  <c:v>-2.2557446501997149</c:v>
                </c:pt>
                <c:pt idx="1154">
                  <c:v>-2.2401489945169124</c:v>
                </c:pt>
                <c:pt idx="1155">
                  <c:v>-2.2244702829581118</c:v>
                </c:pt>
                <c:pt idx="1156">
                  <c:v>-2.2087088636936953</c:v>
                </c:pt>
                <c:pt idx="1157">
                  <c:v>-2.1928650867307145</c:v>
                </c:pt>
                <c:pt idx="1158">
                  <c:v>-2.1769393039050806</c:v>
                </c:pt>
                <c:pt idx="1159">
                  <c:v>-2.1609318688737913</c:v>
                </c:pt>
                <c:pt idx="1160">
                  <c:v>-2.1448431371070606</c:v>
                </c:pt>
                <c:pt idx="1161">
                  <c:v>-2.1286734658804054</c:v>
                </c:pt>
                <c:pt idx="1162">
                  <c:v>-2.1124232142667485</c:v>
                </c:pt>
                <c:pt idx="1163">
                  <c:v>-2.0960927431284255</c:v>
                </c:pt>
                <c:pt idx="1164">
                  <c:v>-2.0796824151091573</c:v>
                </c:pt>
                <c:pt idx="1165">
                  <c:v>-2.0631925946260261</c:v>
                </c:pt>
                <c:pt idx="1166">
                  <c:v>-2.0466236478613729</c:v>
                </c:pt>
                <c:pt idx="1167">
                  <c:v>-2.0299759427546409</c:v>
                </c:pt>
                <c:pt idx="1168">
                  <c:v>-2.0132498489942448</c:v>
                </c:pt>
                <c:pt idx="1169">
                  <c:v>-1.9964457380093443</c:v>
                </c:pt>
                <c:pt idx="1170">
                  <c:v>-1.9795639829615728</c:v>
                </c:pt>
                <c:pt idx="1171">
                  <c:v>-1.9626049587367911</c:v>
                </c:pt>
                <c:pt idx="1172">
                  <c:v>-1.9455690419367455</c:v>
                </c:pt>
                <c:pt idx="1173">
                  <c:v>-1.9284566108706804</c:v>
                </c:pt>
                <c:pt idx="1174">
                  <c:v>-1.911268045546981</c:v>
                </c:pt>
                <c:pt idx="1175">
                  <c:v>-1.8940037276647117</c:v>
                </c:pt>
                <c:pt idx="1176">
                  <c:v>-1.8766640406051236</c:v>
                </c:pt>
                <c:pt idx="1177">
                  <c:v>-1.8592493694231749</c:v>
                </c:pt>
                <c:pt idx="1178">
                  <c:v>-1.8417601008389686</c:v>
                </c:pt>
                <c:pt idx="1179">
                  <c:v>-1.824196623229136</c:v>
                </c:pt>
                <c:pt idx="1180">
                  <c:v>-1.8065593266182578</c:v>
                </c:pt>
                <c:pt idx="1181">
                  <c:v>-1.7888486026701829</c:v>
                </c:pt>
                <c:pt idx="1182">
                  <c:v>-1.771064844679306</c:v>
                </c:pt>
                <c:pt idx="1183">
                  <c:v>-1.7532084475618812</c:v>
                </c:pt>
                <c:pt idx="1184">
                  <c:v>-1.7352798078472249</c:v>
                </c:pt>
                <c:pt idx="1185">
                  <c:v>-1.7172793236688957</c:v>
                </c:pt>
                <c:pt idx="1186">
                  <c:v>-1.6992073947558906</c:v>
                </c:pt>
                <c:pt idx="1187">
                  <c:v>-1.6810644224237499</c:v>
                </c:pt>
                <c:pt idx="1188">
                  <c:v>-1.6628508095656231</c:v>
                </c:pt>
                <c:pt idx="1189">
                  <c:v>-1.6445669606433642</c:v>
                </c:pt>
                <c:pt idx="1190">
                  <c:v>-1.6262132816785293</c:v>
                </c:pt>
                <c:pt idx="1191">
                  <c:v>-1.607790180243339</c:v>
                </c:pt>
                <c:pt idx="1192">
                  <c:v>-1.5892980654516706</c:v>
                </c:pt>
                <c:pt idx="1193">
                  <c:v>-1.57073734794995</c:v>
                </c:pt>
                <c:pt idx="1194">
                  <c:v>-1.5521084399080136</c:v>
                </c:pt>
                <c:pt idx="1195">
                  <c:v>-1.5334117550099968</c:v>
                </c:pt>
                <c:pt idx="1196">
                  <c:v>-1.5146477084451266</c:v>
                </c:pt>
                <c:pt idx="1197">
                  <c:v>-1.4958167168984802</c:v>
                </c:pt>
                <c:pt idx="1198">
                  <c:v>-1.4769191985417729</c:v>
                </c:pt>
                <c:pt idx="1199">
                  <c:v>-1.4579555730240554</c:v>
                </c:pt>
                <c:pt idx="1200">
                  <c:v>-1.4389262614623668</c:v>
                </c:pt>
                <c:pt idx="1201">
                  <c:v>-1.4198316864324307</c:v>
                </c:pt>
                <c:pt idx="1202">
                  <c:v>-1.4006722719592504</c:v>
                </c:pt>
                <c:pt idx="1203">
                  <c:v>-1.3814484435076655</c:v>
                </c:pt>
                <c:pt idx="1204">
                  <c:v>-1.362160627972953</c:v>
                </c:pt>
                <c:pt idx="1205">
                  <c:v>-1.342809253671323</c:v>
                </c:pt>
                <c:pt idx="1206">
                  <c:v>-1.3233947503303862</c:v>
                </c:pt>
                <c:pt idx="1207">
                  <c:v>-1.3039175490796535</c:v>
                </c:pt>
                <c:pt idx="1208">
                  <c:v>-1.2843780824409432</c:v>
                </c:pt>
                <c:pt idx="1209">
                  <c:v>-1.2647767843187498</c:v>
                </c:pt>
                <c:pt idx="1210">
                  <c:v>-1.2451140899906572</c:v>
                </c:pt>
                <c:pt idx="1211">
                  <c:v>-1.225390436097646</c:v>
                </c:pt>
                <c:pt idx="1212">
                  <c:v>-1.2056062606343803</c:v>
                </c:pt>
                <c:pt idx="1213">
                  <c:v>-1.1857620029395197</c:v>
                </c:pt>
                <c:pt idx="1214">
                  <c:v>-1.1658581036859461</c:v>
                </c:pt>
                <c:pt idx="1215">
                  <c:v>-1.1458950048709537</c:v>
                </c:pt>
                <c:pt idx="1216">
                  <c:v>-1.1258731498064769</c:v>
                </c:pt>
                <c:pt idx="1217">
                  <c:v>-1.1057929831092248</c:v>
                </c:pt>
                <c:pt idx="1218">
                  <c:v>-1.0856549506907864</c:v>
                </c:pt>
                <c:pt idx="1219">
                  <c:v>-1.0654594997477718</c:v>
                </c:pt>
                <c:pt idx="1220">
                  <c:v>-1.0452070787518597</c:v>
                </c:pt>
                <c:pt idx="1221">
                  <c:v>-1.0248981374398149</c:v>
                </c:pt>
                <c:pt idx="1222">
                  <c:v>-1.0045331268035476</c:v>
                </c:pt>
                <c:pt idx="1223">
                  <c:v>-0.98411249908007603</c:v>
                </c:pt>
                <c:pt idx="1224">
                  <c:v>-0.96363670774145849</c:v>
                </c:pt>
                <c:pt idx="1225">
                  <c:v>-0.9431062074847727</c:v>
                </c:pt>
                <c:pt idx="1226">
                  <c:v>-0.92252145422199305</c:v>
                </c:pt>
                <c:pt idx="1227">
                  <c:v>-0.90188290506984359</c:v>
                </c:pt>
                <c:pt idx="1228">
                  <c:v>-0.8811910183396936</c:v>
                </c:pt>
                <c:pt idx="1229">
                  <c:v>-0.86044625352735782</c:v>
                </c:pt>
                <c:pt idx="1230">
                  <c:v>-0.8396490713028677</c:v>
                </c:pt>
                <c:pt idx="1231">
                  <c:v>-0.8187999335002889</c:v>
                </c:pt>
                <c:pt idx="1232">
                  <c:v>-0.79789930310744239</c:v>
                </c:pt>
                <c:pt idx="1233">
                  <c:v>-0.77694764425559981</c:v>
                </c:pt>
                <c:pt idx="1234">
                  <c:v>-0.75594542220922323</c:v>
                </c:pt>
                <c:pt idx="1235">
                  <c:v>-0.73489310335560898</c:v>
                </c:pt>
                <c:pt idx="1236">
                  <c:v>-0.71379115519450842</c:v>
                </c:pt>
                <c:pt idx="1237">
                  <c:v>-0.69264004632779752</c:v>
                </c:pt>
                <c:pt idx="1238">
                  <c:v>-0.67144024644902611</c:v>
                </c:pt>
                <c:pt idx="1239">
                  <c:v>-0.65019222633300577</c:v>
                </c:pt>
                <c:pt idx="1240">
                  <c:v>-0.62889645782536485</c:v>
                </c:pt>
                <c:pt idx="1241">
                  <c:v>-0.60755341383204842</c:v>
                </c:pt>
                <c:pt idx="1242">
                  <c:v>-0.5861635683088271</c:v>
                </c:pt>
                <c:pt idx="1243">
                  <c:v>-0.56472739625078505</c:v>
                </c:pt>
                <c:pt idx="1244">
                  <c:v>-0.54324537368174841</c:v>
                </c:pt>
                <c:pt idx="1245">
                  <c:v>-0.52171797764372574</c:v>
                </c:pt>
                <c:pt idx="1246">
                  <c:v>-0.50014568618632582</c:v>
                </c:pt>
                <c:pt idx="1247">
                  <c:v>-0.47852897835611952</c:v>
                </c:pt>
                <c:pt idx="1248">
                  <c:v>-0.45686833418601247</c:v>
                </c:pt>
                <c:pt idx="1249">
                  <c:v>-0.43516423468459853</c:v>
                </c:pt>
                <c:pt idx="1250">
                  <c:v>-0.41341716182545207</c:v>
                </c:pt>
                <c:pt idx="1251">
                  <c:v>-0.3916275985364388</c:v>
                </c:pt>
                <c:pt idx="1252">
                  <c:v>-0.36979602868900385</c:v>
                </c:pt>
                <c:pt idx="1253">
                  <c:v>-0.34792293708740085</c:v>
                </c:pt>
                <c:pt idx="1254">
                  <c:v>-0.32600880945793942</c:v>
                </c:pt>
                <c:pt idx="1255">
                  <c:v>-0.30405413243821067</c:v>
                </c:pt>
                <c:pt idx="1256">
                  <c:v>-0.28205939356625653</c:v>
                </c:pt>
                <c:pt idx="1257">
                  <c:v>-0.2600250812697551</c:v>
                </c:pt>
                <c:pt idx="1258">
                  <c:v>-0.23795168485518681</c:v>
                </c:pt>
                <c:pt idx="1259">
                  <c:v>-0.21583969449694362</c:v>
                </c:pt>
                <c:pt idx="1260">
                  <c:v>-0.19368960122645706</c:v>
                </c:pt>
                <c:pt idx="1261">
                  <c:v>-0.17150189692130557</c:v>
                </c:pt>
                <c:pt idx="1262">
                  <c:v>-0.14927707429426751</c:v>
                </c:pt>
                <c:pt idx="1263">
                  <c:v>-0.12701562688239121</c:v>
                </c:pt>
                <c:pt idx="1264">
                  <c:v>-0.10471804903604909</c:v>
                </c:pt>
                <c:pt idx="1265">
                  <c:v>-8.2384835907933329E-2</c:v>
                </c:pt>
                <c:pt idx="1266">
                  <c:v>-6.0016483442074442E-2</c:v>
                </c:pt>
                <c:pt idx="1267">
                  <c:v>-3.761348836283851E-2</c:v>
                </c:pt>
                <c:pt idx="1268">
                  <c:v>-1.5176348163872699E-2</c:v>
                </c:pt>
                <c:pt idx="1269">
                  <c:v>7.2944389029285794E-3</c:v>
                </c:pt>
                <c:pt idx="1270">
                  <c:v>2.9798373838478609E-2</c:v>
                </c:pt>
                <c:pt idx="1271">
                  <c:v>5.2334956907601482E-2</c:v>
                </c:pt>
                <c:pt idx="1272">
                  <c:v>7.4903687650119233E-2</c:v>
                </c:pt>
                <c:pt idx="1273">
                  <c:v>9.7504064891950959E-2</c:v>
                </c:pt>
                <c:pt idx="1274">
                  <c:v>0.12013558675626834</c:v>
                </c:pt>
                <c:pt idx="1275">
                  <c:v>0.14279775067462874</c:v>
                </c:pt>
                <c:pt idx="1276">
                  <c:v>0.16549005339812073</c:v>
                </c:pt>
                <c:pt idx="1277">
                  <c:v>0.18821199100856711</c:v>
                </c:pt>
                <c:pt idx="1278">
                  <c:v>0.21096305892970069</c:v>
                </c:pt>
                <c:pt idx="1279">
                  <c:v>0.23374275193835814</c:v>
                </c:pt>
                <c:pt idx="1280">
                  <c:v>0.25655056417572331</c:v>
                </c:pt>
                <c:pt idx="1281">
                  <c:v>0.2793859891585484</c:v>
                </c:pt>
                <c:pt idx="1282">
                  <c:v>0.30224851979038947</c:v>
                </c:pt>
                <c:pt idx="1283">
                  <c:v>0.32513764837289028</c:v>
                </c:pt>
                <c:pt idx="1284">
                  <c:v>0.34805286661704704</c:v>
                </c:pt>
                <c:pt idx="1285">
                  <c:v>0.37099366565448033</c:v>
                </c:pt>
                <c:pt idx="1286">
                  <c:v>0.39395953604876155</c:v>
                </c:pt>
                <c:pt idx="1287">
                  <c:v>0.41694996780671456</c:v>
                </c:pt>
                <c:pt idx="1288">
                  <c:v>0.43996445038972554</c:v>
                </c:pt>
                <c:pt idx="1289">
                  <c:v>0.46300247272510786</c:v>
                </c:pt>
                <c:pt idx="1290">
                  <c:v>0.48606352321743773</c:v>
                </c:pt>
                <c:pt idx="1291">
                  <c:v>0.50914708975990186</c:v>
                </c:pt>
                <c:pt idx="1292">
                  <c:v>0.53225265974569591</c:v>
                </c:pt>
                <c:pt idx="1293">
                  <c:v>0.55537972007939451</c:v>
                </c:pt>
                <c:pt idx="1294">
                  <c:v>0.57852775718833216</c:v>
                </c:pt>
                <c:pt idx="1295">
                  <c:v>0.60169625703403451</c:v>
                </c:pt>
                <c:pt idx="1296">
                  <c:v>0.62488470512361993</c:v>
                </c:pt>
                <c:pt idx="1297">
                  <c:v>0.6480925865212116</c:v>
                </c:pt>
                <c:pt idx="1298">
                  <c:v>0.67131938585939888</c:v>
                </c:pt>
                <c:pt idx="1299">
                  <c:v>0.69456458735066817</c:v>
                </c:pt>
                <c:pt idx="1300">
                  <c:v>0.71782767479884435</c:v>
                </c:pt>
                <c:pt idx="1301">
                  <c:v>0.7411081316105802</c:v>
                </c:pt>
                <c:pt idx="1302">
                  <c:v>0.76440544080681339</c:v>
                </c:pt>
                <c:pt idx="1303">
                  <c:v>0.78771908503423593</c:v>
                </c:pt>
                <c:pt idx="1304">
                  <c:v>0.81104854657680714</c:v>
                </c:pt>
                <c:pt idx="1305">
                  <c:v>0.8343933073672386</c:v>
                </c:pt>
                <c:pt idx="1306">
                  <c:v>0.8577528489984847</c:v>
                </c:pt>
                <c:pt idx="1307">
                  <c:v>0.88112665273528123</c:v>
                </c:pt>
                <c:pt idx="1308">
                  <c:v>0.90451419952565171</c:v>
                </c:pt>
                <c:pt idx="1309">
                  <c:v>0.92791497001242018</c:v>
                </c:pt>
                <c:pt idx="1310">
                  <c:v>0.95132844454477117</c:v>
                </c:pt>
                <c:pt idx="1311">
                  <c:v>0.97475410318977573</c:v>
                </c:pt>
                <c:pt idx="1312">
                  <c:v>0.99819142574392461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640-4D2C-85F0-DF47B0929158}"/>
            </c:ext>
          </c:extLst>
        </c:ser>
        <c:ser>
          <c:idx val="2"/>
          <c:order val="2"/>
          <c:tx>
            <c:strRef>
              <c:f>Datos!$G$1</c:f>
              <c:strCache>
                <c:ptCount val="1"/>
                <c:pt idx="0">
                  <c:v>Vo (off-on)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Datos!$D$2:$D$2002</c:f>
              <c:numCache>
                <c:formatCode>0.000</c:formatCode>
                <c:ptCount val="2001"/>
                <c:pt idx="0">
                  <c:v>0</c:v>
                </c:pt>
                <c:pt idx="1">
                  <c:v>2.3561944901923449E-3</c:v>
                </c:pt>
                <c:pt idx="2">
                  <c:v>4.7123889803846897E-3</c:v>
                </c:pt>
                <c:pt idx="3">
                  <c:v>7.0685834705770346E-3</c:v>
                </c:pt>
                <c:pt idx="4">
                  <c:v>9.4247779607693795E-3</c:v>
                </c:pt>
                <c:pt idx="5">
                  <c:v>1.1780972450961723E-2</c:v>
                </c:pt>
                <c:pt idx="6">
                  <c:v>1.4137166941154069E-2</c:v>
                </c:pt>
                <c:pt idx="7">
                  <c:v>1.6493361431346415E-2</c:v>
                </c:pt>
                <c:pt idx="8">
                  <c:v>1.8849555921538759E-2</c:v>
                </c:pt>
                <c:pt idx="9">
                  <c:v>2.1205750411731103E-2</c:v>
                </c:pt>
                <c:pt idx="10">
                  <c:v>2.3561944901923447E-2</c:v>
                </c:pt>
                <c:pt idx="11">
                  <c:v>2.5918139392115791E-2</c:v>
                </c:pt>
                <c:pt idx="12">
                  <c:v>2.8274333882308138E-2</c:v>
                </c:pt>
                <c:pt idx="13">
                  <c:v>3.0630528372500482E-2</c:v>
                </c:pt>
                <c:pt idx="14">
                  <c:v>3.298672286269283E-2</c:v>
                </c:pt>
                <c:pt idx="15">
                  <c:v>3.5342917352885174E-2</c:v>
                </c:pt>
                <c:pt idx="16">
                  <c:v>3.7699111843077518E-2</c:v>
                </c:pt>
                <c:pt idx="17">
                  <c:v>4.0055306333269862E-2</c:v>
                </c:pt>
                <c:pt idx="18">
                  <c:v>4.2411500823462206E-2</c:v>
                </c:pt>
                <c:pt idx="19">
                  <c:v>4.4767695313654557E-2</c:v>
                </c:pt>
                <c:pt idx="20">
                  <c:v>4.7123889803846894E-2</c:v>
                </c:pt>
                <c:pt idx="21">
                  <c:v>4.9480084294039238E-2</c:v>
                </c:pt>
                <c:pt idx="22">
                  <c:v>5.1836278784231582E-2</c:v>
                </c:pt>
                <c:pt idx="23">
                  <c:v>5.4192473274423933E-2</c:v>
                </c:pt>
                <c:pt idx="24">
                  <c:v>5.6548667764616277E-2</c:v>
                </c:pt>
                <c:pt idx="25">
                  <c:v>5.8904862254808621E-2</c:v>
                </c:pt>
                <c:pt idx="26">
                  <c:v>6.1261056745000965E-2</c:v>
                </c:pt>
                <c:pt idx="27">
                  <c:v>6.3617251235193309E-2</c:v>
                </c:pt>
                <c:pt idx="28">
                  <c:v>6.597344572538566E-2</c:v>
                </c:pt>
                <c:pt idx="29">
                  <c:v>6.8329640215577997E-2</c:v>
                </c:pt>
                <c:pt idx="30">
                  <c:v>7.0685834705770348E-2</c:v>
                </c:pt>
                <c:pt idx="31">
                  <c:v>7.3042029195962685E-2</c:v>
                </c:pt>
                <c:pt idx="32">
                  <c:v>7.5398223686155036E-2</c:v>
                </c:pt>
                <c:pt idx="33">
                  <c:v>7.7754418176347387E-2</c:v>
                </c:pt>
                <c:pt idx="34">
                  <c:v>8.0110612666539724E-2</c:v>
                </c:pt>
                <c:pt idx="35">
                  <c:v>8.2466807156732075E-2</c:v>
                </c:pt>
                <c:pt idx="36">
                  <c:v>8.4823001646924412E-2</c:v>
                </c:pt>
                <c:pt idx="37">
                  <c:v>8.7179196137116749E-2</c:v>
                </c:pt>
                <c:pt idx="38">
                  <c:v>8.9535390627309114E-2</c:v>
                </c:pt>
                <c:pt idx="39">
                  <c:v>9.1891585117501451E-2</c:v>
                </c:pt>
                <c:pt idx="40">
                  <c:v>9.4247779607693788E-2</c:v>
                </c:pt>
                <c:pt idx="41">
                  <c:v>9.6603974097886139E-2</c:v>
                </c:pt>
                <c:pt idx="42">
                  <c:v>9.8960168588078476E-2</c:v>
                </c:pt>
                <c:pt idx="43">
                  <c:v>0.10131636307827083</c:v>
                </c:pt>
                <c:pt idx="44">
                  <c:v>0.10367255756846316</c:v>
                </c:pt>
                <c:pt idx="45">
                  <c:v>0.10602875205865551</c:v>
                </c:pt>
                <c:pt idx="46">
                  <c:v>0.10838494654884787</c:v>
                </c:pt>
                <c:pt idx="47">
                  <c:v>0.1107411410390402</c:v>
                </c:pt>
                <c:pt idx="48">
                  <c:v>0.11309733552923255</c:v>
                </c:pt>
                <c:pt idx="49">
                  <c:v>0.11545353001942489</c:v>
                </c:pt>
                <c:pt idx="50">
                  <c:v>0.11780972450961724</c:v>
                </c:pt>
                <c:pt idx="51">
                  <c:v>0.12016591899980959</c:v>
                </c:pt>
                <c:pt idx="52">
                  <c:v>0.12252211349000193</c:v>
                </c:pt>
                <c:pt idx="53">
                  <c:v>0.12487830798019428</c:v>
                </c:pt>
                <c:pt idx="54">
                  <c:v>0.12723450247038662</c:v>
                </c:pt>
                <c:pt idx="55">
                  <c:v>0.12959069696057895</c:v>
                </c:pt>
                <c:pt idx="56">
                  <c:v>0.13194689145077132</c:v>
                </c:pt>
                <c:pt idx="57">
                  <c:v>0.13430308594096366</c:v>
                </c:pt>
                <c:pt idx="58">
                  <c:v>0.13665928043115599</c:v>
                </c:pt>
                <c:pt idx="59">
                  <c:v>0.13901547492134833</c:v>
                </c:pt>
                <c:pt idx="60">
                  <c:v>0.1413716694115407</c:v>
                </c:pt>
                <c:pt idx="61">
                  <c:v>0.14372786390173303</c:v>
                </c:pt>
                <c:pt idx="62">
                  <c:v>0.14608405839192537</c:v>
                </c:pt>
                <c:pt idx="63">
                  <c:v>0.14844025288211773</c:v>
                </c:pt>
                <c:pt idx="64">
                  <c:v>0.15079644737231007</c:v>
                </c:pt>
                <c:pt idx="65">
                  <c:v>0.15315264186250241</c:v>
                </c:pt>
                <c:pt idx="66">
                  <c:v>0.15550883635269477</c:v>
                </c:pt>
                <c:pt idx="67">
                  <c:v>0.15786503084288711</c:v>
                </c:pt>
                <c:pt idx="68">
                  <c:v>0.16022122533307945</c:v>
                </c:pt>
                <c:pt idx="69">
                  <c:v>0.16257741982327178</c:v>
                </c:pt>
                <c:pt idx="70">
                  <c:v>0.16493361431346415</c:v>
                </c:pt>
                <c:pt idx="71">
                  <c:v>0.16728980880365649</c:v>
                </c:pt>
                <c:pt idx="72">
                  <c:v>0.16964600329384882</c:v>
                </c:pt>
                <c:pt idx="73">
                  <c:v>0.17200219778404119</c:v>
                </c:pt>
                <c:pt idx="74">
                  <c:v>0.1743583922742335</c:v>
                </c:pt>
                <c:pt idx="75">
                  <c:v>0.17671458676442586</c:v>
                </c:pt>
                <c:pt idx="76">
                  <c:v>0.17907078125461823</c:v>
                </c:pt>
                <c:pt idx="77">
                  <c:v>0.18142697574481054</c:v>
                </c:pt>
                <c:pt idx="78">
                  <c:v>0.1837831702350029</c:v>
                </c:pt>
                <c:pt idx="79">
                  <c:v>0.18613936472519524</c:v>
                </c:pt>
                <c:pt idx="80">
                  <c:v>0.18849555921538758</c:v>
                </c:pt>
                <c:pt idx="81">
                  <c:v>0.19085175370557994</c:v>
                </c:pt>
                <c:pt idx="82">
                  <c:v>0.19320794819577228</c:v>
                </c:pt>
                <c:pt idx="83">
                  <c:v>0.19556414268596461</c:v>
                </c:pt>
                <c:pt idx="84">
                  <c:v>0.19792033717615695</c:v>
                </c:pt>
                <c:pt idx="85">
                  <c:v>0.20027653166634929</c:v>
                </c:pt>
                <c:pt idx="86">
                  <c:v>0.20263272615654165</c:v>
                </c:pt>
                <c:pt idx="87">
                  <c:v>0.20498892064673399</c:v>
                </c:pt>
                <c:pt idx="88">
                  <c:v>0.20734511513692633</c:v>
                </c:pt>
                <c:pt idx="89">
                  <c:v>0.20970130962711869</c:v>
                </c:pt>
                <c:pt idx="90">
                  <c:v>0.21205750411731103</c:v>
                </c:pt>
                <c:pt idx="91">
                  <c:v>0.21441369860750337</c:v>
                </c:pt>
                <c:pt idx="92">
                  <c:v>0.21676989309769573</c:v>
                </c:pt>
                <c:pt idx="93">
                  <c:v>0.21912608758788807</c:v>
                </c:pt>
                <c:pt idx="94">
                  <c:v>0.22148228207808041</c:v>
                </c:pt>
                <c:pt idx="95">
                  <c:v>0.22383847656827274</c:v>
                </c:pt>
                <c:pt idx="96">
                  <c:v>0.22619467105846511</c:v>
                </c:pt>
                <c:pt idx="97">
                  <c:v>0.22855086554865744</c:v>
                </c:pt>
                <c:pt idx="98">
                  <c:v>0.23090706003884978</c:v>
                </c:pt>
                <c:pt idx="99">
                  <c:v>0.23326325452904215</c:v>
                </c:pt>
                <c:pt idx="100">
                  <c:v>0.23561944901923448</c:v>
                </c:pt>
                <c:pt idx="101">
                  <c:v>0.23797564350942682</c:v>
                </c:pt>
                <c:pt idx="102">
                  <c:v>0.24033183799961919</c:v>
                </c:pt>
                <c:pt idx="103">
                  <c:v>0.24268803248981152</c:v>
                </c:pt>
                <c:pt idx="104">
                  <c:v>0.24504422698000386</c:v>
                </c:pt>
                <c:pt idx="105">
                  <c:v>0.2474004214701962</c:v>
                </c:pt>
                <c:pt idx="106">
                  <c:v>0.24975661596038856</c:v>
                </c:pt>
                <c:pt idx="107">
                  <c:v>0.25211281045058087</c:v>
                </c:pt>
                <c:pt idx="108">
                  <c:v>0.25446900494077324</c:v>
                </c:pt>
                <c:pt idx="109">
                  <c:v>0.2568251994309656</c:v>
                </c:pt>
                <c:pt idx="110">
                  <c:v>0.25918139392115791</c:v>
                </c:pt>
                <c:pt idx="111">
                  <c:v>0.26153758841135027</c:v>
                </c:pt>
                <c:pt idx="112">
                  <c:v>0.26389378290154264</c:v>
                </c:pt>
                <c:pt idx="113">
                  <c:v>0.26624997739173495</c:v>
                </c:pt>
                <c:pt idx="114">
                  <c:v>0.26860617188192731</c:v>
                </c:pt>
                <c:pt idx="115">
                  <c:v>0.27096236637211962</c:v>
                </c:pt>
                <c:pt idx="116">
                  <c:v>0.27331856086231199</c:v>
                </c:pt>
                <c:pt idx="117">
                  <c:v>0.27567475535250435</c:v>
                </c:pt>
                <c:pt idx="118">
                  <c:v>0.27803094984269666</c:v>
                </c:pt>
                <c:pt idx="119">
                  <c:v>0.28038714433288903</c:v>
                </c:pt>
                <c:pt idx="120">
                  <c:v>0.28274333882308139</c:v>
                </c:pt>
                <c:pt idx="121">
                  <c:v>0.2850995333132737</c:v>
                </c:pt>
                <c:pt idx="122">
                  <c:v>0.28745572780346607</c:v>
                </c:pt>
                <c:pt idx="123">
                  <c:v>0.28981192229365843</c:v>
                </c:pt>
                <c:pt idx="124">
                  <c:v>0.29216811678385074</c:v>
                </c:pt>
                <c:pt idx="125">
                  <c:v>0.2945243112740431</c:v>
                </c:pt>
                <c:pt idx="126">
                  <c:v>0.29688050576423547</c:v>
                </c:pt>
                <c:pt idx="127">
                  <c:v>0.29923670025442778</c:v>
                </c:pt>
                <c:pt idx="128">
                  <c:v>0.30159289474462014</c:v>
                </c:pt>
                <c:pt idx="129">
                  <c:v>0.30394908923481251</c:v>
                </c:pt>
                <c:pt idx="130">
                  <c:v>0.30630528372500482</c:v>
                </c:pt>
                <c:pt idx="131">
                  <c:v>0.30866147821519718</c:v>
                </c:pt>
                <c:pt idx="132">
                  <c:v>0.31101767270538955</c:v>
                </c:pt>
                <c:pt idx="133">
                  <c:v>0.31337386719558186</c:v>
                </c:pt>
                <c:pt idx="134">
                  <c:v>0.31573006168577422</c:v>
                </c:pt>
                <c:pt idx="135">
                  <c:v>0.31808625617596653</c:v>
                </c:pt>
                <c:pt idx="136">
                  <c:v>0.3204424506661589</c:v>
                </c:pt>
                <c:pt idx="137">
                  <c:v>0.32279864515635126</c:v>
                </c:pt>
                <c:pt idx="138">
                  <c:v>0.32515483964654357</c:v>
                </c:pt>
                <c:pt idx="139">
                  <c:v>0.32751103413673593</c:v>
                </c:pt>
                <c:pt idx="140">
                  <c:v>0.3298672286269283</c:v>
                </c:pt>
                <c:pt idx="141">
                  <c:v>0.33222342311712061</c:v>
                </c:pt>
                <c:pt idx="142">
                  <c:v>0.33457961760731297</c:v>
                </c:pt>
                <c:pt idx="143">
                  <c:v>0.33693581209750534</c:v>
                </c:pt>
                <c:pt idx="144">
                  <c:v>0.33929200658769765</c:v>
                </c:pt>
                <c:pt idx="145">
                  <c:v>0.34164820107788996</c:v>
                </c:pt>
                <c:pt idx="146">
                  <c:v>0.34400439556808238</c:v>
                </c:pt>
                <c:pt idx="147">
                  <c:v>0.34636059005827469</c:v>
                </c:pt>
                <c:pt idx="148">
                  <c:v>0.348716784548467</c:v>
                </c:pt>
                <c:pt idx="149">
                  <c:v>0.35107297903865942</c:v>
                </c:pt>
                <c:pt idx="150">
                  <c:v>0.35342917352885173</c:v>
                </c:pt>
                <c:pt idx="151">
                  <c:v>0.35578536801904403</c:v>
                </c:pt>
                <c:pt idx="152">
                  <c:v>0.35814156250923646</c:v>
                </c:pt>
                <c:pt idx="153">
                  <c:v>0.36049775699942876</c:v>
                </c:pt>
                <c:pt idx="154">
                  <c:v>0.36285395148962107</c:v>
                </c:pt>
                <c:pt idx="155">
                  <c:v>0.36521014597981344</c:v>
                </c:pt>
                <c:pt idx="156">
                  <c:v>0.3675663404700058</c:v>
                </c:pt>
                <c:pt idx="157">
                  <c:v>0.36992253496019811</c:v>
                </c:pt>
                <c:pt idx="158">
                  <c:v>0.37227872945039048</c:v>
                </c:pt>
                <c:pt idx="159">
                  <c:v>0.37463492394058284</c:v>
                </c:pt>
                <c:pt idx="160">
                  <c:v>0.37699111843077515</c:v>
                </c:pt>
                <c:pt idx="161">
                  <c:v>0.37934731292096752</c:v>
                </c:pt>
                <c:pt idx="162">
                  <c:v>0.38170350741115988</c:v>
                </c:pt>
                <c:pt idx="163">
                  <c:v>0.38405970190135219</c:v>
                </c:pt>
                <c:pt idx="164">
                  <c:v>0.38641589639154456</c:v>
                </c:pt>
                <c:pt idx="165">
                  <c:v>0.38877209088173686</c:v>
                </c:pt>
                <c:pt idx="166">
                  <c:v>0.39112828537192923</c:v>
                </c:pt>
                <c:pt idx="167">
                  <c:v>0.39348447986212159</c:v>
                </c:pt>
                <c:pt idx="168">
                  <c:v>0.3958406743523139</c:v>
                </c:pt>
                <c:pt idx="169">
                  <c:v>0.39819686884250627</c:v>
                </c:pt>
                <c:pt idx="170">
                  <c:v>0.40055306333269858</c:v>
                </c:pt>
                <c:pt idx="171">
                  <c:v>0.40290925782289094</c:v>
                </c:pt>
                <c:pt idx="172">
                  <c:v>0.40526545231308331</c:v>
                </c:pt>
                <c:pt idx="173">
                  <c:v>0.40762164680327562</c:v>
                </c:pt>
                <c:pt idx="174">
                  <c:v>0.40997784129346798</c:v>
                </c:pt>
                <c:pt idx="175">
                  <c:v>0.41233403578366035</c:v>
                </c:pt>
                <c:pt idx="176">
                  <c:v>0.41469023027385266</c:v>
                </c:pt>
                <c:pt idx="177">
                  <c:v>0.41704642476404502</c:v>
                </c:pt>
                <c:pt idx="178">
                  <c:v>0.41940261925423739</c:v>
                </c:pt>
                <c:pt idx="179">
                  <c:v>0.42175881374442969</c:v>
                </c:pt>
                <c:pt idx="180">
                  <c:v>0.42411500823462206</c:v>
                </c:pt>
                <c:pt idx="181">
                  <c:v>0.42647120272481442</c:v>
                </c:pt>
                <c:pt idx="182">
                  <c:v>0.42882739721500673</c:v>
                </c:pt>
                <c:pt idx="183">
                  <c:v>0.4311835917051991</c:v>
                </c:pt>
                <c:pt idx="184">
                  <c:v>0.43353978619539146</c:v>
                </c:pt>
                <c:pt idx="185">
                  <c:v>0.43589598068558377</c:v>
                </c:pt>
                <c:pt idx="186">
                  <c:v>0.43825217517577614</c:v>
                </c:pt>
                <c:pt idx="187">
                  <c:v>0.4406083696659685</c:v>
                </c:pt>
                <c:pt idx="188">
                  <c:v>0.44296456415616081</c:v>
                </c:pt>
                <c:pt idx="189">
                  <c:v>0.44532075864635318</c:v>
                </c:pt>
                <c:pt idx="190">
                  <c:v>0.44767695313654549</c:v>
                </c:pt>
                <c:pt idx="191">
                  <c:v>0.45003314762673785</c:v>
                </c:pt>
                <c:pt idx="192">
                  <c:v>0.45238934211693022</c:v>
                </c:pt>
                <c:pt idx="193">
                  <c:v>0.45474553660712252</c:v>
                </c:pt>
                <c:pt idx="194">
                  <c:v>0.45710173109731489</c:v>
                </c:pt>
                <c:pt idx="195">
                  <c:v>0.45945792558750725</c:v>
                </c:pt>
                <c:pt idx="196">
                  <c:v>0.46181412007769956</c:v>
                </c:pt>
                <c:pt idx="197">
                  <c:v>0.46417031456789193</c:v>
                </c:pt>
                <c:pt idx="198">
                  <c:v>0.46652650905808429</c:v>
                </c:pt>
                <c:pt idx="199">
                  <c:v>0.4688827035482766</c:v>
                </c:pt>
                <c:pt idx="200">
                  <c:v>0.47123889803846897</c:v>
                </c:pt>
                <c:pt idx="201">
                  <c:v>0.47359509252866133</c:v>
                </c:pt>
                <c:pt idx="202">
                  <c:v>0.47595128701885364</c:v>
                </c:pt>
                <c:pt idx="203">
                  <c:v>0.47830748150904601</c:v>
                </c:pt>
                <c:pt idx="204">
                  <c:v>0.48066367599923837</c:v>
                </c:pt>
                <c:pt idx="205">
                  <c:v>0.48301987048943068</c:v>
                </c:pt>
                <c:pt idx="206">
                  <c:v>0.48537606497962305</c:v>
                </c:pt>
                <c:pt idx="207">
                  <c:v>0.48773225946981541</c:v>
                </c:pt>
                <c:pt idx="208">
                  <c:v>0.49008845396000772</c:v>
                </c:pt>
                <c:pt idx="209">
                  <c:v>0.49244464845020008</c:v>
                </c:pt>
                <c:pt idx="210">
                  <c:v>0.49480084294039239</c:v>
                </c:pt>
                <c:pt idx="211">
                  <c:v>0.49715703743058476</c:v>
                </c:pt>
                <c:pt idx="212">
                  <c:v>0.49951323192077712</c:v>
                </c:pt>
                <c:pt idx="213">
                  <c:v>0.50186942641096943</c:v>
                </c:pt>
                <c:pt idx="214">
                  <c:v>0.50422562090116174</c:v>
                </c:pt>
                <c:pt idx="215">
                  <c:v>0.50658181539135416</c:v>
                </c:pt>
                <c:pt idx="216">
                  <c:v>0.50893800988154647</c:v>
                </c:pt>
                <c:pt idx="217">
                  <c:v>0.51129420437173878</c:v>
                </c:pt>
                <c:pt idx="218">
                  <c:v>0.5136503988619312</c:v>
                </c:pt>
                <c:pt idx="219">
                  <c:v>0.51600659335212351</c:v>
                </c:pt>
                <c:pt idx="220">
                  <c:v>0.51836278784231582</c:v>
                </c:pt>
                <c:pt idx="221">
                  <c:v>0.52071898233250824</c:v>
                </c:pt>
                <c:pt idx="222">
                  <c:v>0.52307517682270055</c:v>
                </c:pt>
                <c:pt idx="223">
                  <c:v>0.52543137131289286</c:v>
                </c:pt>
                <c:pt idx="224">
                  <c:v>0.52778756580308528</c:v>
                </c:pt>
                <c:pt idx="225">
                  <c:v>0.53014376029327759</c:v>
                </c:pt>
                <c:pt idx="226">
                  <c:v>0.5324999547834699</c:v>
                </c:pt>
                <c:pt idx="227">
                  <c:v>0.53485614927366232</c:v>
                </c:pt>
                <c:pt idx="228">
                  <c:v>0.53721234376385463</c:v>
                </c:pt>
                <c:pt idx="229">
                  <c:v>0.53956853825404694</c:v>
                </c:pt>
                <c:pt idx="230">
                  <c:v>0.54192473274423925</c:v>
                </c:pt>
                <c:pt idx="231">
                  <c:v>0.54428092723443167</c:v>
                </c:pt>
                <c:pt idx="232">
                  <c:v>0.54663712172462398</c:v>
                </c:pt>
                <c:pt idx="233">
                  <c:v>0.54899331621481628</c:v>
                </c:pt>
                <c:pt idx="234">
                  <c:v>0.55134951070500871</c:v>
                </c:pt>
                <c:pt idx="235">
                  <c:v>0.55370570519520101</c:v>
                </c:pt>
                <c:pt idx="236">
                  <c:v>0.55606189968539332</c:v>
                </c:pt>
                <c:pt idx="237">
                  <c:v>0.55841809417558574</c:v>
                </c:pt>
                <c:pt idx="238">
                  <c:v>0.56077428866577805</c:v>
                </c:pt>
                <c:pt idx="239">
                  <c:v>0.56313048315597036</c:v>
                </c:pt>
                <c:pt idx="240">
                  <c:v>0.56548667764616278</c:v>
                </c:pt>
                <c:pt idx="241">
                  <c:v>0.56784287213635509</c:v>
                </c:pt>
                <c:pt idx="242">
                  <c:v>0.5701990666265474</c:v>
                </c:pt>
                <c:pt idx="243">
                  <c:v>0.57255526111673982</c:v>
                </c:pt>
                <c:pt idx="244">
                  <c:v>0.57491145560693213</c:v>
                </c:pt>
                <c:pt idx="245">
                  <c:v>0.57726765009712444</c:v>
                </c:pt>
                <c:pt idx="246">
                  <c:v>0.57962384458731686</c:v>
                </c:pt>
                <c:pt idx="247">
                  <c:v>0.58198003907750917</c:v>
                </c:pt>
                <c:pt idx="248">
                  <c:v>0.58433623356770148</c:v>
                </c:pt>
                <c:pt idx="249">
                  <c:v>0.5866924280578939</c:v>
                </c:pt>
                <c:pt idx="250">
                  <c:v>0.58904862254808621</c:v>
                </c:pt>
                <c:pt idx="251">
                  <c:v>0.59140481703827852</c:v>
                </c:pt>
                <c:pt idx="252">
                  <c:v>0.59376101152847094</c:v>
                </c:pt>
                <c:pt idx="253">
                  <c:v>0.59611720601866325</c:v>
                </c:pt>
                <c:pt idx="254">
                  <c:v>0.59847340050885556</c:v>
                </c:pt>
                <c:pt idx="255">
                  <c:v>0.60082959499904798</c:v>
                </c:pt>
                <c:pt idx="256">
                  <c:v>0.60318578948924029</c:v>
                </c:pt>
                <c:pt idx="257">
                  <c:v>0.6055419839794326</c:v>
                </c:pt>
                <c:pt idx="258">
                  <c:v>0.60789817846962502</c:v>
                </c:pt>
                <c:pt idx="259">
                  <c:v>0.61025437295981733</c:v>
                </c:pt>
                <c:pt idx="260">
                  <c:v>0.61261056745000964</c:v>
                </c:pt>
                <c:pt idx="261">
                  <c:v>0.61496676194020206</c:v>
                </c:pt>
                <c:pt idx="262">
                  <c:v>0.61732295643039437</c:v>
                </c:pt>
                <c:pt idx="263">
                  <c:v>0.61967915092058667</c:v>
                </c:pt>
                <c:pt idx="264">
                  <c:v>0.62203534541077909</c:v>
                </c:pt>
                <c:pt idx="265">
                  <c:v>0.6243915399009714</c:v>
                </c:pt>
                <c:pt idx="266">
                  <c:v>0.62674773439116371</c:v>
                </c:pt>
                <c:pt idx="267">
                  <c:v>0.62910392888135613</c:v>
                </c:pt>
                <c:pt idx="268">
                  <c:v>0.63146012337154844</c:v>
                </c:pt>
                <c:pt idx="269">
                  <c:v>0.63381631786174075</c:v>
                </c:pt>
                <c:pt idx="270">
                  <c:v>0.63617251235193306</c:v>
                </c:pt>
                <c:pt idx="271">
                  <c:v>0.63852870684212548</c:v>
                </c:pt>
                <c:pt idx="272">
                  <c:v>0.64088490133231779</c:v>
                </c:pt>
                <c:pt idx="273">
                  <c:v>0.6432410958225101</c:v>
                </c:pt>
                <c:pt idx="274">
                  <c:v>0.64559729031270252</c:v>
                </c:pt>
                <c:pt idx="275">
                  <c:v>0.64795348480289483</c:v>
                </c:pt>
                <c:pt idx="276">
                  <c:v>0.65030967929308714</c:v>
                </c:pt>
                <c:pt idx="277">
                  <c:v>0.65266587378327956</c:v>
                </c:pt>
                <c:pt idx="278">
                  <c:v>0.65502206827347187</c:v>
                </c:pt>
                <c:pt idx="279">
                  <c:v>0.65737826276366418</c:v>
                </c:pt>
                <c:pt idx="280">
                  <c:v>0.6597344572538566</c:v>
                </c:pt>
                <c:pt idx="281">
                  <c:v>0.66209065174404891</c:v>
                </c:pt>
                <c:pt idx="282">
                  <c:v>0.66444684623424122</c:v>
                </c:pt>
                <c:pt idx="283">
                  <c:v>0.66680304072443364</c:v>
                </c:pt>
                <c:pt idx="284">
                  <c:v>0.66915923521462595</c:v>
                </c:pt>
                <c:pt idx="285">
                  <c:v>0.67151542970481826</c:v>
                </c:pt>
                <c:pt idx="286">
                  <c:v>0.67387162419501068</c:v>
                </c:pt>
                <c:pt idx="287">
                  <c:v>0.67622781868520299</c:v>
                </c:pt>
                <c:pt idx="288">
                  <c:v>0.6785840131753953</c:v>
                </c:pt>
                <c:pt idx="289">
                  <c:v>0.68094020766558772</c:v>
                </c:pt>
                <c:pt idx="290">
                  <c:v>0.68329640215577991</c:v>
                </c:pt>
                <c:pt idx="291">
                  <c:v>0.68565259664597233</c:v>
                </c:pt>
                <c:pt idx="292">
                  <c:v>0.68800879113616475</c:v>
                </c:pt>
                <c:pt idx="293">
                  <c:v>0.69036498562635695</c:v>
                </c:pt>
                <c:pt idx="294">
                  <c:v>0.69272118011654937</c:v>
                </c:pt>
                <c:pt idx="295">
                  <c:v>0.69507737460674179</c:v>
                </c:pt>
                <c:pt idx="296">
                  <c:v>0.69743356909693399</c:v>
                </c:pt>
                <c:pt idx="297">
                  <c:v>0.69978976358712641</c:v>
                </c:pt>
                <c:pt idx="298">
                  <c:v>0.70214595807731883</c:v>
                </c:pt>
                <c:pt idx="299">
                  <c:v>0.70450215256751103</c:v>
                </c:pt>
                <c:pt idx="300">
                  <c:v>0.70685834705770345</c:v>
                </c:pt>
                <c:pt idx="301">
                  <c:v>0.70921454154789587</c:v>
                </c:pt>
                <c:pt idx="302">
                  <c:v>0.71157073603808807</c:v>
                </c:pt>
                <c:pt idx="303">
                  <c:v>0.71392693052828049</c:v>
                </c:pt>
                <c:pt idx="304">
                  <c:v>0.71628312501847291</c:v>
                </c:pt>
                <c:pt idx="305">
                  <c:v>0.71863931950866511</c:v>
                </c:pt>
                <c:pt idx="306">
                  <c:v>0.72099551399885753</c:v>
                </c:pt>
                <c:pt idx="307">
                  <c:v>0.72335170848904995</c:v>
                </c:pt>
                <c:pt idx="308">
                  <c:v>0.72570790297924215</c:v>
                </c:pt>
                <c:pt idx="309">
                  <c:v>0.72806409746943457</c:v>
                </c:pt>
                <c:pt idx="310">
                  <c:v>0.73042029195962688</c:v>
                </c:pt>
                <c:pt idx="311">
                  <c:v>0.73277648644981919</c:v>
                </c:pt>
                <c:pt idx="312">
                  <c:v>0.73513268094001161</c:v>
                </c:pt>
                <c:pt idx="313">
                  <c:v>0.73748887543020392</c:v>
                </c:pt>
                <c:pt idx="314">
                  <c:v>0.73984506992039623</c:v>
                </c:pt>
                <c:pt idx="315">
                  <c:v>0.74220126441058865</c:v>
                </c:pt>
                <c:pt idx="316">
                  <c:v>0.74455745890078096</c:v>
                </c:pt>
                <c:pt idx="317">
                  <c:v>0.74691365339097326</c:v>
                </c:pt>
                <c:pt idx="318">
                  <c:v>0.74926984788116568</c:v>
                </c:pt>
                <c:pt idx="319">
                  <c:v>0.75162604237135799</c:v>
                </c:pt>
                <c:pt idx="320">
                  <c:v>0.7539822368615503</c:v>
                </c:pt>
                <c:pt idx="321">
                  <c:v>0.75633843135174272</c:v>
                </c:pt>
                <c:pt idx="322">
                  <c:v>0.75869462584193503</c:v>
                </c:pt>
                <c:pt idx="323">
                  <c:v>0.76105082033212734</c:v>
                </c:pt>
                <c:pt idx="324">
                  <c:v>0.76340701482231976</c:v>
                </c:pt>
                <c:pt idx="325">
                  <c:v>0.76576320931251207</c:v>
                </c:pt>
                <c:pt idx="326">
                  <c:v>0.76811940380270438</c:v>
                </c:pt>
                <c:pt idx="327">
                  <c:v>0.7704755982928968</c:v>
                </c:pt>
                <c:pt idx="328">
                  <c:v>0.77283179278308911</c:v>
                </c:pt>
                <c:pt idx="329">
                  <c:v>0.77518798727328142</c:v>
                </c:pt>
                <c:pt idx="330">
                  <c:v>0.77754418176347373</c:v>
                </c:pt>
                <c:pt idx="331">
                  <c:v>0.77990037625366615</c:v>
                </c:pt>
                <c:pt idx="332">
                  <c:v>0.78225657074385846</c:v>
                </c:pt>
                <c:pt idx="333">
                  <c:v>0.78461276523405077</c:v>
                </c:pt>
                <c:pt idx="334">
                  <c:v>0.78696895972424319</c:v>
                </c:pt>
                <c:pt idx="335">
                  <c:v>0.7893251542144355</c:v>
                </c:pt>
                <c:pt idx="336">
                  <c:v>0.79168134870462781</c:v>
                </c:pt>
                <c:pt idx="337">
                  <c:v>0.79403754319482023</c:v>
                </c:pt>
                <c:pt idx="338">
                  <c:v>0.79639373768501254</c:v>
                </c:pt>
                <c:pt idx="339">
                  <c:v>0.79874993217520485</c:v>
                </c:pt>
                <c:pt idx="340">
                  <c:v>0.80110612666539716</c:v>
                </c:pt>
                <c:pt idx="341">
                  <c:v>0.80346232115558958</c:v>
                </c:pt>
                <c:pt idx="342">
                  <c:v>0.80581851564578189</c:v>
                </c:pt>
                <c:pt idx="343">
                  <c:v>0.80817471013597419</c:v>
                </c:pt>
                <c:pt idx="344">
                  <c:v>0.81053090462616662</c:v>
                </c:pt>
                <c:pt idx="345">
                  <c:v>0.81288709911635892</c:v>
                </c:pt>
                <c:pt idx="346">
                  <c:v>0.81524329360655123</c:v>
                </c:pt>
                <c:pt idx="347">
                  <c:v>0.81759948809674365</c:v>
                </c:pt>
                <c:pt idx="348">
                  <c:v>0.81995568258693596</c:v>
                </c:pt>
                <c:pt idx="349">
                  <c:v>0.82231187707712827</c:v>
                </c:pt>
                <c:pt idx="350">
                  <c:v>0.82466807156732069</c:v>
                </c:pt>
                <c:pt idx="351">
                  <c:v>0.827024266057513</c:v>
                </c:pt>
                <c:pt idx="352">
                  <c:v>0.82938046054770531</c:v>
                </c:pt>
                <c:pt idx="353">
                  <c:v>0.83173665503789773</c:v>
                </c:pt>
                <c:pt idx="354">
                  <c:v>0.83409284952809004</c:v>
                </c:pt>
                <c:pt idx="355">
                  <c:v>0.83644904401828235</c:v>
                </c:pt>
                <c:pt idx="356">
                  <c:v>0.83880523850847477</c:v>
                </c:pt>
                <c:pt idx="357">
                  <c:v>0.84116143299866708</c:v>
                </c:pt>
                <c:pt idx="358">
                  <c:v>0.84351762748885939</c:v>
                </c:pt>
                <c:pt idx="359">
                  <c:v>0.84587382197905181</c:v>
                </c:pt>
                <c:pt idx="360">
                  <c:v>0.84823001646924412</c:v>
                </c:pt>
                <c:pt idx="361">
                  <c:v>0.85058621095943643</c:v>
                </c:pt>
                <c:pt idx="362">
                  <c:v>0.85294240544962885</c:v>
                </c:pt>
                <c:pt idx="363">
                  <c:v>0.85529859993982116</c:v>
                </c:pt>
                <c:pt idx="364">
                  <c:v>0.85765479443001347</c:v>
                </c:pt>
                <c:pt idx="365">
                  <c:v>0.86001098892020589</c:v>
                </c:pt>
                <c:pt idx="366">
                  <c:v>0.8623671834103982</c:v>
                </c:pt>
                <c:pt idx="367">
                  <c:v>0.86472337790059051</c:v>
                </c:pt>
                <c:pt idx="368">
                  <c:v>0.86707957239078293</c:v>
                </c:pt>
                <c:pt idx="369">
                  <c:v>0.86943576688097524</c:v>
                </c:pt>
                <c:pt idx="370">
                  <c:v>0.87179196137116755</c:v>
                </c:pt>
                <c:pt idx="371">
                  <c:v>0.87414815586135997</c:v>
                </c:pt>
                <c:pt idx="372">
                  <c:v>0.87650435035155227</c:v>
                </c:pt>
                <c:pt idx="373">
                  <c:v>0.87886054484174458</c:v>
                </c:pt>
                <c:pt idx="374">
                  <c:v>0.881216739331937</c:v>
                </c:pt>
                <c:pt idx="375">
                  <c:v>0.88357293382212931</c:v>
                </c:pt>
                <c:pt idx="376">
                  <c:v>0.88592912831232162</c:v>
                </c:pt>
                <c:pt idx="377">
                  <c:v>0.88828532280251404</c:v>
                </c:pt>
                <c:pt idx="378">
                  <c:v>0.89064151729270635</c:v>
                </c:pt>
                <c:pt idx="379">
                  <c:v>0.89299771178289866</c:v>
                </c:pt>
                <c:pt idx="380">
                  <c:v>0.89535390627309097</c:v>
                </c:pt>
                <c:pt idx="381">
                  <c:v>0.89771010076328339</c:v>
                </c:pt>
                <c:pt idx="382">
                  <c:v>0.9000662952534757</c:v>
                </c:pt>
                <c:pt idx="383">
                  <c:v>0.90242248974366801</c:v>
                </c:pt>
                <c:pt idx="384">
                  <c:v>0.90477868423386043</c:v>
                </c:pt>
                <c:pt idx="385">
                  <c:v>0.90713487872405274</c:v>
                </c:pt>
                <c:pt idx="386">
                  <c:v>0.90949107321424505</c:v>
                </c:pt>
                <c:pt idx="387">
                  <c:v>0.91184726770443747</c:v>
                </c:pt>
                <c:pt idx="388">
                  <c:v>0.91420346219462978</c:v>
                </c:pt>
                <c:pt idx="389">
                  <c:v>0.91655965668482209</c:v>
                </c:pt>
                <c:pt idx="390">
                  <c:v>0.91891585117501451</c:v>
                </c:pt>
                <c:pt idx="391">
                  <c:v>0.92127204566520682</c:v>
                </c:pt>
                <c:pt idx="392">
                  <c:v>0.92362824015539913</c:v>
                </c:pt>
                <c:pt idx="393">
                  <c:v>0.92598443464559155</c:v>
                </c:pt>
                <c:pt idx="394">
                  <c:v>0.92834062913578386</c:v>
                </c:pt>
                <c:pt idx="395">
                  <c:v>0.93069682362597617</c:v>
                </c:pt>
                <c:pt idx="396">
                  <c:v>0.93305301811616859</c:v>
                </c:pt>
                <c:pt idx="397">
                  <c:v>0.9354092126063609</c:v>
                </c:pt>
                <c:pt idx="398">
                  <c:v>0.93776540709655321</c:v>
                </c:pt>
                <c:pt idx="399">
                  <c:v>0.94012160158674563</c:v>
                </c:pt>
                <c:pt idx="400">
                  <c:v>0.94247779607693793</c:v>
                </c:pt>
                <c:pt idx="401">
                  <c:v>0.94483399056713024</c:v>
                </c:pt>
                <c:pt idx="402">
                  <c:v>0.94719018505732266</c:v>
                </c:pt>
                <c:pt idx="403">
                  <c:v>0.94954637954751497</c:v>
                </c:pt>
                <c:pt idx="404">
                  <c:v>0.95190257403770728</c:v>
                </c:pt>
                <c:pt idx="405">
                  <c:v>0.9542587685278997</c:v>
                </c:pt>
                <c:pt idx="406">
                  <c:v>0.95661496301809201</c:v>
                </c:pt>
                <c:pt idx="407">
                  <c:v>0.95897115750828432</c:v>
                </c:pt>
                <c:pt idx="408">
                  <c:v>0.96132735199847674</c:v>
                </c:pt>
                <c:pt idx="409">
                  <c:v>0.96368354648866905</c:v>
                </c:pt>
                <c:pt idx="410">
                  <c:v>0.96603974097886136</c:v>
                </c:pt>
                <c:pt idx="411">
                  <c:v>0.96839593546905378</c:v>
                </c:pt>
                <c:pt idx="412">
                  <c:v>0.97075212995924609</c:v>
                </c:pt>
                <c:pt idx="413">
                  <c:v>0.9731083244494384</c:v>
                </c:pt>
                <c:pt idx="414">
                  <c:v>0.97546451893963082</c:v>
                </c:pt>
                <c:pt idx="415">
                  <c:v>0.97782071342982313</c:v>
                </c:pt>
                <c:pt idx="416">
                  <c:v>0.98017690792001544</c:v>
                </c:pt>
                <c:pt idx="417">
                  <c:v>0.98253310241020786</c:v>
                </c:pt>
                <c:pt idx="418">
                  <c:v>0.98488929690040017</c:v>
                </c:pt>
                <c:pt idx="419">
                  <c:v>0.98724549139059248</c:v>
                </c:pt>
                <c:pt idx="420">
                  <c:v>0.98960168588078479</c:v>
                </c:pt>
                <c:pt idx="421">
                  <c:v>0.99195788037097721</c:v>
                </c:pt>
                <c:pt idx="422">
                  <c:v>0.99431407486116952</c:v>
                </c:pt>
                <c:pt idx="423">
                  <c:v>0.99667026935136183</c:v>
                </c:pt>
                <c:pt idx="424">
                  <c:v>0.99902646384155425</c:v>
                </c:pt>
                <c:pt idx="425">
                  <c:v>1.0013826583317464</c:v>
                </c:pt>
                <c:pt idx="426">
                  <c:v>1.0037388528219389</c:v>
                </c:pt>
                <c:pt idx="427">
                  <c:v>1.0060950473121313</c:v>
                </c:pt>
                <c:pt idx="428">
                  <c:v>1.0084512418023235</c:v>
                </c:pt>
                <c:pt idx="429">
                  <c:v>1.0108074362925159</c:v>
                </c:pt>
                <c:pt idx="430">
                  <c:v>1.0131636307827083</c:v>
                </c:pt>
                <c:pt idx="431">
                  <c:v>1.0155198252729005</c:v>
                </c:pt>
                <c:pt idx="432">
                  <c:v>1.0178760197630929</c:v>
                </c:pt>
                <c:pt idx="433">
                  <c:v>1.0202322142532854</c:v>
                </c:pt>
                <c:pt idx="434">
                  <c:v>1.0225884087434776</c:v>
                </c:pt>
                <c:pt idx="435">
                  <c:v>1.02494460323367</c:v>
                </c:pt>
                <c:pt idx="436">
                  <c:v>1.0273007977238624</c:v>
                </c:pt>
                <c:pt idx="437">
                  <c:v>1.0296569922140546</c:v>
                </c:pt>
                <c:pt idx="438">
                  <c:v>1.032013186704247</c:v>
                </c:pt>
                <c:pt idx="439">
                  <c:v>1.0343693811944394</c:v>
                </c:pt>
                <c:pt idx="440">
                  <c:v>1.0367255756846316</c:v>
                </c:pt>
                <c:pt idx="441">
                  <c:v>1.0390817701748241</c:v>
                </c:pt>
                <c:pt idx="442">
                  <c:v>1.0414379646650165</c:v>
                </c:pt>
                <c:pt idx="443">
                  <c:v>1.0437941591552087</c:v>
                </c:pt>
                <c:pt idx="444">
                  <c:v>1.0461503536454011</c:v>
                </c:pt>
                <c:pt idx="445">
                  <c:v>1.0485065481355935</c:v>
                </c:pt>
                <c:pt idx="446">
                  <c:v>1.0508627426257857</c:v>
                </c:pt>
                <c:pt idx="447">
                  <c:v>1.0532189371159781</c:v>
                </c:pt>
                <c:pt idx="448">
                  <c:v>1.0555751316061706</c:v>
                </c:pt>
                <c:pt idx="449">
                  <c:v>1.0579313260963628</c:v>
                </c:pt>
                <c:pt idx="450">
                  <c:v>1.0602875205865552</c:v>
                </c:pt>
                <c:pt idx="451">
                  <c:v>1.0626437150767476</c:v>
                </c:pt>
                <c:pt idx="452">
                  <c:v>1.0649999095669398</c:v>
                </c:pt>
                <c:pt idx="453">
                  <c:v>1.0673561040571322</c:v>
                </c:pt>
                <c:pt idx="454">
                  <c:v>1.0697122985473246</c:v>
                </c:pt>
                <c:pt idx="455">
                  <c:v>1.0720684930375168</c:v>
                </c:pt>
                <c:pt idx="456">
                  <c:v>1.0744246875277093</c:v>
                </c:pt>
                <c:pt idx="457">
                  <c:v>1.0767808820179017</c:v>
                </c:pt>
                <c:pt idx="458">
                  <c:v>1.0791370765080939</c:v>
                </c:pt>
                <c:pt idx="459">
                  <c:v>1.0814932709982863</c:v>
                </c:pt>
                <c:pt idx="460">
                  <c:v>1.0838494654884785</c:v>
                </c:pt>
                <c:pt idx="461">
                  <c:v>1.0862056599786709</c:v>
                </c:pt>
                <c:pt idx="462">
                  <c:v>1.0885618544688633</c:v>
                </c:pt>
                <c:pt idx="463">
                  <c:v>1.0909180489590555</c:v>
                </c:pt>
                <c:pt idx="464">
                  <c:v>1.093274243449248</c:v>
                </c:pt>
                <c:pt idx="465">
                  <c:v>1.0956304379394404</c:v>
                </c:pt>
                <c:pt idx="466">
                  <c:v>1.0979866324296326</c:v>
                </c:pt>
                <c:pt idx="467">
                  <c:v>1.100342826919825</c:v>
                </c:pt>
                <c:pt idx="468">
                  <c:v>1.1026990214100174</c:v>
                </c:pt>
                <c:pt idx="469">
                  <c:v>1.1050552159002096</c:v>
                </c:pt>
                <c:pt idx="470">
                  <c:v>1.107411410390402</c:v>
                </c:pt>
                <c:pt idx="471">
                  <c:v>1.1097676048805944</c:v>
                </c:pt>
                <c:pt idx="472">
                  <c:v>1.1121237993707866</c:v>
                </c:pt>
                <c:pt idx="473">
                  <c:v>1.1144799938609791</c:v>
                </c:pt>
                <c:pt idx="474">
                  <c:v>1.1168361883511715</c:v>
                </c:pt>
                <c:pt idx="475">
                  <c:v>1.1191923828413637</c:v>
                </c:pt>
                <c:pt idx="476">
                  <c:v>1.1215485773315561</c:v>
                </c:pt>
                <c:pt idx="477">
                  <c:v>1.1239047718217485</c:v>
                </c:pt>
                <c:pt idx="478">
                  <c:v>1.1262609663119407</c:v>
                </c:pt>
                <c:pt idx="479">
                  <c:v>1.1286171608021331</c:v>
                </c:pt>
                <c:pt idx="480">
                  <c:v>1.1309733552923256</c:v>
                </c:pt>
                <c:pt idx="481">
                  <c:v>1.1333295497825178</c:v>
                </c:pt>
                <c:pt idx="482">
                  <c:v>1.1356857442727102</c:v>
                </c:pt>
                <c:pt idx="483">
                  <c:v>1.1380419387629026</c:v>
                </c:pt>
                <c:pt idx="484">
                  <c:v>1.1403981332530948</c:v>
                </c:pt>
                <c:pt idx="485">
                  <c:v>1.1427543277432872</c:v>
                </c:pt>
                <c:pt idx="486">
                  <c:v>1.1451105222334796</c:v>
                </c:pt>
                <c:pt idx="487">
                  <c:v>1.1474667167236718</c:v>
                </c:pt>
                <c:pt idx="488">
                  <c:v>1.1498229112138643</c:v>
                </c:pt>
                <c:pt idx="489">
                  <c:v>1.1521791057040567</c:v>
                </c:pt>
                <c:pt idx="490">
                  <c:v>1.1545353001942489</c:v>
                </c:pt>
                <c:pt idx="491">
                  <c:v>1.1568914946844413</c:v>
                </c:pt>
                <c:pt idx="492">
                  <c:v>1.1592476891746337</c:v>
                </c:pt>
                <c:pt idx="493">
                  <c:v>1.1616038836648259</c:v>
                </c:pt>
                <c:pt idx="494">
                  <c:v>1.1639600781550183</c:v>
                </c:pt>
                <c:pt idx="495">
                  <c:v>1.1663162726452108</c:v>
                </c:pt>
                <c:pt idx="496">
                  <c:v>1.168672467135403</c:v>
                </c:pt>
                <c:pt idx="497">
                  <c:v>1.1710286616255954</c:v>
                </c:pt>
                <c:pt idx="498">
                  <c:v>1.1733848561157878</c:v>
                </c:pt>
                <c:pt idx="499">
                  <c:v>1.17574105060598</c:v>
                </c:pt>
                <c:pt idx="500">
                  <c:v>1.1780972450961724</c:v>
                </c:pt>
                <c:pt idx="501">
                  <c:v>1.1804534395863648</c:v>
                </c:pt>
                <c:pt idx="502">
                  <c:v>1.182809634076557</c:v>
                </c:pt>
                <c:pt idx="503">
                  <c:v>1.1851658285667495</c:v>
                </c:pt>
                <c:pt idx="504">
                  <c:v>1.1875220230569419</c:v>
                </c:pt>
                <c:pt idx="505">
                  <c:v>1.1898782175471341</c:v>
                </c:pt>
                <c:pt idx="506">
                  <c:v>1.1922344120373265</c:v>
                </c:pt>
                <c:pt idx="507">
                  <c:v>1.1945906065275189</c:v>
                </c:pt>
                <c:pt idx="508">
                  <c:v>1.1969468010177111</c:v>
                </c:pt>
                <c:pt idx="509">
                  <c:v>1.1993029955079035</c:v>
                </c:pt>
                <c:pt idx="510">
                  <c:v>1.201659189998096</c:v>
                </c:pt>
                <c:pt idx="511">
                  <c:v>1.2040153844882882</c:v>
                </c:pt>
                <c:pt idx="512">
                  <c:v>1.2063715789784806</c:v>
                </c:pt>
                <c:pt idx="513">
                  <c:v>1.208727773468673</c:v>
                </c:pt>
                <c:pt idx="514">
                  <c:v>1.2110839679588652</c:v>
                </c:pt>
                <c:pt idx="515">
                  <c:v>1.2134401624490576</c:v>
                </c:pt>
                <c:pt idx="516">
                  <c:v>1.21579635693925</c:v>
                </c:pt>
                <c:pt idx="517">
                  <c:v>1.2181525514294422</c:v>
                </c:pt>
                <c:pt idx="518">
                  <c:v>1.2205087459196347</c:v>
                </c:pt>
                <c:pt idx="519">
                  <c:v>1.2228649404098271</c:v>
                </c:pt>
                <c:pt idx="520">
                  <c:v>1.2252211349000193</c:v>
                </c:pt>
                <c:pt idx="521">
                  <c:v>1.2275773293902117</c:v>
                </c:pt>
                <c:pt idx="522">
                  <c:v>1.2299335238804041</c:v>
                </c:pt>
                <c:pt idx="523">
                  <c:v>1.2322897183705963</c:v>
                </c:pt>
                <c:pt idx="524">
                  <c:v>1.2346459128607887</c:v>
                </c:pt>
                <c:pt idx="525">
                  <c:v>1.2370021073509812</c:v>
                </c:pt>
                <c:pt idx="526">
                  <c:v>1.2393583018411733</c:v>
                </c:pt>
                <c:pt idx="527">
                  <c:v>1.2417144963313658</c:v>
                </c:pt>
                <c:pt idx="528">
                  <c:v>1.2440706908215582</c:v>
                </c:pt>
                <c:pt idx="529">
                  <c:v>1.2464268853117504</c:v>
                </c:pt>
                <c:pt idx="530">
                  <c:v>1.2487830798019428</c:v>
                </c:pt>
                <c:pt idx="531">
                  <c:v>1.2511392742921352</c:v>
                </c:pt>
                <c:pt idx="532">
                  <c:v>1.2534954687823274</c:v>
                </c:pt>
                <c:pt idx="533">
                  <c:v>1.2558516632725198</c:v>
                </c:pt>
                <c:pt idx="534">
                  <c:v>1.2582078577627123</c:v>
                </c:pt>
                <c:pt idx="535">
                  <c:v>1.2605640522529045</c:v>
                </c:pt>
                <c:pt idx="536">
                  <c:v>1.2629202467430969</c:v>
                </c:pt>
                <c:pt idx="537">
                  <c:v>1.2652764412332893</c:v>
                </c:pt>
                <c:pt idx="538">
                  <c:v>1.2676326357234815</c:v>
                </c:pt>
                <c:pt idx="539">
                  <c:v>1.2699888302136739</c:v>
                </c:pt>
                <c:pt idx="540">
                  <c:v>1.2723450247038661</c:v>
                </c:pt>
                <c:pt idx="541">
                  <c:v>1.2747012191940585</c:v>
                </c:pt>
                <c:pt idx="542">
                  <c:v>1.277057413684251</c:v>
                </c:pt>
                <c:pt idx="543">
                  <c:v>1.2794136081744432</c:v>
                </c:pt>
                <c:pt idx="544">
                  <c:v>1.2817698026646356</c:v>
                </c:pt>
                <c:pt idx="545">
                  <c:v>1.284125997154828</c:v>
                </c:pt>
                <c:pt idx="546">
                  <c:v>1.2864821916450202</c:v>
                </c:pt>
                <c:pt idx="547">
                  <c:v>1.2888383861352126</c:v>
                </c:pt>
                <c:pt idx="548">
                  <c:v>1.291194580625405</c:v>
                </c:pt>
                <c:pt idx="549">
                  <c:v>1.2935507751155972</c:v>
                </c:pt>
                <c:pt idx="550">
                  <c:v>1.2959069696057897</c:v>
                </c:pt>
                <c:pt idx="551">
                  <c:v>1.2982631640959821</c:v>
                </c:pt>
                <c:pt idx="552">
                  <c:v>1.3006193585861743</c:v>
                </c:pt>
                <c:pt idx="553">
                  <c:v>1.3029755530763667</c:v>
                </c:pt>
                <c:pt idx="554">
                  <c:v>1.3053317475665591</c:v>
                </c:pt>
                <c:pt idx="555">
                  <c:v>1.3076879420567513</c:v>
                </c:pt>
                <c:pt idx="556">
                  <c:v>1.3100441365469437</c:v>
                </c:pt>
                <c:pt idx="557">
                  <c:v>1.3124003310371362</c:v>
                </c:pt>
                <c:pt idx="558">
                  <c:v>1.3147565255273284</c:v>
                </c:pt>
                <c:pt idx="559">
                  <c:v>1.3171127200175208</c:v>
                </c:pt>
                <c:pt idx="560">
                  <c:v>1.3194689145077132</c:v>
                </c:pt>
                <c:pt idx="561">
                  <c:v>1.3218251089979054</c:v>
                </c:pt>
                <c:pt idx="562">
                  <c:v>1.3241813034880978</c:v>
                </c:pt>
                <c:pt idx="563">
                  <c:v>1.3265374979782902</c:v>
                </c:pt>
                <c:pt idx="564">
                  <c:v>1.3288936924684824</c:v>
                </c:pt>
                <c:pt idx="565">
                  <c:v>1.3312498869586749</c:v>
                </c:pt>
                <c:pt idx="566">
                  <c:v>1.3336060814488673</c:v>
                </c:pt>
                <c:pt idx="567">
                  <c:v>1.3359622759390595</c:v>
                </c:pt>
                <c:pt idx="568">
                  <c:v>1.3383184704292519</c:v>
                </c:pt>
                <c:pt idx="569">
                  <c:v>1.3406746649194443</c:v>
                </c:pt>
                <c:pt idx="570">
                  <c:v>1.3430308594096365</c:v>
                </c:pt>
                <c:pt idx="571">
                  <c:v>1.3453870538998289</c:v>
                </c:pt>
                <c:pt idx="572">
                  <c:v>1.3477432483900214</c:v>
                </c:pt>
                <c:pt idx="573">
                  <c:v>1.3500994428802136</c:v>
                </c:pt>
                <c:pt idx="574">
                  <c:v>1.352455637370406</c:v>
                </c:pt>
                <c:pt idx="575">
                  <c:v>1.3548118318605984</c:v>
                </c:pt>
                <c:pt idx="576">
                  <c:v>1.3571680263507906</c:v>
                </c:pt>
                <c:pt idx="577">
                  <c:v>1.359524220840983</c:v>
                </c:pt>
                <c:pt idx="578">
                  <c:v>1.3618804153311754</c:v>
                </c:pt>
                <c:pt idx="579">
                  <c:v>1.3642366098213676</c:v>
                </c:pt>
                <c:pt idx="580">
                  <c:v>1.3665928043115598</c:v>
                </c:pt>
                <c:pt idx="581">
                  <c:v>1.3689489988017525</c:v>
                </c:pt>
                <c:pt idx="582">
                  <c:v>1.3713051932919447</c:v>
                </c:pt>
                <c:pt idx="583">
                  <c:v>1.3736613877821369</c:v>
                </c:pt>
                <c:pt idx="584">
                  <c:v>1.3760175822723295</c:v>
                </c:pt>
                <c:pt idx="585">
                  <c:v>1.3783737767625217</c:v>
                </c:pt>
                <c:pt idx="586">
                  <c:v>1.3807299712527139</c:v>
                </c:pt>
                <c:pt idx="587">
                  <c:v>1.3830861657429065</c:v>
                </c:pt>
                <c:pt idx="588">
                  <c:v>1.3854423602330987</c:v>
                </c:pt>
                <c:pt idx="589">
                  <c:v>1.3877985547232909</c:v>
                </c:pt>
                <c:pt idx="590">
                  <c:v>1.3901547492134836</c:v>
                </c:pt>
                <c:pt idx="591">
                  <c:v>1.3925109437036758</c:v>
                </c:pt>
                <c:pt idx="592">
                  <c:v>1.394867138193868</c:v>
                </c:pt>
                <c:pt idx="593">
                  <c:v>1.3972233326840606</c:v>
                </c:pt>
                <c:pt idx="594">
                  <c:v>1.3995795271742528</c:v>
                </c:pt>
                <c:pt idx="595">
                  <c:v>1.401935721664445</c:v>
                </c:pt>
                <c:pt idx="596">
                  <c:v>1.4042919161546377</c:v>
                </c:pt>
                <c:pt idx="597">
                  <c:v>1.4066481106448299</c:v>
                </c:pt>
                <c:pt idx="598">
                  <c:v>1.4090043051350221</c:v>
                </c:pt>
                <c:pt idx="599">
                  <c:v>1.4113604996252147</c:v>
                </c:pt>
                <c:pt idx="600">
                  <c:v>1.4137166941154069</c:v>
                </c:pt>
                <c:pt idx="601">
                  <c:v>1.4160728886055991</c:v>
                </c:pt>
                <c:pt idx="602">
                  <c:v>1.4184290830957917</c:v>
                </c:pt>
                <c:pt idx="603">
                  <c:v>1.4207852775859839</c:v>
                </c:pt>
                <c:pt idx="604">
                  <c:v>1.4231414720761761</c:v>
                </c:pt>
                <c:pt idx="605">
                  <c:v>1.4254976665663688</c:v>
                </c:pt>
                <c:pt idx="606">
                  <c:v>1.427853861056561</c:v>
                </c:pt>
                <c:pt idx="607">
                  <c:v>1.4302100555467532</c:v>
                </c:pt>
                <c:pt idx="608">
                  <c:v>1.4325662500369458</c:v>
                </c:pt>
                <c:pt idx="609">
                  <c:v>1.434922444527138</c:v>
                </c:pt>
                <c:pt idx="610">
                  <c:v>1.4372786390173302</c:v>
                </c:pt>
                <c:pt idx="611">
                  <c:v>1.4396348335075229</c:v>
                </c:pt>
                <c:pt idx="612">
                  <c:v>1.4419910279977151</c:v>
                </c:pt>
                <c:pt idx="613">
                  <c:v>1.4443472224879073</c:v>
                </c:pt>
                <c:pt idx="614">
                  <c:v>1.4467034169780999</c:v>
                </c:pt>
                <c:pt idx="615">
                  <c:v>1.4490596114682921</c:v>
                </c:pt>
                <c:pt idx="616">
                  <c:v>1.4514158059584843</c:v>
                </c:pt>
                <c:pt idx="617">
                  <c:v>1.4537720004486769</c:v>
                </c:pt>
                <c:pt idx="618">
                  <c:v>1.4561281949388691</c:v>
                </c:pt>
                <c:pt idx="619">
                  <c:v>1.4584843894290613</c:v>
                </c:pt>
                <c:pt idx="620">
                  <c:v>1.4608405839192538</c:v>
                </c:pt>
                <c:pt idx="621">
                  <c:v>1.4631967784094462</c:v>
                </c:pt>
                <c:pt idx="622">
                  <c:v>1.4655529728996384</c:v>
                </c:pt>
                <c:pt idx="623">
                  <c:v>1.4679091673898308</c:v>
                </c:pt>
                <c:pt idx="624">
                  <c:v>1.4702653618800232</c:v>
                </c:pt>
                <c:pt idx="625">
                  <c:v>1.4726215563702154</c:v>
                </c:pt>
                <c:pt idx="626">
                  <c:v>1.4749777508604078</c:v>
                </c:pt>
                <c:pt idx="627">
                  <c:v>1.4773339453506003</c:v>
                </c:pt>
                <c:pt idx="628">
                  <c:v>1.4796901398407925</c:v>
                </c:pt>
                <c:pt idx="629">
                  <c:v>1.4820463343309849</c:v>
                </c:pt>
                <c:pt idx="630">
                  <c:v>1.4844025288211773</c:v>
                </c:pt>
                <c:pt idx="631">
                  <c:v>1.4867587233113695</c:v>
                </c:pt>
                <c:pt idx="632">
                  <c:v>1.4891149178015619</c:v>
                </c:pt>
                <c:pt idx="633">
                  <c:v>1.4914711122917543</c:v>
                </c:pt>
                <c:pt idx="634">
                  <c:v>1.4938273067819465</c:v>
                </c:pt>
                <c:pt idx="635">
                  <c:v>1.4961835012721389</c:v>
                </c:pt>
                <c:pt idx="636">
                  <c:v>1.4985396957623314</c:v>
                </c:pt>
                <c:pt idx="637">
                  <c:v>1.5008958902525236</c:v>
                </c:pt>
                <c:pt idx="638">
                  <c:v>1.503252084742716</c:v>
                </c:pt>
                <c:pt idx="639">
                  <c:v>1.5056082792329084</c:v>
                </c:pt>
                <c:pt idx="640">
                  <c:v>1.5079644737231006</c:v>
                </c:pt>
                <c:pt idx="641">
                  <c:v>1.510320668213293</c:v>
                </c:pt>
                <c:pt idx="642">
                  <c:v>1.5126768627034854</c:v>
                </c:pt>
                <c:pt idx="643">
                  <c:v>1.5150330571936776</c:v>
                </c:pt>
                <c:pt idx="644">
                  <c:v>1.5173892516838701</c:v>
                </c:pt>
                <c:pt idx="645">
                  <c:v>1.5197454461740625</c:v>
                </c:pt>
                <c:pt idx="646">
                  <c:v>1.5221016406642547</c:v>
                </c:pt>
                <c:pt idx="647">
                  <c:v>1.5244578351544471</c:v>
                </c:pt>
                <c:pt idx="648">
                  <c:v>1.5268140296446395</c:v>
                </c:pt>
                <c:pt idx="649">
                  <c:v>1.5291702241348317</c:v>
                </c:pt>
                <c:pt idx="650">
                  <c:v>1.5315264186250241</c:v>
                </c:pt>
                <c:pt idx="651">
                  <c:v>1.5338826131152166</c:v>
                </c:pt>
                <c:pt idx="652">
                  <c:v>1.5362388076054088</c:v>
                </c:pt>
                <c:pt idx="653">
                  <c:v>1.5385950020956012</c:v>
                </c:pt>
                <c:pt idx="654">
                  <c:v>1.5409511965857936</c:v>
                </c:pt>
                <c:pt idx="655">
                  <c:v>1.5433073910759858</c:v>
                </c:pt>
                <c:pt idx="656">
                  <c:v>1.5456635855661782</c:v>
                </c:pt>
                <c:pt idx="657">
                  <c:v>1.5480197800563706</c:v>
                </c:pt>
                <c:pt idx="658">
                  <c:v>1.5503759745465628</c:v>
                </c:pt>
                <c:pt idx="659">
                  <c:v>1.5527321690367553</c:v>
                </c:pt>
                <c:pt idx="660">
                  <c:v>1.5550883635269475</c:v>
                </c:pt>
                <c:pt idx="661">
                  <c:v>1.5574445580171399</c:v>
                </c:pt>
                <c:pt idx="662">
                  <c:v>1.5598007525073323</c:v>
                </c:pt>
                <c:pt idx="663">
                  <c:v>1.5621569469975245</c:v>
                </c:pt>
                <c:pt idx="664">
                  <c:v>1.5645131414877169</c:v>
                </c:pt>
                <c:pt idx="665">
                  <c:v>1.5668693359779093</c:v>
                </c:pt>
                <c:pt idx="666">
                  <c:v>1.5692255304681015</c:v>
                </c:pt>
                <c:pt idx="667">
                  <c:v>1.571581724958294</c:v>
                </c:pt>
                <c:pt idx="668">
                  <c:v>1.5739379194484864</c:v>
                </c:pt>
                <c:pt idx="669">
                  <c:v>1.5762941139386786</c:v>
                </c:pt>
                <c:pt idx="670">
                  <c:v>1.578650308428871</c:v>
                </c:pt>
                <c:pt idx="671">
                  <c:v>1.5810065029190634</c:v>
                </c:pt>
                <c:pt idx="672">
                  <c:v>1.5833626974092556</c:v>
                </c:pt>
                <c:pt idx="673">
                  <c:v>1.585718891899448</c:v>
                </c:pt>
                <c:pt idx="674">
                  <c:v>1.5880750863896405</c:v>
                </c:pt>
                <c:pt idx="675">
                  <c:v>1.5904312808798327</c:v>
                </c:pt>
                <c:pt idx="676">
                  <c:v>1.5927874753700251</c:v>
                </c:pt>
                <c:pt idx="677">
                  <c:v>1.5951436698602175</c:v>
                </c:pt>
                <c:pt idx="678">
                  <c:v>1.5974998643504097</c:v>
                </c:pt>
                <c:pt idx="679">
                  <c:v>1.5998560588406021</c:v>
                </c:pt>
                <c:pt idx="680">
                  <c:v>1.6022122533307943</c:v>
                </c:pt>
                <c:pt idx="681">
                  <c:v>1.6045684478209867</c:v>
                </c:pt>
                <c:pt idx="682">
                  <c:v>1.6069246423111792</c:v>
                </c:pt>
                <c:pt idx="683">
                  <c:v>1.6092808368013714</c:v>
                </c:pt>
                <c:pt idx="684">
                  <c:v>1.6116370312915638</c:v>
                </c:pt>
                <c:pt idx="685">
                  <c:v>1.6139932257817562</c:v>
                </c:pt>
                <c:pt idx="686">
                  <c:v>1.6163494202719484</c:v>
                </c:pt>
                <c:pt idx="687">
                  <c:v>1.6187056147621408</c:v>
                </c:pt>
                <c:pt idx="688">
                  <c:v>1.6210618092523332</c:v>
                </c:pt>
                <c:pt idx="689">
                  <c:v>1.6234180037425254</c:v>
                </c:pt>
                <c:pt idx="690">
                  <c:v>1.6257741982327178</c:v>
                </c:pt>
                <c:pt idx="691">
                  <c:v>1.6281303927229103</c:v>
                </c:pt>
                <c:pt idx="692">
                  <c:v>1.6304865872131025</c:v>
                </c:pt>
                <c:pt idx="693">
                  <c:v>1.6328427817032949</c:v>
                </c:pt>
                <c:pt idx="694">
                  <c:v>1.6351989761934873</c:v>
                </c:pt>
                <c:pt idx="695">
                  <c:v>1.6375551706836795</c:v>
                </c:pt>
                <c:pt idx="696">
                  <c:v>1.6399113651738719</c:v>
                </c:pt>
                <c:pt idx="697">
                  <c:v>1.6422675596640643</c:v>
                </c:pt>
                <c:pt idx="698">
                  <c:v>1.6446237541542565</c:v>
                </c:pt>
                <c:pt idx="699">
                  <c:v>1.646979948644449</c:v>
                </c:pt>
                <c:pt idx="700">
                  <c:v>1.6493361431346414</c:v>
                </c:pt>
                <c:pt idx="701">
                  <c:v>1.6516923376248336</c:v>
                </c:pt>
                <c:pt idx="702">
                  <c:v>1.654048532115026</c:v>
                </c:pt>
                <c:pt idx="703">
                  <c:v>1.6564047266052184</c:v>
                </c:pt>
                <c:pt idx="704">
                  <c:v>1.6587609210954106</c:v>
                </c:pt>
                <c:pt idx="705">
                  <c:v>1.661117115585603</c:v>
                </c:pt>
                <c:pt idx="706">
                  <c:v>1.6634733100757955</c:v>
                </c:pt>
                <c:pt idx="707">
                  <c:v>1.6658295045659877</c:v>
                </c:pt>
                <c:pt idx="708">
                  <c:v>1.6681856990561801</c:v>
                </c:pt>
                <c:pt idx="709">
                  <c:v>1.6705418935463725</c:v>
                </c:pt>
                <c:pt idx="710">
                  <c:v>1.6728980880365647</c:v>
                </c:pt>
                <c:pt idx="711">
                  <c:v>1.6752542825267571</c:v>
                </c:pt>
                <c:pt idx="712">
                  <c:v>1.6776104770169495</c:v>
                </c:pt>
                <c:pt idx="713">
                  <c:v>1.6799666715071417</c:v>
                </c:pt>
                <c:pt idx="714">
                  <c:v>1.6823228659973342</c:v>
                </c:pt>
                <c:pt idx="715">
                  <c:v>1.6846790604875266</c:v>
                </c:pt>
                <c:pt idx="716">
                  <c:v>1.6870352549777188</c:v>
                </c:pt>
                <c:pt idx="717">
                  <c:v>1.6893914494679112</c:v>
                </c:pt>
                <c:pt idx="718">
                  <c:v>1.6917476439581036</c:v>
                </c:pt>
                <c:pt idx="719">
                  <c:v>1.6941038384482958</c:v>
                </c:pt>
                <c:pt idx="720">
                  <c:v>1.6964600329384882</c:v>
                </c:pt>
                <c:pt idx="721">
                  <c:v>1.6988162274286807</c:v>
                </c:pt>
                <c:pt idx="722">
                  <c:v>1.7011724219188729</c:v>
                </c:pt>
                <c:pt idx="723">
                  <c:v>1.7035286164090653</c:v>
                </c:pt>
                <c:pt idx="724">
                  <c:v>1.7058848108992577</c:v>
                </c:pt>
                <c:pt idx="725">
                  <c:v>1.7082410053894499</c:v>
                </c:pt>
                <c:pt idx="726">
                  <c:v>1.7105971998796423</c:v>
                </c:pt>
                <c:pt idx="727">
                  <c:v>1.7129533943698347</c:v>
                </c:pt>
                <c:pt idx="728">
                  <c:v>1.7153095888600269</c:v>
                </c:pt>
                <c:pt idx="729">
                  <c:v>1.7176657833502194</c:v>
                </c:pt>
                <c:pt idx="730">
                  <c:v>1.7200219778404118</c:v>
                </c:pt>
                <c:pt idx="731">
                  <c:v>1.722378172330604</c:v>
                </c:pt>
                <c:pt idx="732">
                  <c:v>1.7247343668207964</c:v>
                </c:pt>
                <c:pt idx="733">
                  <c:v>1.7270905613109888</c:v>
                </c:pt>
                <c:pt idx="734">
                  <c:v>1.729446755801181</c:v>
                </c:pt>
                <c:pt idx="735">
                  <c:v>1.7318029502913734</c:v>
                </c:pt>
                <c:pt idx="736">
                  <c:v>1.7341591447815659</c:v>
                </c:pt>
                <c:pt idx="737">
                  <c:v>1.7365153392717581</c:v>
                </c:pt>
                <c:pt idx="738">
                  <c:v>1.7388715337619505</c:v>
                </c:pt>
                <c:pt idx="739">
                  <c:v>1.7412277282521429</c:v>
                </c:pt>
                <c:pt idx="740">
                  <c:v>1.7435839227423351</c:v>
                </c:pt>
                <c:pt idx="741">
                  <c:v>1.7459401172325275</c:v>
                </c:pt>
                <c:pt idx="742">
                  <c:v>1.7482963117227199</c:v>
                </c:pt>
                <c:pt idx="743">
                  <c:v>1.7506525062129121</c:v>
                </c:pt>
                <c:pt idx="744">
                  <c:v>1.7530087007031045</c:v>
                </c:pt>
                <c:pt idx="745">
                  <c:v>1.755364895193297</c:v>
                </c:pt>
                <c:pt idx="746">
                  <c:v>1.7577210896834892</c:v>
                </c:pt>
                <c:pt idx="747">
                  <c:v>1.7600772841736816</c:v>
                </c:pt>
                <c:pt idx="748">
                  <c:v>1.762433478663874</c:v>
                </c:pt>
                <c:pt idx="749">
                  <c:v>1.7647896731540662</c:v>
                </c:pt>
                <c:pt idx="750">
                  <c:v>1.7671458676442586</c:v>
                </c:pt>
                <c:pt idx="751">
                  <c:v>1.769502062134451</c:v>
                </c:pt>
                <c:pt idx="752">
                  <c:v>1.7718582566246432</c:v>
                </c:pt>
                <c:pt idx="753">
                  <c:v>1.7742144511148357</c:v>
                </c:pt>
                <c:pt idx="754">
                  <c:v>1.7765706456050281</c:v>
                </c:pt>
                <c:pt idx="755">
                  <c:v>1.7789268400952203</c:v>
                </c:pt>
                <c:pt idx="756">
                  <c:v>1.7812830345854127</c:v>
                </c:pt>
                <c:pt idx="757">
                  <c:v>1.7836392290756051</c:v>
                </c:pt>
                <c:pt idx="758">
                  <c:v>1.7859954235657973</c:v>
                </c:pt>
                <c:pt idx="759">
                  <c:v>1.7883516180559897</c:v>
                </c:pt>
                <c:pt idx="760">
                  <c:v>1.7907078125461819</c:v>
                </c:pt>
                <c:pt idx="761">
                  <c:v>1.7930640070363744</c:v>
                </c:pt>
                <c:pt idx="762">
                  <c:v>1.7954202015265668</c:v>
                </c:pt>
                <c:pt idx="763">
                  <c:v>1.797776396016759</c:v>
                </c:pt>
                <c:pt idx="764">
                  <c:v>1.8001325905069514</c:v>
                </c:pt>
                <c:pt idx="765">
                  <c:v>1.8024887849971438</c:v>
                </c:pt>
                <c:pt idx="766">
                  <c:v>1.804844979487336</c:v>
                </c:pt>
                <c:pt idx="767">
                  <c:v>1.8072011739775284</c:v>
                </c:pt>
                <c:pt idx="768">
                  <c:v>1.8095573684677209</c:v>
                </c:pt>
                <c:pt idx="769">
                  <c:v>1.8119135629579131</c:v>
                </c:pt>
                <c:pt idx="770">
                  <c:v>1.8142697574481055</c:v>
                </c:pt>
                <c:pt idx="771">
                  <c:v>1.8166259519382979</c:v>
                </c:pt>
                <c:pt idx="772">
                  <c:v>1.8189821464284901</c:v>
                </c:pt>
                <c:pt idx="773">
                  <c:v>1.8213383409186825</c:v>
                </c:pt>
                <c:pt idx="774">
                  <c:v>1.8236945354088749</c:v>
                </c:pt>
                <c:pt idx="775">
                  <c:v>1.8260507298990671</c:v>
                </c:pt>
                <c:pt idx="776">
                  <c:v>1.8284069243892596</c:v>
                </c:pt>
                <c:pt idx="777">
                  <c:v>1.830763118879452</c:v>
                </c:pt>
                <c:pt idx="778">
                  <c:v>1.8331193133696442</c:v>
                </c:pt>
                <c:pt idx="779">
                  <c:v>1.8354755078598366</c:v>
                </c:pt>
                <c:pt idx="780">
                  <c:v>1.837831702350029</c:v>
                </c:pt>
                <c:pt idx="781">
                  <c:v>1.8401878968402212</c:v>
                </c:pt>
                <c:pt idx="782">
                  <c:v>1.8425440913304136</c:v>
                </c:pt>
                <c:pt idx="783">
                  <c:v>1.8449002858206061</c:v>
                </c:pt>
                <c:pt idx="784">
                  <c:v>1.8472564803107983</c:v>
                </c:pt>
                <c:pt idx="785">
                  <c:v>1.8496126748009907</c:v>
                </c:pt>
                <c:pt idx="786">
                  <c:v>1.8519688692911831</c:v>
                </c:pt>
                <c:pt idx="787">
                  <c:v>1.8543250637813753</c:v>
                </c:pt>
                <c:pt idx="788">
                  <c:v>1.8566812582715677</c:v>
                </c:pt>
                <c:pt idx="789">
                  <c:v>1.8590374527617601</c:v>
                </c:pt>
                <c:pt idx="790">
                  <c:v>1.8613936472519523</c:v>
                </c:pt>
                <c:pt idx="791">
                  <c:v>1.8637498417421448</c:v>
                </c:pt>
                <c:pt idx="792">
                  <c:v>1.8661060362323372</c:v>
                </c:pt>
                <c:pt idx="793">
                  <c:v>1.8684622307225294</c:v>
                </c:pt>
                <c:pt idx="794">
                  <c:v>1.8708184252127218</c:v>
                </c:pt>
                <c:pt idx="795">
                  <c:v>1.8731746197029142</c:v>
                </c:pt>
                <c:pt idx="796">
                  <c:v>1.8755308141931064</c:v>
                </c:pt>
                <c:pt idx="797">
                  <c:v>1.8778870086832988</c:v>
                </c:pt>
                <c:pt idx="798">
                  <c:v>1.8802432031734913</c:v>
                </c:pt>
                <c:pt idx="799">
                  <c:v>1.8825993976636834</c:v>
                </c:pt>
                <c:pt idx="800">
                  <c:v>1.8849555921538759</c:v>
                </c:pt>
                <c:pt idx="801">
                  <c:v>1.8873117866440683</c:v>
                </c:pt>
                <c:pt idx="802">
                  <c:v>1.8896679811342605</c:v>
                </c:pt>
                <c:pt idx="803">
                  <c:v>1.8920241756244529</c:v>
                </c:pt>
                <c:pt idx="804">
                  <c:v>1.8943803701146453</c:v>
                </c:pt>
                <c:pt idx="805">
                  <c:v>1.8967365646048375</c:v>
                </c:pt>
                <c:pt idx="806">
                  <c:v>1.8990927590950299</c:v>
                </c:pt>
                <c:pt idx="807">
                  <c:v>1.9014489535852224</c:v>
                </c:pt>
                <c:pt idx="808">
                  <c:v>1.9038051480754146</c:v>
                </c:pt>
                <c:pt idx="809">
                  <c:v>1.906161342565607</c:v>
                </c:pt>
                <c:pt idx="810">
                  <c:v>1.9085175370557994</c:v>
                </c:pt>
                <c:pt idx="811">
                  <c:v>1.9108737315459916</c:v>
                </c:pt>
                <c:pt idx="812">
                  <c:v>1.913229926036184</c:v>
                </c:pt>
                <c:pt idx="813">
                  <c:v>1.9155861205263764</c:v>
                </c:pt>
                <c:pt idx="814">
                  <c:v>1.9179423150165686</c:v>
                </c:pt>
                <c:pt idx="815">
                  <c:v>1.9202985095067611</c:v>
                </c:pt>
                <c:pt idx="816">
                  <c:v>1.9226547039969535</c:v>
                </c:pt>
                <c:pt idx="817">
                  <c:v>1.9250108984871457</c:v>
                </c:pt>
                <c:pt idx="818">
                  <c:v>1.9273670929773381</c:v>
                </c:pt>
                <c:pt idx="819">
                  <c:v>1.9297232874675305</c:v>
                </c:pt>
                <c:pt idx="820">
                  <c:v>1.9320794819577227</c:v>
                </c:pt>
                <c:pt idx="821">
                  <c:v>1.9344356764479151</c:v>
                </c:pt>
                <c:pt idx="822">
                  <c:v>1.9367918709381076</c:v>
                </c:pt>
                <c:pt idx="823">
                  <c:v>1.9391480654282998</c:v>
                </c:pt>
                <c:pt idx="824">
                  <c:v>1.9415042599184922</c:v>
                </c:pt>
                <c:pt idx="825">
                  <c:v>1.9438604544086846</c:v>
                </c:pt>
                <c:pt idx="826">
                  <c:v>1.9462166488988768</c:v>
                </c:pt>
                <c:pt idx="827">
                  <c:v>1.9485728433890692</c:v>
                </c:pt>
                <c:pt idx="828">
                  <c:v>1.9509290378792616</c:v>
                </c:pt>
                <c:pt idx="829">
                  <c:v>1.9532852323694538</c:v>
                </c:pt>
                <c:pt idx="830">
                  <c:v>1.9556414268596463</c:v>
                </c:pt>
                <c:pt idx="831">
                  <c:v>1.9579976213498387</c:v>
                </c:pt>
                <c:pt idx="832">
                  <c:v>1.9603538158400309</c:v>
                </c:pt>
                <c:pt idx="833">
                  <c:v>1.9627100103302233</c:v>
                </c:pt>
                <c:pt idx="834">
                  <c:v>1.9650662048204157</c:v>
                </c:pt>
                <c:pt idx="835">
                  <c:v>1.9674223993106079</c:v>
                </c:pt>
                <c:pt idx="836">
                  <c:v>1.9697785938008003</c:v>
                </c:pt>
                <c:pt idx="837">
                  <c:v>1.9721347882909928</c:v>
                </c:pt>
                <c:pt idx="838">
                  <c:v>1.974490982781185</c:v>
                </c:pt>
                <c:pt idx="839">
                  <c:v>1.9768471772713774</c:v>
                </c:pt>
                <c:pt idx="840">
                  <c:v>1.9792033717615696</c:v>
                </c:pt>
                <c:pt idx="841">
                  <c:v>1.981559566251762</c:v>
                </c:pt>
                <c:pt idx="842">
                  <c:v>1.9839157607419544</c:v>
                </c:pt>
                <c:pt idx="843">
                  <c:v>1.9862719552321466</c:v>
                </c:pt>
                <c:pt idx="844">
                  <c:v>1.988628149722339</c:v>
                </c:pt>
                <c:pt idx="845">
                  <c:v>1.9909843442125315</c:v>
                </c:pt>
                <c:pt idx="846">
                  <c:v>1.9933405387027237</c:v>
                </c:pt>
                <c:pt idx="847">
                  <c:v>1.9956967331929161</c:v>
                </c:pt>
                <c:pt idx="848">
                  <c:v>1.9980529276831085</c:v>
                </c:pt>
                <c:pt idx="849">
                  <c:v>2.0004091221733007</c:v>
                </c:pt>
                <c:pt idx="850">
                  <c:v>2.0027653166634929</c:v>
                </c:pt>
                <c:pt idx="851">
                  <c:v>2.0051215111536855</c:v>
                </c:pt>
                <c:pt idx="852">
                  <c:v>2.0074777056438777</c:v>
                </c:pt>
                <c:pt idx="853">
                  <c:v>2.0098339001340699</c:v>
                </c:pt>
                <c:pt idx="854">
                  <c:v>2.0121900946242626</c:v>
                </c:pt>
                <c:pt idx="855">
                  <c:v>2.0145462891144548</c:v>
                </c:pt>
                <c:pt idx="856">
                  <c:v>2.016902483604647</c:v>
                </c:pt>
                <c:pt idx="857">
                  <c:v>2.0192586780948396</c:v>
                </c:pt>
                <c:pt idx="858">
                  <c:v>2.0216148725850318</c:v>
                </c:pt>
                <c:pt idx="859">
                  <c:v>2.023971067075224</c:v>
                </c:pt>
                <c:pt idx="860">
                  <c:v>2.0263272615654166</c:v>
                </c:pt>
                <c:pt idx="861">
                  <c:v>2.0286834560556088</c:v>
                </c:pt>
                <c:pt idx="862">
                  <c:v>2.031039650545801</c:v>
                </c:pt>
                <c:pt idx="863">
                  <c:v>2.0333958450359937</c:v>
                </c:pt>
                <c:pt idx="864">
                  <c:v>2.0357520395261859</c:v>
                </c:pt>
                <c:pt idx="865">
                  <c:v>2.0381082340163781</c:v>
                </c:pt>
                <c:pt idx="866">
                  <c:v>2.0404644285065707</c:v>
                </c:pt>
                <c:pt idx="867">
                  <c:v>2.0428206229967629</c:v>
                </c:pt>
                <c:pt idx="868">
                  <c:v>2.0451768174869551</c:v>
                </c:pt>
                <c:pt idx="869">
                  <c:v>2.0475330119771478</c:v>
                </c:pt>
                <c:pt idx="870">
                  <c:v>2.04988920646734</c:v>
                </c:pt>
                <c:pt idx="871">
                  <c:v>2.0522454009575322</c:v>
                </c:pt>
                <c:pt idx="872">
                  <c:v>2.0546015954477248</c:v>
                </c:pt>
                <c:pt idx="873">
                  <c:v>2.056957789937917</c:v>
                </c:pt>
                <c:pt idx="874">
                  <c:v>2.0593139844281092</c:v>
                </c:pt>
                <c:pt idx="875">
                  <c:v>2.0616701789183018</c:v>
                </c:pt>
                <c:pt idx="876">
                  <c:v>2.064026373408494</c:v>
                </c:pt>
                <c:pt idx="877">
                  <c:v>2.0663825678986862</c:v>
                </c:pt>
                <c:pt idx="878">
                  <c:v>2.0687387623888789</c:v>
                </c:pt>
                <c:pt idx="879">
                  <c:v>2.0710949568790711</c:v>
                </c:pt>
                <c:pt idx="880">
                  <c:v>2.0734511513692633</c:v>
                </c:pt>
                <c:pt idx="881">
                  <c:v>2.0758073458594559</c:v>
                </c:pt>
                <c:pt idx="882">
                  <c:v>2.0781635403496481</c:v>
                </c:pt>
                <c:pt idx="883">
                  <c:v>2.0805197348398403</c:v>
                </c:pt>
                <c:pt idx="884">
                  <c:v>2.082875929330033</c:v>
                </c:pt>
                <c:pt idx="885">
                  <c:v>2.0852321238202252</c:v>
                </c:pt>
                <c:pt idx="886">
                  <c:v>2.0875883183104174</c:v>
                </c:pt>
                <c:pt idx="887">
                  <c:v>2.08994451280061</c:v>
                </c:pt>
                <c:pt idx="888">
                  <c:v>2.0923007072908022</c:v>
                </c:pt>
                <c:pt idx="889">
                  <c:v>2.0946569017809944</c:v>
                </c:pt>
                <c:pt idx="890">
                  <c:v>2.097013096271187</c:v>
                </c:pt>
                <c:pt idx="891">
                  <c:v>2.0993692907613792</c:v>
                </c:pt>
                <c:pt idx="892">
                  <c:v>2.1017254852515714</c:v>
                </c:pt>
                <c:pt idx="893">
                  <c:v>2.1040816797417641</c:v>
                </c:pt>
                <c:pt idx="894">
                  <c:v>2.1064378742319563</c:v>
                </c:pt>
                <c:pt idx="895">
                  <c:v>2.1087940687221485</c:v>
                </c:pt>
                <c:pt idx="896">
                  <c:v>2.1111502632123411</c:v>
                </c:pt>
                <c:pt idx="897">
                  <c:v>2.1135064577025333</c:v>
                </c:pt>
                <c:pt idx="898">
                  <c:v>2.1158626521927255</c:v>
                </c:pt>
                <c:pt idx="899">
                  <c:v>2.1182188466829182</c:v>
                </c:pt>
                <c:pt idx="900">
                  <c:v>2.1205750411731104</c:v>
                </c:pt>
                <c:pt idx="901">
                  <c:v>2.1229312356633026</c:v>
                </c:pt>
                <c:pt idx="902">
                  <c:v>2.1252874301534952</c:v>
                </c:pt>
                <c:pt idx="903">
                  <c:v>2.1276436246436874</c:v>
                </c:pt>
                <c:pt idx="904">
                  <c:v>2.1299998191338796</c:v>
                </c:pt>
                <c:pt idx="905">
                  <c:v>2.1323560136240722</c:v>
                </c:pt>
                <c:pt idx="906">
                  <c:v>2.1347122081142644</c:v>
                </c:pt>
                <c:pt idx="907">
                  <c:v>2.1370684026044566</c:v>
                </c:pt>
                <c:pt idx="908">
                  <c:v>2.1394245970946493</c:v>
                </c:pt>
                <c:pt idx="909">
                  <c:v>2.1417807915848415</c:v>
                </c:pt>
                <c:pt idx="910">
                  <c:v>2.1441369860750337</c:v>
                </c:pt>
                <c:pt idx="911">
                  <c:v>2.1464931805652263</c:v>
                </c:pt>
                <c:pt idx="912">
                  <c:v>2.1488493750554185</c:v>
                </c:pt>
                <c:pt idx="913">
                  <c:v>2.1512055695456107</c:v>
                </c:pt>
                <c:pt idx="914">
                  <c:v>2.1535617640358033</c:v>
                </c:pt>
                <c:pt idx="915">
                  <c:v>2.1559179585259955</c:v>
                </c:pt>
                <c:pt idx="916">
                  <c:v>2.1582741530161877</c:v>
                </c:pt>
                <c:pt idx="917">
                  <c:v>2.1606303475063804</c:v>
                </c:pt>
                <c:pt idx="918">
                  <c:v>2.1629865419965726</c:v>
                </c:pt>
                <c:pt idx="919">
                  <c:v>2.1653427364867648</c:v>
                </c:pt>
                <c:pt idx="920">
                  <c:v>2.167698930976957</c:v>
                </c:pt>
                <c:pt idx="921">
                  <c:v>2.1700551254671496</c:v>
                </c:pt>
                <c:pt idx="922">
                  <c:v>2.1724113199573418</c:v>
                </c:pt>
                <c:pt idx="923">
                  <c:v>2.174767514447534</c:v>
                </c:pt>
                <c:pt idx="924">
                  <c:v>2.1771237089377267</c:v>
                </c:pt>
                <c:pt idx="925">
                  <c:v>2.1794799034279189</c:v>
                </c:pt>
                <c:pt idx="926">
                  <c:v>2.1818360979181111</c:v>
                </c:pt>
                <c:pt idx="927">
                  <c:v>2.1841922924083037</c:v>
                </c:pt>
                <c:pt idx="928">
                  <c:v>2.1865484868984959</c:v>
                </c:pt>
                <c:pt idx="929">
                  <c:v>2.1889046813886881</c:v>
                </c:pt>
                <c:pt idx="930">
                  <c:v>2.1912608758788807</c:v>
                </c:pt>
                <c:pt idx="931">
                  <c:v>2.1936170703690729</c:v>
                </c:pt>
                <c:pt idx="932">
                  <c:v>2.1959732648592651</c:v>
                </c:pt>
                <c:pt idx="933">
                  <c:v>2.1983294593494578</c:v>
                </c:pt>
                <c:pt idx="934">
                  <c:v>2.20068565383965</c:v>
                </c:pt>
                <c:pt idx="935">
                  <c:v>2.2030418483298422</c:v>
                </c:pt>
                <c:pt idx="936">
                  <c:v>2.2053980428200348</c:v>
                </c:pt>
                <c:pt idx="937">
                  <c:v>2.207754237310227</c:v>
                </c:pt>
                <c:pt idx="938">
                  <c:v>2.2101104318004192</c:v>
                </c:pt>
                <c:pt idx="939">
                  <c:v>2.2124666262906119</c:v>
                </c:pt>
                <c:pt idx="940">
                  <c:v>2.2148228207808041</c:v>
                </c:pt>
                <c:pt idx="941">
                  <c:v>2.2171790152709963</c:v>
                </c:pt>
                <c:pt idx="942">
                  <c:v>2.2195352097611889</c:v>
                </c:pt>
                <c:pt idx="943">
                  <c:v>2.2218914042513811</c:v>
                </c:pt>
                <c:pt idx="944">
                  <c:v>2.2242475987415733</c:v>
                </c:pt>
                <c:pt idx="945">
                  <c:v>2.2266037932317659</c:v>
                </c:pt>
                <c:pt idx="946">
                  <c:v>2.2289599877219581</c:v>
                </c:pt>
                <c:pt idx="947">
                  <c:v>2.2313161822121503</c:v>
                </c:pt>
                <c:pt idx="948">
                  <c:v>2.233672376702343</c:v>
                </c:pt>
                <c:pt idx="949">
                  <c:v>2.2360285711925352</c:v>
                </c:pt>
                <c:pt idx="950">
                  <c:v>2.2383847656827274</c:v>
                </c:pt>
                <c:pt idx="951">
                  <c:v>2.24074096017292</c:v>
                </c:pt>
                <c:pt idx="952">
                  <c:v>2.2430971546631122</c:v>
                </c:pt>
                <c:pt idx="953">
                  <c:v>2.2454533491533044</c:v>
                </c:pt>
                <c:pt idx="954">
                  <c:v>2.2478095436434971</c:v>
                </c:pt>
                <c:pt idx="955">
                  <c:v>2.2501657381336893</c:v>
                </c:pt>
                <c:pt idx="956">
                  <c:v>2.2525219326238815</c:v>
                </c:pt>
                <c:pt idx="957">
                  <c:v>2.2548781271140741</c:v>
                </c:pt>
                <c:pt idx="958">
                  <c:v>2.2572343216042663</c:v>
                </c:pt>
                <c:pt idx="959">
                  <c:v>2.2595905160944585</c:v>
                </c:pt>
                <c:pt idx="960">
                  <c:v>2.2619467105846511</c:v>
                </c:pt>
                <c:pt idx="961">
                  <c:v>2.2643029050748433</c:v>
                </c:pt>
                <c:pt idx="962">
                  <c:v>2.2666590995650355</c:v>
                </c:pt>
                <c:pt idx="963">
                  <c:v>2.2690152940552282</c:v>
                </c:pt>
                <c:pt idx="964">
                  <c:v>2.2713714885454204</c:v>
                </c:pt>
                <c:pt idx="965">
                  <c:v>2.2737276830356126</c:v>
                </c:pt>
                <c:pt idx="966">
                  <c:v>2.2760838775258052</c:v>
                </c:pt>
                <c:pt idx="967">
                  <c:v>2.2784400720159974</c:v>
                </c:pt>
                <c:pt idx="968">
                  <c:v>2.2807962665061896</c:v>
                </c:pt>
                <c:pt idx="969">
                  <c:v>2.2831524609963822</c:v>
                </c:pt>
                <c:pt idx="970">
                  <c:v>2.2855086554865744</c:v>
                </c:pt>
                <c:pt idx="971">
                  <c:v>2.2878648499767666</c:v>
                </c:pt>
                <c:pt idx="972">
                  <c:v>2.2902210444669593</c:v>
                </c:pt>
                <c:pt idx="973">
                  <c:v>2.2925772389571515</c:v>
                </c:pt>
                <c:pt idx="974">
                  <c:v>2.2949334334473437</c:v>
                </c:pt>
                <c:pt idx="975">
                  <c:v>2.2972896279375363</c:v>
                </c:pt>
                <c:pt idx="976">
                  <c:v>2.2996458224277285</c:v>
                </c:pt>
                <c:pt idx="977">
                  <c:v>2.3020020169179207</c:v>
                </c:pt>
                <c:pt idx="978">
                  <c:v>2.3043582114081134</c:v>
                </c:pt>
                <c:pt idx="979">
                  <c:v>2.3067144058983056</c:v>
                </c:pt>
                <c:pt idx="980">
                  <c:v>2.3090706003884978</c:v>
                </c:pt>
                <c:pt idx="981">
                  <c:v>2.3114267948786904</c:v>
                </c:pt>
                <c:pt idx="982">
                  <c:v>2.3137829893688826</c:v>
                </c:pt>
                <c:pt idx="983">
                  <c:v>2.3161391838590748</c:v>
                </c:pt>
                <c:pt idx="984">
                  <c:v>2.3184953783492674</c:v>
                </c:pt>
                <c:pt idx="985">
                  <c:v>2.3208515728394596</c:v>
                </c:pt>
                <c:pt idx="986">
                  <c:v>2.3232077673296518</c:v>
                </c:pt>
                <c:pt idx="987">
                  <c:v>2.3255639618198445</c:v>
                </c:pt>
                <c:pt idx="988">
                  <c:v>2.3279201563100367</c:v>
                </c:pt>
                <c:pt idx="989">
                  <c:v>2.3302763508002289</c:v>
                </c:pt>
                <c:pt idx="990">
                  <c:v>2.3326325452904215</c:v>
                </c:pt>
                <c:pt idx="991">
                  <c:v>2.3349887397806137</c:v>
                </c:pt>
                <c:pt idx="992">
                  <c:v>2.3373449342708059</c:v>
                </c:pt>
                <c:pt idx="993">
                  <c:v>2.3397011287609986</c:v>
                </c:pt>
                <c:pt idx="994">
                  <c:v>2.3420573232511908</c:v>
                </c:pt>
                <c:pt idx="995">
                  <c:v>2.344413517741383</c:v>
                </c:pt>
                <c:pt idx="996">
                  <c:v>2.3467697122315756</c:v>
                </c:pt>
                <c:pt idx="997">
                  <c:v>2.3491259067217678</c:v>
                </c:pt>
                <c:pt idx="998">
                  <c:v>2.35148210121196</c:v>
                </c:pt>
                <c:pt idx="999">
                  <c:v>2.3538382957021526</c:v>
                </c:pt>
                <c:pt idx="1000">
                  <c:v>2.3561944901923448</c:v>
                </c:pt>
                <c:pt idx="1001">
                  <c:v>2.358550684682537</c:v>
                </c:pt>
                <c:pt idx="1002">
                  <c:v>2.3609068791727297</c:v>
                </c:pt>
                <c:pt idx="1003">
                  <c:v>2.3632630736629219</c:v>
                </c:pt>
                <c:pt idx="1004">
                  <c:v>2.3656192681531141</c:v>
                </c:pt>
                <c:pt idx="1005">
                  <c:v>2.3679754626433067</c:v>
                </c:pt>
                <c:pt idx="1006">
                  <c:v>2.3703316571334989</c:v>
                </c:pt>
                <c:pt idx="1007">
                  <c:v>2.3726878516236911</c:v>
                </c:pt>
                <c:pt idx="1008">
                  <c:v>2.3750440461138838</c:v>
                </c:pt>
                <c:pt idx="1009">
                  <c:v>2.377400240604076</c:v>
                </c:pt>
                <c:pt idx="1010">
                  <c:v>2.3797564350942682</c:v>
                </c:pt>
                <c:pt idx="1011">
                  <c:v>2.3821126295844608</c:v>
                </c:pt>
                <c:pt idx="1012">
                  <c:v>2.384468824074653</c:v>
                </c:pt>
                <c:pt idx="1013">
                  <c:v>2.3868250185648452</c:v>
                </c:pt>
                <c:pt idx="1014">
                  <c:v>2.3891812130550378</c:v>
                </c:pt>
                <c:pt idx="1015">
                  <c:v>2.39153740754523</c:v>
                </c:pt>
                <c:pt idx="1016">
                  <c:v>2.3938936020354222</c:v>
                </c:pt>
                <c:pt idx="1017">
                  <c:v>2.3962497965256149</c:v>
                </c:pt>
                <c:pt idx="1018">
                  <c:v>2.3986059910158071</c:v>
                </c:pt>
                <c:pt idx="1019">
                  <c:v>2.4009621855059993</c:v>
                </c:pt>
                <c:pt idx="1020">
                  <c:v>2.4033183799961919</c:v>
                </c:pt>
                <c:pt idx="1021">
                  <c:v>2.4056745744863841</c:v>
                </c:pt>
                <c:pt idx="1022">
                  <c:v>2.4080307689765763</c:v>
                </c:pt>
                <c:pt idx="1023">
                  <c:v>2.410386963466769</c:v>
                </c:pt>
                <c:pt idx="1024">
                  <c:v>2.4127431579569611</c:v>
                </c:pt>
                <c:pt idx="1025">
                  <c:v>2.4150993524471533</c:v>
                </c:pt>
                <c:pt idx="1026">
                  <c:v>2.417455546937346</c:v>
                </c:pt>
                <c:pt idx="1027">
                  <c:v>2.4198117414275382</c:v>
                </c:pt>
                <c:pt idx="1028">
                  <c:v>2.4221679359177304</c:v>
                </c:pt>
                <c:pt idx="1029">
                  <c:v>2.424524130407923</c:v>
                </c:pt>
                <c:pt idx="1030">
                  <c:v>2.4268803248981152</c:v>
                </c:pt>
                <c:pt idx="1031">
                  <c:v>2.4292365193883074</c:v>
                </c:pt>
                <c:pt idx="1032">
                  <c:v>2.4315927138785001</c:v>
                </c:pt>
                <c:pt idx="1033">
                  <c:v>2.4339489083686923</c:v>
                </c:pt>
                <c:pt idx="1034">
                  <c:v>2.4363051028588845</c:v>
                </c:pt>
                <c:pt idx="1035">
                  <c:v>2.4386612973490771</c:v>
                </c:pt>
                <c:pt idx="1036">
                  <c:v>2.4410174918392693</c:v>
                </c:pt>
                <c:pt idx="1037">
                  <c:v>2.4433736863294615</c:v>
                </c:pt>
                <c:pt idx="1038">
                  <c:v>2.4457298808196541</c:v>
                </c:pt>
                <c:pt idx="1039">
                  <c:v>2.4480860753098463</c:v>
                </c:pt>
                <c:pt idx="1040">
                  <c:v>2.4504422698000385</c:v>
                </c:pt>
                <c:pt idx="1041">
                  <c:v>2.4527984642902312</c:v>
                </c:pt>
                <c:pt idx="1042">
                  <c:v>2.4551546587804234</c:v>
                </c:pt>
                <c:pt idx="1043">
                  <c:v>2.4575108532706156</c:v>
                </c:pt>
                <c:pt idx="1044">
                  <c:v>2.4598670477608082</c:v>
                </c:pt>
                <c:pt idx="1045">
                  <c:v>2.4622232422510004</c:v>
                </c:pt>
                <c:pt idx="1046">
                  <c:v>2.4645794367411926</c:v>
                </c:pt>
                <c:pt idx="1047">
                  <c:v>2.4669356312313853</c:v>
                </c:pt>
                <c:pt idx="1048">
                  <c:v>2.4692918257215775</c:v>
                </c:pt>
                <c:pt idx="1049">
                  <c:v>2.4716480202117697</c:v>
                </c:pt>
                <c:pt idx="1050">
                  <c:v>2.4740042147019623</c:v>
                </c:pt>
                <c:pt idx="1051">
                  <c:v>2.4763604091921545</c:v>
                </c:pt>
                <c:pt idx="1052">
                  <c:v>2.4787166036823467</c:v>
                </c:pt>
                <c:pt idx="1053">
                  <c:v>2.4810727981725393</c:v>
                </c:pt>
                <c:pt idx="1054">
                  <c:v>2.4834289926627315</c:v>
                </c:pt>
                <c:pt idx="1055">
                  <c:v>2.4857851871529237</c:v>
                </c:pt>
                <c:pt idx="1056">
                  <c:v>2.4881413816431164</c:v>
                </c:pt>
                <c:pt idx="1057">
                  <c:v>2.4904975761333086</c:v>
                </c:pt>
                <c:pt idx="1058">
                  <c:v>2.4928537706235008</c:v>
                </c:pt>
                <c:pt idx="1059">
                  <c:v>2.4952099651136934</c:v>
                </c:pt>
                <c:pt idx="1060">
                  <c:v>2.4975661596038856</c:v>
                </c:pt>
                <c:pt idx="1061">
                  <c:v>2.4999223540940778</c:v>
                </c:pt>
                <c:pt idx="1062">
                  <c:v>2.5022785485842705</c:v>
                </c:pt>
                <c:pt idx="1063">
                  <c:v>2.5046347430744627</c:v>
                </c:pt>
                <c:pt idx="1064">
                  <c:v>2.5069909375646549</c:v>
                </c:pt>
                <c:pt idx="1065">
                  <c:v>2.5093471320548475</c:v>
                </c:pt>
                <c:pt idx="1066">
                  <c:v>2.5117033265450397</c:v>
                </c:pt>
                <c:pt idx="1067">
                  <c:v>2.5140595210352319</c:v>
                </c:pt>
                <c:pt idx="1068">
                  <c:v>2.5164157155254245</c:v>
                </c:pt>
                <c:pt idx="1069">
                  <c:v>2.5187719100156167</c:v>
                </c:pt>
                <c:pt idx="1070">
                  <c:v>2.5211281045058089</c:v>
                </c:pt>
                <c:pt idx="1071">
                  <c:v>2.5234842989960016</c:v>
                </c:pt>
                <c:pt idx="1072">
                  <c:v>2.5258404934861938</c:v>
                </c:pt>
                <c:pt idx="1073">
                  <c:v>2.528196687976386</c:v>
                </c:pt>
                <c:pt idx="1074">
                  <c:v>2.5305528824665786</c:v>
                </c:pt>
                <c:pt idx="1075">
                  <c:v>2.5329090769567708</c:v>
                </c:pt>
                <c:pt idx="1076">
                  <c:v>2.535265271446963</c:v>
                </c:pt>
                <c:pt idx="1077">
                  <c:v>2.5376214659371552</c:v>
                </c:pt>
                <c:pt idx="1078">
                  <c:v>2.5399776604273478</c:v>
                </c:pt>
                <c:pt idx="1079">
                  <c:v>2.54233385491754</c:v>
                </c:pt>
                <c:pt idx="1080">
                  <c:v>2.5446900494077322</c:v>
                </c:pt>
                <c:pt idx="1081">
                  <c:v>2.5470462438979249</c:v>
                </c:pt>
                <c:pt idx="1082">
                  <c:v>2.5494024383881171</c:v>
                </c:pt>
                <c:pt idx="1083">
                  <c:v>2.5517586328783093</c:v>
                </c:pt>
                <c:pt idx="1084">
                  <c:v>2.5541148273685019</c:v>
                </c:pt>
                <c:pt idx="1085">
                  <c:v>2.5564710218586941</c:v>
                </c:pt>
                <c:pt idx="1086">
                  <c:v>2.5588272163488863</c:v>
                </c:pt>
                <c:pt idx="1087">
                  <c:v>2.561183410839079</c:v>
                </c:pt>
                <c:pt idx="1088">
                  <c:v>2.5635396053292712</c:v>
                </c:pt>
                <c:pt idx="1089">
                  <c:v>2.5658957998194634</c:v>
                </c:pt>
                <c:pt idx="1090">
                  <c:v>2.568251994309656</c:v>
                </c:pt>
                <c:pt idx="1091">
                  <c:v>2.5706081887998482</c:v>
                </c:pt>
                <c:pt idx="1092">
                  <c:v>2.5729643832900404</c:v>
                </c:pt>
                <c:pt idx="1093">
                  <c:v>2.575320577780233</c:v>
                </c:pt>
                <c:pt idx="1094">
                  <c:v>2.5776767722704252</c:v>
                </c:pt>
                <c:pt idx="1095">
                  <c:v>2.5800329667606174</c:v>
                </c:pt>
                <c:pt idx="1096">
                  <c:v>2.5823891612508101</c:v>
                </c:pt>
                <c:pt idx="1097">
                  <c:v>2.5847453557410023</c:v>
                </c:pt>
                <c:pt idx="1098">
                  <c:v>2.5871015502311945</c:v>
                </c:pt>
                <c:pt idx="1099">
                  <c:v>2.5894577447213871</c:v>
                </c:pt>
                <c:pt idx="1100">
                  <c:v>2.5918139392115793</c:v>
                </c:pt>
                <c:pt idx="1101">
                  <c:v>2.5941701337017715</c:v>
                </c:pt>
                <c:pt idx="1102">
                  <c:v>2.5965263281919642</c:v>
                </c:pt>
                <c:pt idx="1103">
                  <c:v>2.5988825226821564</c:v>
                </c:pt>
                <c:pt idx="1104">
                  <c:v>2.6012387171723486</c:v>
                </c:pt>
                <c:pt idx="1105">
                  <c:v>2.6035949116625412</c:v>
                </c:pt>
                <c:pt idx="1106">
                  <c:v>2.6059511061527334</c:v>
                </c:pt>
                <c:pt idx="1107">
                  <c:v>2.6083073006429256</c:v>
                </c:pt>
                <c:pt idx="1108">
                  <c:v>2.6106634951331182</c:v>
                </c:pt>
                <c:pt idx="1109">
                  <c:v>2.6130196896233104</c:v>
                </c:pt>
                <c:pt idx="1110">
                  <c:v>2.6153758841135026</c:v>
                </c:pt>
                <c:pt idx="1111">
                  <c:v>2.6177320786036953</c:v>
                </c:pt>
                <c:pt idx="1112">
                  <c:v>2.6200882730938875</c:v>
                </c:pt>
                <c:pt idx="1113">
                  <c:v>2.6224444675840797</c:v>
                </c:pt>
                <c:pt idx="1114">
                  <c:v>2.6248006620742723</c:v>
                </c:pt>
                <c:pt idx="1115">
                  <c:v>2.6271568565644645</c:v>
                </c:pt>
                <c:pt idx="1116">
                  <c:v>2.6295130510546567</c:v>
                </c:pt>
                <c:pt idx="1117">
                  <c:v>2.6318692455448494</c:v>
                </c:pt>
                <c:pt idx="1118">
                  <c:v>2.6342254400350416</c:v>
                </c:pt>
                <c:pt idx="1119">
                  <c:v>2.6365816345252338</c:v>
                </c:pt>
                <c:pt idx="1120">
                  <c:v>2.6389378290154264</c:v>
                </c:pt>
                <c:pt idx="1121">
                  <c:v>2.6412940235056186</c:v>
                </c:pt>
                <c:pt idx="1122">
                  <c:v>2.6436502179958108</c:v>
                </c:pt>
                <c:pt idx="1123">
                  <c:v>2.6460064124860034</c:v>
                </c:pt>
                <c:pt idx="1124">
                  <c:v>2.6483626069761956</c:v>
                </c:pt>
                <c:pt idx="1125">
                  <c:v>2.6507188014663878</c:v>
                </c:pt>
                <c:pt idx="1126">
                  <c:v>2.6530749959565805</c:v>
                </c:pt>
                <c:pt idx="1127">
                  <c:v>2.6554311904467727</c:v>
                </c:pt>
                <c:pt idx="1128">
                  <c:v>2.6577873849369649</c:v>
                </c:pt>
                <c:pt idx="1129">
                  <c:v>2.6601435794271575</c:v>
                </c:pt>
                <c:pt idx="1130">
                  <c:v>2.6624997739173497</c:v>
                </c:pt>
                <c:pt idx="1131">
                  <c:v>2.6648559684075419</c:v>
                </c:pt>
                <c:pt idx="1132">
                  <c:v>2.6672121628977346</c:v>
                </c:pt>
                <c:pt idx="1133">
                  <c:v>2.6695683573879267</c:v>
                </c:pt>
                <c:pt idx="1134">
                  <c:v>2.6719245518781189</c:v>
                </c:pt>
                <c:pt idx="1135">
                  <c:v>2.6742807463683116</c:v>
                </c:pt>
                <c:pt idx="1136">
                  <c:v>2.6766369408585038</c:v>
                </c:pt>
                <c:pt idx="1137">
                  <c:v>2.678993135348696</c:v>
                </c:pt>
                <c:pt idx="1138">
                  <c:v>2.6813493298388886</c:v>
                </c:pt>
                <c:pt idx="1139">
                  <c:v>2.6837055243290808</c:v>
                </c:pt>
                <c:pt idx="1140">
                  <c:v>2.686061718819273</c:v>
                </c:pt>
                <c:pt idx="1141">
                  <c:v>2.6884179133094657</c:v>
                </c:pt>
                <c:pt idx="1142">
                  <c:v>2.6907741077996579</c:v>
                </c:pt>
                <c:pt idx="1143">
                  <c:v>2.6931303022898501</c:v>
                </c:pt>
                <c:pt idx="1144">
                  <c:v>2.6954864967800427</c:v>
                </c:pt>
                <c:pt idx="1145">
                  <c:v>2.6978426912702349</c:v>
                </c:pt>
                <c:pt idx="1146">
                  <c:v>2.7001988857604271</c:v>
                </c:pt>
                <c:pt idx="1147">
                  <c:v>2.7025550802506197</c:v>
                </c:pt>
                <c:pt idx="1148">
                  <c:v>2.7049112747408119</c:v>
                </c:pt>
                <c:pt idx="1149">
                  <c:v>2.7072674692310041</c:v>
                </c:pt>
                <c:pt idx="1150">
                  <c:v>2.7096236637211968</c:v>
                </c:pt>
                <c:pt idx="1151">
                  <c:v>2.711979858211389</c:v>
                </c:pt>
                <c:pt idx="1152">
                  <c:v>2.7143360527015812</c:v>
                </c:pt>
                <c:pt idx="1153">
                  <c:v>2.7166922471917738</c:v>
                </c:pt>
                <c:pt idx="1154">
                  <c:v>2.719048441681966</c:v>
                </c:pt>
                <c:pt idx="1155">
                  <c:v>2.7214046361721582</c:v>
                </c:pt>
                <c:pt idx="1156">
                  <c:v>2.7237608306623509</c:v>
                </c:pt>
                <c:pt idx="1157">
                  <c:v>2.7261170251525426</c:v>
                </c:pt>
                <c:pt idx="1158">
                  <c:v>2.7284732196427353</c:v>
                </c:pt>
                <c:pt idx="1159">
                  <c:v>2.7308294141329279</c:v>
                </c:pt>
                <c:pt idx="1160">
                  <c:v>2.7331856086231197</c:v>
                </c:pt>
                <c:pt idx="1161">
                  <c:v>2.7355418031133123</c:v>
                </c:pt>
                <c:pt idx="1162">
                  <c:v>2.7378979976035049</c:v>
                </c:pt>
                <c:pt idx="1163">
                  <c:v>2.7402541920936967</c:v>
                </c:pt>
                <c:pt idx="1164">
                  <c:v>2.7426103865838893</c:v>
                </c:pt>
                <c:pt idx="1165">
                  <c:v>2.744966581074082</c:v>
                </c:pt>
                <c:pt idx="1166">
                  <c:v>2.7473227755642737</c:v>
                </c:pt>
                <c:pt idx="1167">
                  <c:v>2.7496789700544664</c:v>
                </c:pt>
                <c:pt idx="1168">
                  <c:v>2.752035164544659</c:v>
                </c:pt>
                <c:pt idx="1169">
                  <c:v>2.7543913590348508</c:v>
                </c:pt>
                <c:pt idx="1170">
                  <c:v>2.7567475535250434</c:v>
                </c:pt>
                <c:pt idx="1171">
                  <c:v>2.7591037480152361</c:v>
                </c:pt>
                <c:pt idx="1172">
                  <c:v>2.7614599425054278</c:v>
                </c:pt>
                <c:pt idx="1173">
                  <c:v>2.7638161369956205</c:v>
                </c:pt>
                <c:pt idx="1174">
                  <c:v>2.7661723314858131</c:v>
                </c:pt>
                <c:pt idx="1175">
                  <c:v>2.7685285259760049</c:v>
                </c:pt>
                <c:pt idx="1176">
                  <c:v>2.7708847204661975</c:v>
                </c:pt>
                <c:pt idx="1177">
                  <c:v>2.7732409149563901</c:v>
                </c:pt>
                <c:pt idx="1178">
                  <c:v>2.7755971094465819</c:v>
                </c:pt>
                <c:pt idx="1179">
                  <c:v>2.7779533039367745</c:v>
                </c:pt>
                <c:pt idx="1180">
                  <c:v>2.7803094984269672</c:v>
                </c:pt>
                <c:pt idx="1181">
                  <c:v>2.7826656929171589</c:v>
                </c:pt>
                <c:pt idx="1182">
                  <c:v>2.7850218874073516</c:v>
                </c:pt>
                <c:pt idx="1183">
                  <c:v>2.7873780818975442</c:v>
                </c:pt>
                <c:pt idx="1184">
                  <c:v>2.789734276387736</c:v>
                </c:pt>
                <c:pt idx="1185">
                  <c:v>2.7920904708779286</c:v>
                </c:pt>
                <c:pt idx="1186">
                  <c:v>2.7944466653681213</c:v>
                </c:pt>
                <c:pt idx="1187">
                  <c:v>2.796802859858313</c:v>
                </c:pt>
                <c:pt idx="1188">
                  <c:v>2.7991590543485056</c:v>
                </c:pt>
                <c:pt idx="1189">
                  <c:v>2.8015152488386983</c:v>
                </c:pt>
                <c:pt idx="1190">
                  <c:v>2.80387144332889</c:v>
                </c:pt>
                <c:pt idx="1191">
                  <c:v>2.8062276378190827</c:v>
                </c:pt>
                <c:pt idx="1192">
                  <c:v>2.8085838323092753</c:v>
                </c:pt>
                <c:pt idx="1193">
                  <c:v>2.8109400267994671</c:v>
                </c:pt>
                <c:pt idx="1194">
                  <c:v>2.8132962212896597</c:v>
                </c:pt>
                <c:pt idx="1195">
                  <c:v>2.8156524157798524</c:v>
                </c:pt>
                <c:pt idx="1196">
                  <c:v>2.8180086102700441</c:v>
                </c:pt>
                <c:pt idx="1197">
                  <c:v>2.8203648047602368</c:v>
                </c:pt>
                <c:pt idx="1198">
                  <c:v>2.8227209992504294</c:v>
                </c:pt>
                <c:pt idx="1199">
                  <c:v>2.8250771937406212</c:v>
                </c:pt>
                <c:pt idx="1200">
                  <c:v>2.8274333882308138</c:v>
                </c:pt>
                <c:pt idx="1201">
                  <c:v>2.8297895827210064</c:v>
                </c:pt>
                <c:pt idx="1202">
                  <c:v>2.8321457772111982</c:v>
                </c:pt>
                <c:pt idx="1203">
                  <c:v>2.8345019717013908</c:v>
                </c:pt>
                <c:pt idx="1204">
                  <c:v>2.8368581661915835</c:v>
                </c:pt>
                <c:pt idx="1205">
                  <c:v>2.8392143606817752</c:v>
                </c:pt>
                <c:pt idx="1206">
                  <c:v>2.8415705551719679</c:v>
                </c:pt>
                <c:pt idx="1207">
                  <c:v>2.8439267496621605</c:v>
                </c:pt>
                <c:pt idx="1208">
                  <c:v>2.8462829441523523</c:v>
                </c:pt>
                <c:pt idx="1209">
                  <c:v>2.8486391386425449</c:v>
                </c:pt>
                <c:pt idx="1210">
                  <c:v>2.8509953331327376</c:v>
                </c:pt>
                <c:pt idx="1211">
                  <c:v>2.8533515276229293</c:v>
                </c:pt>
                <c:pt idx="1212">
                  <c:v>2.855707722113122</c:v>
                </c:pt>
                <c:pt idx="1213">
                  <c:v>2.8580639166033146</c:v>
                </c:pt>
                <c:pt idx="1214">
                  <c:v>2.8604201110935064</c:v>
                </c:pt>
                <c:pt idx="1215">
                  <c:v>2.862776305583699</c:v>
                </c:pt>
                <c:pt idx="1216">
                  <c:v>2.8651325000738916</c:v>
                </c:pt>
                <c:pt idx="1217">
                  <c:v>2.8674886945640834</c:v>
                </c:pt>
                <c:pt idx="1218">
                  <c:v>2.869844889054276</c:v>
                </c:pt>
                <c:pt idx="1219">
                  <c:v>2.8722010835444687</c:v>
                </c:pt>
                <c:pt idx="1220">
                  <c:v>2.8745572780346604</c:v>
                </c:pt>
                <c:pt idx="1221">
                  <c:v>2.8769134725248531</c:v>
                </c:pt>
                <c:pt idx="1222">
                  <c:v>2.8792696670150457</c:v>
                </c:pt>
                <c:pt idx="1223">
                  <c:v>2.8816258615052375</c:v>
                </c:pt>
                <c:pt idx="1224">
                  <c:v>2.8839820559954301</c:v>
                </c:pt>
                <c:pt idx="1225">
                  <c:v>2.8863382504856228</c:v>
                </c:pt>
                <c:pt idx="1226">
                  <c:v>2.8886944449758145</c:v>
                </c:pt>
                <c:pt idx="1227">
                  <c:v>2.8910506394660072</c:v>
                </c:pt>
                <c:pt idx="1228">
                  <c:v>2.8934068339561998</c:v>
                </c:pt>
                <c:pt idx="1229">
                  <c:v>2.8957630284463916</c:v>
                </c:pt>
                <c:pt idx="1230">
                  <c:v>2.8981192229365842</c:v>
                </c:pt>
                <c:pt idx="1231">
                  <c:v>2.9004754174267768</c:v>
                </c:pt>
                <c:pt idx="1232">
                  <c:v>2.9028316119169686</c:v>
                </c:pt>
                <c:pt idx="1233">
                  <c:v>2.9051878064071612</c:v>
                </c:pt>
                <c:pt idx="1234">
                  <c:v>2.9075440008973539</c:v>
                </c:pt>
                <c:pt idx="1235">
                  <c:v>2.9099001953875456</c:v>
                </c:pt>
                <c:pt idx="1236">
                  <c:v>2.9122563898777383</c:v>
                </c:pt>
                <c:pt idx="1237">
                  <c:v>2.9146125843679305</c:v>
                </c:pt>
                <c:pt idx="1238">
                  <c:v>2.9169687788581227</c:v>
                </c:pt>
                <c:pt idx="1239">
                  <c:v>2.9193249733483153</c:v>
                </c:pt>
                <c:pt idx="1240">
                  <c:v>2.9216811678385075</c:v>
                </c:pt>
                <c:pt idx="1241">
                  <c:v>2.9240373623286997</c:v>
                </c:pt>
                <c:pt idx="1242">
                  <c:v>2.9263935568188923</c:v>
                </c:pt>
                <c:pt idx="1243">
                  <c:v>2.9287497513090845</c:v>
                </c:pt>
                <c:pt idx="1244">
                  <c:v>2.9311059457992767</c:v>
                </c:pt>
                <c:pt idx="1245">
                  <c:v>2.9334621402894694</c:v>
                </c:pt>
                <c:pt idx="1246">
                  <c:v>2.9358183347796616</c:v>
                </c:pt>
                <c:pt idx="1247">
                  <c:v>2.9381745292698538</c:v>
                </c:pt>
                <c:pt idx="1248">
                  <c:v>2.9405307237600464</c:v>
                </c:pt>
                <c:pt idx="1249">
                  <c:v>2.9428869182502386</c:v>
                </c:pt>
                <c:pt idx="1250">
                  <c:v>2.9452431127404308</c:v>
                </c:pt>
                <c:pt idx="1251">
                  <c:v>2.9475993072306235</c:v>
                </c:pt>
                <c:pt idx="1252">
                  <c:v>2.9499555017208157</c:v>
                </c:pt>
                <c:pt idx="1253">
                  <c:v>2.9523116962110079</c:v>
                </c:pt>
                <c:pt idx="1254">
                  <c:v>2.9546678907012005</c:v>
                </c:pt>
                <c:pt idx="1255">
                  <c:v>2.9570240851913927</c:v>
                </c:pt>
                <c:pt idx="1256">
                  <c:v>2.9593802796815849</c:v>
                </c:pt>
                <c:pt idx="1257">
                  <c:v>2.9617364741717775</c:v>
                </c:pt>
                <c:pt idx="1258">
                  <c:v>2.9640926686619697</c:v>
                </c:pt>
                <c:pt idx="1259">
                  <c:v>2.9664488631521619</c:v>
                </c:pt>
                <c:pt idx="1260">
                  <c:v>2.9688050576423546</c:v>
                </c:pt>
                <c:pt idx="1261">
                  <c:v>2.9711612521325468</c:v>
                </c:pt>
                <c:pt idx="1262">
                  <c:v>2.973517446622739</c:v>
                </c:pt>
                <c:pt idx="1263">
                  <c:v>2.9758736411129316</c:v>
                </c:pt>
                <c:pt idx="1264">
                  <c:v>2.9782298356031238</c:v>
                </c:pt>
                <c:pt idx="1265">
                  <c:v>2.980586030093316</c:v>
                </c:pt>
                <c:pt idx="1266">
                  <c:v>2.9829422245835087</c:v>
                </c:pt>
                <c:pt idx="1267">
                  <c:v>2.9852984190737009</c:v>
                </c:pt>
                <c:pt idx="1268">
                  <c:v>2.9876546135638931</c:v>
                </c:pt>
                <c:pt idx="1269">
                  <c:v>2.9900108080540857</c:v>
                </c:pt>
                <c:pt idx="1270">
                  <c:v>2.9923670025442779</c:v>
                </c:pt>
                <c:pt idx="1271">
                  <c:v>2.9947231970344701</c:v>
                </c:pt>
                <c:pt idx="1272">
                  <c:v>2.9970793915246627</c:v>
                </c:pt>
                <c:pt idx="1273">
                  <c:v>2.9994355860148549</c:v>
                </c:pt>
                <c:pt idx="1274">
                  <c:v>3.0017917805050471</c:v>
                </c:pt>
                <c:pt idx="1275">
                  <c:v>3.0041479749952398</c:v>
                </c:pt>
                <c:pt idx="1276">
                  <c:v>3.006504169485432</c:v>
                </c:pt>
                <c:pt idx="1277">
                  <c:v>3.0088603639756242</c:v>
                </c:pt>
                <c:pt idx="1278">
                  <c:v>3.0112165584658168</c:v>
                </c:pt>
                <c:pt idx="1279">
                  <c:v>3.013572752956009</c:v>
                </c:pt>
                <c:pt idx="1280">
                  <c:v>3.0159289474462012</c:v>
                </c:pt>
                <c:pt idx="1281">
                  <c:v>3.0182851419363939</c:v>
                </c:pt>
                <c:pt idx="1282">
                  <c:v>3.0206413364265861</c:v>
                </c:pt>
                <c:pt idx="1283">
                  <c:v>3.0229975309167783</c:v>
                </c:pt>
                <c:pt idx="1284">
                  <c:v>3.0253537254069709</c:v>
                </c:pt>
                <c:pt idx="1285">
                  <c:v>3.0277099198971631</c:v>
                </c:pt>
                <c:pt idx="1286">
                  <c:v>3.0300661143873553</c:v>
                </c:pt>
                <c:pt idx="1287">
                  <c:v>3.0324223088775479</c:v>
                </c:pt>
                <c:pt idx="1288">
                  <c:v>3.0347785033677401</c:v>
                </c:pt>
                <c:pt idx="1289">
                  <c:v>3.0371346978579323</c:v>
                </c:pt>
                <c:pt idx="1290">
                  <c:v>3.039490892348125</c:v>
                </c:pt>
                <c:pt idx="1291">
                  <c:v>3.0418470868383172</c:v>
                </c:pt>
                <c:pt idx="1292">
                  <c:v>3.0442032813285094</c:v>
                </c:pt>
                <c:pt idx="1293">
                  <c:v>3.046559475818702</c:v>
                </c:pt>
                <c:pt idx="1294">
                  <c:v>3.0489156703088942</c:v>
                </c:pt>
                <c:pt idx="1295">
                  <c:v>3.0512718647990864</c:v>
                </c:pt>
                <c:pt idx="1296">
                  <c:v>3.0536280592892791</c:v>
                </c:pt>
                <c:pt idx="1297">
                  <c:v>3.0559842537794712</c:v>
                </c:pt>
                <c:pt idx="1298">
                  <c:v>3.0583404482696634</c:v>
                </c:pt>
                <c:pt idx="1299">
                  <c:v>3.0606966427598561</c:v>
                </c:pt>
                <c:pt idx="1300">
                  <c:v>3.0630528372500483</c:v>
                </c:pt>
                <c:pt idx="1301">
                  <c:v>3.0654090317402405</c:v>
                </c:pt>
                <c:pt idx="1302">
                  <c:v>3.0677652262304331</c:v>
                </c:pt>
                <c:pt idx="1303">
                  <c:v>3.0701214207206253</c:v>
                </c:pt>
                <c:pt idx="1304">
                  <c:v>3.0724776152108175</c:v>
                </c:pt>
                <c:pt idx="1305">
                  <c:v>3.0748338097010102</c:v>
                </c:pt>
                <c:pt idx="1306">
                  <c:v>3.0771900041912024</c:v>
                </c:pt>
                <c:pt idx="1307">
                  <c:v>3.0795461986813946</c:v>
                </c:pt>
                <c:pt idx="1308">
                  <c:v>3.0819023931715872</c:v>
                </c:pt>
                <c:pt idx="1309">
                  <c:v>3.0842585876617794</c:v>
                </c:pt>
                <c:pt idx="1310">
                  <c:v>3.0866147821519716</c:v>
                </c:pt>
                <c:pt idx="1311">
                  <c:v>3.0889709766421642</c:v>
                </c:pt>
                <c:pt idx="1312">
                  <c:v>3.0913271711323564</c:v>
                </c:pt>
                <c:pt idx="1313">
                  <c:v>3.0936833656225486</c:v>
                </c:pt>
                <c:pt idx="1314">
                  <c:v>3.0960395601127413</c:v>
                </c:pt>
                <c:pt idx="1315">
                  <c:v>3.0983957546029335</c:v>
                </c:pt>
                <c:pt idx="1316">
                  <c:v>3.1007519490931257</c:v>
                </c:pt>
                <c:pt idx="1317">
                  <c:v>3.1031081435833179</c:v>
                </c:pt>
                <c:pt idx="1318">
                  <c:v>3.1054643380735105</c:v>
                </c:pt>
                <c:pt idx="1319">
                  <c:v>3.1078205325637027</c:v>
                </c:pt>
                <c:pt idx="1320">
                  <c:v>3.1101767270538949</c:v>
                </c:pt>
                <c:pt idx="1321">
                  <c:v>3.1125329215440876</c:v>
                </c:pt>
                <c:pt idx="1322">
                  <c:v>3.1148891160342798</c:v>
                </c:pt>
                <c:pt idx="1323">
                  <c:v>3.117245310524472</c:v>
                </c:pt>
                <c:pt idx="1324">
                  <c:v>3.1196015050146646</c:v>
                </c:pt>
                <c:pt idx="1325">
                  <c:v>3.1219576995048568</c:v>
                </c:pt>
                <c:pt idx="1326">
                  <c:v>3.124313893995049</c:v>
                </c:pt>
                <c:pt idx="1327">
                  <c:v>3.1266700884852416</c:v>
                </c:pt>
                <c:pt idx="1328">
                  <c:v>3.1290262829754338</c:v>
                </c:pt>
                <c:pt idx="1329">
                  <c:v>3.131382477465626</c:v>
                </c:pt>
                <c:pt idx="1330">
                  <c:v>3.1337386719558187</c:v>
                </c:pt>
                <c:pt idx="1331">
                  <c:v>3.1360948664460109</c:v>
                </c:pt>
                <c:pt idx="1332">
                  <c:v>3.1384510609362031</c:v>
                </c:pt>
                <c:pt idx="1333">
                  <c:v>3.1408072554263957</c:v>
                </c:pt>
                <c:pt idx="1334">
                  <c:v>3.1431634499165879</c:v>
                </c:pt>
                <c:pt idx="1335">
                  <c:v>3.1455196444067801</c:v>
                </c:pt>
                <c:pt idx="1336">
                  <c:v>3.1478758388969728</c:v>
                </c:pt>
                <c:pt idx="1337">
                  <c:v>3.150232033387165</c:v>
                </c:pt>
                <c:pt idx="1338">
                  <c:v>3.1525882278773572</c:v>
                </c:pt>
                <c:pt idx="1339">
                  <c:v>3.1549444223675498</c:v>
                </c:pt>
                <c:pt idx="1340">
                  <c:v>3.157300616857742</c:v>
                </c:pt>
                <c:pt idx="1341">
                  <c:v>3.1596568113479342</c:v>
                </c:pt>
                <c:pt idx="1342">
                  <c:v>3.1620130058381268</c:v>
                </c:pt>
                <c:pt idx="1343">
                  <c:v>3.164369200328319</c:v>
                </c:pt>
                <c:pt idx="1344">
                  <c:v>3.1667253948185112</c:v>
                </c:pt>
                <c:pt idx="1345">
                  <c:v>3.1690815893087039</c:v>
                </c:pt>
                <c:pt idx="1346">
                  <c:v>3.1714377837988961</c:v>
                </c:pt>
                <c:pt idx="1347">
                  <c:v>3.1737939782890883</c:v>
                </c:pt>
                <c:pt idx="1348">
                  <c:v>3.1761501727792809</c:v>
                </c:pt>
                <c:pt idx="1349">
                  <c:v>3.1785063672694731</c:v>
                </c:pt>
                <c:pt idx="1350">
                  <c:v>3.1808625617596653</c:v>
                </c:pt>
                <c:pt idx="1351">
                  <c:v>3.183218756249858</c:v>
                </c:pt>
                <c:pt idx="1352">
                  <c:v>3.1855749507400501</c:v>
                </c:pt>
                <c:pt idx="1353">
                  <c:v>3.1879311452302423</c:v>
                </c:pt>
                <c:pt idx="1354">
                  <c:v>3.190287339720435</c:v>
                </c:pt>
                <c:pt idx="1355">
                  <c:v>3.1926435342106272</c:v>
                </c:pt>
                <c:pt idx="1356">
                  <c:v>3.1949997287008194</c:v>
                </c:pt>
                <c:pt idx="1357">
                  <c:v>3.197355923191012</c:v>
                </c:pt>
                <c:pt idx="1358">
                  <c:v>3.1997121176812042</c:v>
                </c:pt>
                <c:pt idx="1359">
                  <c:v>3.2020683121713964</c:v>
                </c:pt>
                <c:pt idx="1360">
                  <c:v>3.2044245066615886</c:v>
                </c:pt>
                <c:pt idx="1361">
                  <c:v>3.2067807011517813</c:v>
                </c:pt>
                <c:pt idx="1362">
                  <c:v>3.2091368956419735</c:v>
                </c:pt>
                <c:pt idx="1363">
                  <c:v>3.2114930901321657</c:v>
                </c:pt>
                <c:pt idx="1364">
                  <c:v>3.2138492846223583</c:v>
                </c:pt>
                <c:pt idx="1365">
                  <c:v>3.2162054791125505</c:v>
                </c:pt>
                <c:pt idx="1366">
                  <c:v>3.2185616736027427</c:v>
                </c:pt>
                <c:pt idx="1367">
                  <c:v>3.2209178680929353</c:v>
                </c:pt>
                <c:pt idx="1368">
                  <c:v>3.2232740625831275</c:v>
                </c:pt>
                <c:pt idx="1369">
                  <c:v>3.2256302570733197</c:v>
                </c:pt>
                <c:pt idx="1370">
                  <c:v>3.2279864515635124</c:v>
                </c:pt>
                <c:pt idx="1371">
                  <c:v>3.2303426460537046</c:v>
                </c:pt>
                <c:pt idx="1372">
                  <c:v>3.2326988405438968</c:v>
                </c:pt>
                <c:pt idx="1373">
                  <c:v>3.2350550350340894</c:v>
                </c:pt>
                <c:pt idx="1374">
                  <c:v>3.2374112295242816</c:v>
                </c:pt>
                <c:pt idx="1375">
                  <c:v>3.2397674240144738</c:v>
                </c:pt>
                <c:pt idx="1376">
                  <c:v>3.2421236185046665</c:v>
                </c:pt>
                <c:pt idx="1377">
                  <c:v>3.2444798129948587</c:v>
                </c:pt>
                <c:pt idx="1378">
                  <c:v>3.2468360074850509</c:v>
                </c:pt>
                <c:pt idx="1379">
                  <c:v>3.2491922019752435</c:v>
                </c:pt>
                <c:pt idx="1380">
                  <c:v>3.2515483964654357</c:v>
                </c:pt>
                <c:pt idx="1381">
                  <c:v>3.2539045909556279</c:v>
                </c:pt>
                <c:pt idx="1382">
                  <c:v>3.2562607854458205</c:v>
                </c:pt>
                <c:pt idx="1383">
                  <c:v>3.2586169799360127</c:v>
                </c:pt>
                <c:pt idx="1384">
                  <c:v>3.2609731744262049</c:v>
                </c:pt>
                <c:pt idx="1385">
                  <c:v>3.2633293689163976</c:v>
                </c:pt>
                <c:pt idx="1386">
                  <c:v>3.2656855634065898</c:v>
                </c:pt>
                <c:pt idx="1387">
                  <c:v>3.268041757896782</c:v>
                </c:pt>
                <c:pt idx="1388">
                  <c:v>3.2703979523869746</c:v>
                </c:pt>
                <c:pt idx="1389">
                  <c:v>3.2727541468771668</c:v>
                </c:pt>
                <c:pt idx="1390">
                  <c:v>3.275110341367359</c:v>
                </c:pt>
                <c:pt idx="1391">
                  <c:v>3.2774665358575517</c:v>
                </c:pt>
                <c:pt idx="1392">
                  <c:v>3.2798227303477439</c:v>
                </c:pt>
                <c:pt idx="1393">
                  <c:v>3.2821789248379361</c:v>
                </c:pt>
                <c:pt idx="1394">
                  <c:v>3.2845351193281287</c:v>
                </c:pt>
                <c:pt idx="1395">
                  <c:v>3.2868913138183209</c:v>
                </c:pt>
                <c:pt idx="1396">
                  <c:v>3.2892475083085131</c:v>
                </c:pt>
                <c:pt idx="1397">
                  <c:v>3.2916037027987057</c:v>
                </c:pt>
                <c:pt idx="1398">
                  <c:v>3.2939598972888979</c:v>
                </c:pt>
                <c:pt idx="1399">
                  <c:v>3.2963160917790901</c:v>
                </c:pt>
                <c:pt idx="1400">
                  <c:v>3.2986722862692828</c:v>
                </c:pt>
                <c:pt idx="1401">
                  <c:v>3.301028480759475</c:v>
                </c:pt>
                <c:pt idx="1402">
                  <c:v>3.3033846752496672</c:v>
                </c:pt>
                <c:pt idx="1403">
                  <c:v>3.3057408697398598</c:v>
                </c:pt>
                <c:pt idx="1404">
                  <c:v>3.308097064230052</c:v>
                </c:pt>
                <c:pt idx="1405">
                  <c:v>3.3104532587202442</c:v>
                </c:pt>
                <c:pt idx="1406">
                  <c:v>3.3128094532104368</c:v>
                </c:pt>
                <c:pt idx="1407">
                  <c:v>3.315165647700629</c:v>
                </c:pt>
                <c:pt idx="1408">
                  <c:v>3.3175218421908212</c:v>
                </c:pt>
                <c:pt idx="1409">
                  <c:v>3.3198780366810139</c:v>
                </c:pt>
                <c:pt idx="1410">
                  <c:v>3.3222342311712061</c:v>
                </c:pt>
                <c:pt idx="1411">
                  <c:v>3.3245904256613983</c:v>
                </c:pt>
                <c:pt idx="1412">
                  <c:v>3.3269466201515909</c:v>
                </c:pt>
                <c:pt idx="1413">
                  <c:v>3.3293028146417831</c:v>
                </c:pt>
                <c:pt idx="1414">
                  <c:v>3.3316590091319753</c:v>
                </c:pt>
                <c:pt idx="1415">
                  <c:v>3.334015203622168</c:v>
                </c:pt>
                <c:pt idx="1416">
                  <c:v>3.3363713981123602</c:v>
                </c:pt>
                <c:pt idx="1417">
                  <c:v>3.3387275926025524</c:v>
                </c:pt>
                <c:pt idx="1418">
                  <c:v>3.341083787092745</c:v>
                </c:pt>
                <c:pt idx="1419">
                  <c:v>3.3434399815829372</c:v>
                </c:pt>
                <c:pt idx="1420">
                  <c:v>3.3457961760731294</c:v>
                </c:pt>
                <c:pt idx="1421">
                  <c:v>3.348152370563322</c:v>
                </c:pt>
                <c:pt idx="1422">
                  <c:v>3.3505085650535142</c:v>
                </c:pt>
                <c:pt idx="1423">
                  <c:v>3.3528647595437064</c:v>
                </c:pt>
                <c:pt idx="1424">
                  <c:v>3.3552209540338991</c:v>
                </c:pt>
                <c:pt idx="1425">
                  <c:v>3.3575771485240913</c:v>
                </c:pt>
                <c:pt idx="1426">
                  <c:v>3.3599333430142835</c:v>
                </c:pt>
                <c:pt idx="1427">
                  <c:v>3.3622895375044761</c:v>
                </c:pt>
                <c:pt idx="1428">
                  <c:v>3.3646457319946683</c:v>
                </c:pt>
                <c:pt idx="1429">
                  <c:v>3.3670019264848605</c:v>
                </c:pt>
                <c:pt idx="1430">
                  <c:v>3.3693581209750532</c:v>
                </c:pt>
                <c:pt idx="1431">
                  <c:v>3.3717143154652454</c:v>
                </c:pt>
                <c:pt idx="1432">
                  <c:v>3.3740705099554376</c:v>
                </c:pt>
                <c:pt idx="1433">
                  <c:v>3.3764267044456302</c:v>
                </c:pt>
                <c:pt idx="1434">
                  <c:v>3.3787828989358224</c:v>
                </c:pt>
                <c:pt idx="1435">
                  <c:v>3.3811390934260146</c:v>
                </c:pt>
                <c:pt idx="1436">
                  <c:v>3.3834952879162072</c:v>
                </c:pt>
                <c:pt idx="1437">
                  <c:v>3.3858514824063994</c:v>
                </c:pt>
                <c:pt idx="1438">
                  <c:v>3.3882076768965916</c:v>
                </c:pt>
                <c:pt idx="1439">
                  <c:v>3.3905638713867843</c:v>
                </c:pt>
                <c:pt idx="1440">
                  <c:v>3.3929200658769765</c:v>
                </c:pt>
                <c:pt idx="1441">
                  <c:v>3.3952762603671687</c:v>
                </c:pt>
                <c:pt idx="1442">
                  <c:v>3.3976324548573613</c:v>
                </c:pt>
                <c:pt idx="1443">
                  <c:v>3.3999886493475535</c:v>
                </c:pt>
                <c:pt idx="1444">
                  <c:v>3.4023448438377457</c:v>
                </c:pt>
                <c:pt idx="1445">
                  <c:v>3.4047010383279384</c:v>
                </c:pt>
                <c:pt idx="1446">
                  <c:v>3.4070572328181306</c:v>
                </c:pt>
                <c:pt idx="1447">
                  <c:v>3.4094134273083228</c:v>
                </c:pt>
                <c:pt idx="1448">
                  <c:v>3.4117696217985154</c:v>
                </c:pt>
                <c:pt idx="1449">
                  <c:v>3.4141258162887076</c:v>
                </c:pt>
                <c:pt idx="1450">
                  <c:v>3.4164820107788998</c:v>
                </c:pt>
                <c:pt idx="1451">
                  <c:v>3.4188382052690924</c:v>
                </c:pt>
                <c:pt idx="1452">
                  <c:v>3.4211943997592846</c:v>
                </c:pt>
                <c:pt idx="1453">
                  <c:v>3.4235505942494768</c:v>
                </c:pt>
                <c:pt idx="1454">
                  <c:v>3.4259067887396695</c:v>
                </c:pt>
                <c:pt idx="1455">
                  <c:v>3.4282629832298617</c:v>
                </c:pt>
                <c:pt idx="1456">
                  <c:v>3.4306191777200539</c:v>
                </c:pt>
                <c:pt idx="1457">
                  <c:v>3.4329753722102465</c:v>
                </c:pt>
                <c:pt idx="1458">
                  <c:v>3.4353315667004387</c:v>
                </c:pt>
                <c:pt idx="1459">
                  <c:v>3.4376877611906309</c:v>
                </c:pt>
                <c:pt idx="1460">
                  <c:v>3.4400439556808236</c:v>
                </c:pt>
                <c:pt idx="1461">
                  <c:v>3.4424001501710157</c:v>
                </c:pt>
                <c:pt idx="1462">
                  <c:v>3.4447563446612079</c:v>
                </c:pt>
                <c:pt idx="1463">
                  <c:v>3.4471125391514006</c:v>
                </c:pt>
                <c:pt idx="1464">
                  <c:v>3.4494687336415928</c:v>
                </c:pt>
                <c:pt idx="1465">
                  <c:v>3.451824928131785</c:v>
                </c:pt>
                <c:pt idx="1466">
                  <c:v>3.4541811226219776</c:v>
                </c:pt>
                <c:pt idx="1467">
                  <c:v>3.4565373171121698</c:v>
                </c:pt>
                <c:pt idx="1468">
                  <c:v>3.458893511602362</c:v>
                </c:pt>
                <c:pt idx="1469">
                  <c:v>3.4612497060925547</c:v>
                </c:pt>
                <c:pt idx="1470">
                  <c:v>3.4636059005827469</c:v>
                </c:pt>
                <c:pt idx="1471">
                  <c:v>3.4659620950729391</c:v>
                </c:pt>
                <c:pt idx="1472">
                  <c:v>3.4683182895631317</c:v>
                </c:pt>
                <c:pt idx="1473">
                  <c:v>3.4706744840533239</c:v>
                </c:pt>
                <c:pt idx="1474">
                  <c:v>3.4730306785435161</c:v>
                </c:pt>
                <c:pt idx="1475">
                  <c:v>3.4753868730337087</c:v>
                </c:pt>
                <c:pt idx="1476">
                  <c:v>3.4777430675239009</c:v>
                </c:pt>
                <c:pt idx="1477">
                  <c:v>3.4800992620140931</c:v>
                </c:pt>
                <c:pt idx="1478">
                  <c:v>3.4824554565042858</c:v>
                </c:pt>
                <c:pt idx="1479">
                  <c:v>3.484811650994478</c:v>
                </c:pt>
                <c:pt idx="1480">
                  <c:v>3.4871678454846702</c:v>
                </c:pt>
                <c:pt idx="1481">
                  <c:v>3.4895240399748628</c:v>
                </c:pt>
                <c:pt idx="1482">
                  <c:v>3.491880234465055</c:v>
                </c:pt>
                <c:pt idx="1483">
                  <c:v>3.4942364289552472</c:v>
                </c:pt>
                <c:pt idx="1484">
                  <c:v>3.4965926234454399</c:v>
                </c:pt>
                <c:pt idx="1485">
                  <c:v>3.4989488179356321</c:v>
                </c:pt>
                <c:pt idx="1486">
                  <c:v>3.5013050124258243</c:v>
                </c:pt>
                <c:pt idx="1487">
                  <c:v>3.5036612069160169</c:v>
                </c:pt>
                <c:pt idx="1488">
                  <c:v>3.5060174014062091</c:v>
                </c:pt>
                <c:pt idx="1489">
                  <c:v>3.5083735958964013</c:v>
                </c:pt>
                <c:pt idx="1490">
                  <c:v>3.5107297903865939</c:v>
                </c:pt>
                <c:pt idx="1491">
                  <c:v>3.5130859848767861</c:v>
                </c:pt>
                <c:pt idx="1492">
                  <c:v>3.5154421793669783</c:v>
                </c:pt>
                <c:pt idx="1493">
                  <c:v>3.517798373857171</c:v>
                </c:pt>
                <c:pt idx="1494">
                  <c:v>3.5201545683473632</c:v>
                </c:pt>
                <c:pt idx="1495">
                  <c:v>3.5225107628375554</c:v>
                </c:pt>
                <c:pt idx="1496">
                  <c:v>3.524866957327748</c:v>
                </c:pt>
                <c:pt idx="1497">
                  <c:v>3.5272231518179402</c:v>
                </c:pt>
                <c:pt idx="1498">
                  <c:v>3.5295793463081324</c:v>
                </c:pt>
                <c:pt idx="1499">
                  <c:v>3.5319355407983251</c:v>
                </c:pt>
                <c:pt idx="1500">
                  <c:v>3.5342917352885173</c:v>
                </c:pt>
                <c:pt idx="1501">
                  <c:v>3.5366479297787095</c:v>
                </c:pt>
                <c:pt idx="1502">
                  <c:v>3.5390041242689021</c:v>
                </c:pt>
                <c:pt idx="1503">
                  <c:v>3.5413603187590943</c:v>
                </c:pt>
                <c:pt idx="1504">
                  <c:v>3.5437165132492865</c:v>
                </c:pt>
                <c:pt idx="1505">
                  <c:v>3.5460727077394791</c:v>
                </c:pt>
                <c:pt idx="1506">
                  <c:v>3.5484289022296713</c:v>
                </c:pt>
                <c:pt idx="1507">
                  <c:v>3.5507850967198635</c:v>
                </c:pt>
                <c:pt idx="1508">
                  <c:v>3.5531412912100562</c:v>
                </c:pt>
                <c:pt idx="1509">
                  <c:v>3.5554974857002484</c:v>
                </c:pt>
                <c:pt idx="1510">
                  <c:v>3.5578536801904406</c:v>
                </c:pt>
                <c:pt idx="1511">
                  <c:v>3.5602098746806332</c:v>
                </c:pt>
                <c:pt idx="1512">
                  <c:v>3.5625660691708254</c:v>
                </c:pt>
                <c:pt idx="1513">
                  <c:v>3.5649222636610176</c:v>
                </c:pt>
                <c:pt idx="1514">
                  <c:v>3.5672784581512103</c:v>
                </c:pt>
                <c:pt idx="1515">
                  <c:v>3.5696346526414025</c:v>
                </c:pt>
                <c:pt idx="1516">
                  <c:v>3.5719908471315946</c:v>
                </c:pt>
                <c:pt idx="1517">
                  <c:v>3.5743470416217868</c:v>
                </c:pt>
                <c:pt idx="1518">
                  <c:v>3.5767032361119795</c:v>
                </c:pt>
                <c:pt idx="1519">
                  <c:v>3.5790594306021717</c:v>
                </c:pt>
                <c:pt idx="1520">
                  <c:v>3.5814156250923639</c:v>
                </c:pt>
                <c:pt idx="1521">
                  <c:v>3.5837718195825565</c:v>
                </c:pt>
                <c:pt idx="1522">
                  <c:v>3.5861280140727487</c:v>
                </c:pt>
                <c:pt idx="1523">
                  <c:v>3.5884842085629409</c:v>
                </c:pt>
                <c:pt idx="1524">
                  <c:v>3.5908404030531336</c:v>
                </c:pt>
                <c:pt idx="1525">
                  <c:v>3.5931965975433258</c:v>
                </c:pt>
                <c:pt idx="1526">
                  <c:v>3.595552792033518</c:v>
                </c:pt>
                <c:pt idx="1527">
                  <c:v>3.5979089865237106</c:v>
                </c:pt>
                <c:pt idx="1528">
                  <c:v>3.6002651810139028</c:v>
                </c:pt>
                <c:pt idx="1529">
                  <c:v>3.602621375504095</c:v>
                </c:pt>
                <c:pt idx="1530">
                  <c:v>3.6049775699942876</c:v>
                </c:pt>
                <c:pt idx="1531">
                  <c:v>3.6073337644844798</c:v>
                </c:pt>
                <c:pt idx="1532">
                  <c:v>3.609689958974672</c:v>
                </c:pt>
                <c:pt idx="1533">
                  <c:v>3.6120461534648647</c:v>
                </c:pt>
                <c:pt idx="1534">
                  <c:v>3.6144023479550569</c:v>
                </c:pt>
                <c:pt idx="1535">
                  <c:v>3.6167585424452491</c:v>
                </c:pt>
                <c:pt idx="1536">
                  <c:v>3.6191147369354417</c:v>
                </c:pt>
                <c:pt idx="1537">
                  <c:v>3.6214709314256339</c:v>
                </c:pt>
                <c:pt idx="1538">
                  <c:v>3.6238271259158261</c:v>
                </c:pt>
                <c:pt idx="1539">
                  <c:v>3.6261833204060188</c:v>
                </c:pt>
                <c:pt idx="1540">
                  <c:v>3.628539514896211</c:v>
                </c:pt>
                <c:pt idx="1541">
                  <c:v>3.6308957093864032</c:v>
                </c:pt>
                <c:pt idx="1542">
                  <c:v>3.6332519038765958</c:v>
                </c:pt>
                <c:pt idx="1543">
                  <c:v>3.635608098366788</c:v>
                </c:pt>
                <c:pt idx="1544">
                  <c:v>3.6379642928569802</c:v>
                </c:pt>
                <c:pt idx="1545">
                  <c:v>3.6403204873471728</c:v>
                </c:pt>
                <c:pt idx="1546">
                  <c:v>3.642676681837365</c:v>
                </c:pt>
                <c:pt idx="1547">
                  <c:v>3.6450328763275572</c:v>
                </c:pt>
                <c:pt idx="1548">
                  <c:v>3.6473890708177499</c:v>
                </c:pt>
                <c:pt idx="1549">
                  <c:v>3.6497452653079421</c:v>
                </c:pt>
                <c:pt idx="1550">
                  <c:v>3.6521014597981343</c:v>
                </c:pt>
                <c:pt idx="1551">
                  <c:v>3.6544576542883269</c:v>
                </c:pt>
                <c:pt idx="1552">
                  <c:v>3.6568138487785191</c:v>
                </c:pt>
                <c:pt idx="1553">
                  <c:v>3.6591700432687113</c:v>
                </c:pt>
                <c:pt idx="1554">
                  <c:v>3.661526237758904</c:v>
                </c:pt>
                <c:pt idx="1555">
                  <c:v>3.6638824322490962</c:v>
                </c:pt>
                <c:pt idx="1556">
                  <c:v>3.6662386267392884</c:v>
                </c:pt>
                <c:pt idx="1557">
                  <c:v>3.668594821229481</c:v>
                </c:pt>
                <c:pt idx="1558">
                  <c:v>3.6709510157196732</c:v>
                </c:pt>
                <c:pt idx="1559">
                  <c:v>3.6733072102098654</c:v>
                </c:pt>
                <c:pt idx="1560">
                  <c:v>3.675663404700058</c:v>
                </c:pt>
                <c:pt idx="1561">
                  <c:v>3.6780195991902502</c:v>
                </c:pt>
                <c:pt idx="1562">
                  <c:v>3.6803757936804424</c:v>
                </c:pt>
                <c:pt idx="1563">
                  <c:v>3.6827319881706351</c:v>
                </c:pt>
                <c:pt idx="1564">
                  <c:v>3.6850881826608273</c:v>
                </c:pt>
                <c:pt idx="1565">
                  <c:v>3.6874443771510195</c:v>
                </c:pt>
                <c:pt idx="1566">
                  <c:v>3.6898005716412121</c:v>
                </c:pt>
                <c:pt idx="1567">
                  <c:v>3.6921567661314043</c:v>
                </c:pt>
                <c:pt idx="1568">
                  <c:v>3.6945129606215965</c:v>
                </c:pt>
                <c:pt idx="1569">
                  <c:v>3.6968691551117892</c:v>
                </c:pt>
                <c:pt idx="1570">
                  <c:v>3.6992253496019813</c:v>
                </c:pt>
                <c:pt idx="1571">
                  <c:v>3.7015815440921735</c:v>
                </c:pt>
                <c:pt idx="1572">
                  <c:v>3.7039377385823662</c:v>
                </c:pt>
                <c:pt idx="1573">
                  <c:v>3.7062939330725584</c:v>
                </c:pt>
                <c:pt idx="1574">
                  <c:v>3.7086501275627506</c:v>
                </c:pt>
                <c:pt idx="1575">
                  <c:v>3.7110063220529432</c:v>
                </c:pt>
                <c:pt idx="1576">
                  <c:v>3.7133625165431354</c:v>
                </c:pt>
                <c:pt idx="1577">
                  <c:v>3.7157187110333276</c:v>
                </c:pt>
                <c:pt idx="1578">
                  <c:v>3.7180749055235203</c:v>
                </c:pt>
                <c:pt idx="1579">
                  <c:v>3.7204311000137125</c:v>
                </c:pt>
                <c:pt idx="1580">
                  <c:v>3.7227872945039047</c:v>
                </c:pt>
                <c:pt idx="1581">
                  <c:v>3.7251434889940973</c:v>
                </c:pt>
                <c:pt idx="1582">
                  <c:v>3.7274996834842895</c:v>
                </c:pt>
                <c:pt idx="1583">
                  <c:v>3.7298558779744817</c:v>
                </c:pt>
                <c:pt idx="1584">
                  <c:v>3.7322120724646743</c:v>
                </c:pt>
                <c:pt idx="1585">
                  <c:v>3.7345682669548665</c:v>
                </c:pt>
                <c:pt idx="1586">
                  <c:v>3.7369244614450587</c:v>
                </c:pt>
                <c:pt idx="1587">
                  <c:v>3.7392806559352514</c:v>
                </c:pt>
                <c:pt idx="1588">
                  <c:v>3.7416368504254436</c:v>
                </c:pt>
                <c:pt idx="1589">
                  <c:v>3.7439930449156358</c:v>
                </c:pt>
                <c:pt idx="1590">
                  <c:v>3.7463492394058284</c:v>
                </c:pt>
                <c:pt idx="1591">
                  <c:v>3.7487054338960206</c:v>
                </c:pt>
                <c:pt idx="1592">
                  <c:v>3.7510616283862128</c:v>
                </c:pt>
                <c:pt idx="1593">
                  <c:v>3.7534178228764055</c:v>
                </c:pt>
                <c:pt idx="1594">
                  <c:v>3.7557740173665977</c:v>
                </c:pt>
                <c:pt idx="1595">
                  <c:v>3.7581302118567899</c:v>
                </c:pt>
                <c:pt idx="1596">
                  <c:v>3.7604864063469825</c:v>
                </c:pt>
                <c:pt idx="1597">
                  <c:v>3.7628426008371747</c:v>
                </c:pt>
                <c:pt idx="1598">
                  <c:v>3.7651987953273669</c:v>
                </c:pt>
                <c:pt idx="1599">
                  <c:v>3.7675549898175595</c:v>
                </c:pt>
                <c:pt idx="1600">
                  <c:v>3.7699111843077517</c:v>
                </c:pt>
                <c:pt idx="1601">
                  <c:v>3.7722673787979439</c:v>
                </c:pt>
                <c:pt idx="1602">
                  <c:v>3.7746235732881366</c:v>
                </c:pt>
                <c:pt idx="1603">
                  <c:v>3.7769797677783288</c:v>
                </c:pt>
                <c:pt idx="1604">
                  <c:v>3.779335962268521</c:v>
                </c:pt>
                <c:pt idx="1605">
                  <c:v>3.7816921567587136</c:v>
                </c:pt>
                <c:pt idx="1606">
                  <c:v>3.7840483512489058</c:v>
                </c:pt>
                <c:pt idx="1607">
                  <c:v>3.786404545739098</c:v>
                </c:pt>
                <c:pt idx="1608">
                  <c:v>3.7887607402292907</c:v>
                </c:pt>
                <c:pt idx="1609">
                  <c:v>3.7911169347194829</c:v>
                </c:pt>
                <c:pt idx="1610">
                  <c:v>3.7934731292096751</c:v>
                </c:pt>
                <c:pt idx="1611">
                  <c:v>3.7958293236998677</c:v>
                </c:pt>
                <c:pt idx="1612">
                  <c:v>3.7981855181900599</c:v>
                </c:pt>
                <c:pt idx="1613">
                  <c:v>3.8005417126802521</c:v>
                </c:pt>
                <c:pt idx="1614">
                  <c:v>3.8028979071704447</c:v>
                </c:pt>
                <c:pt idx="1615">
                  <c:v>3.8052541016606369</c:v>
                </c:pt>
                <c:pt idx="1616">
                  <c:v>3.8076102961508291</c:v>
                </c:pt>
                <c:pt idx="1617">
                  <c:v>3.8099664906410218</c:v>
                </c:pt>
                <c:pt idx="1618">
                  <c:v>3.812322685131214</c:v>
                </c:pt>
                <c:pt idx="1619">
                  <c:v>3.8146788796214062</c:v>
                </c:pt>
                <c:pt idx="1620">
                  <c:v>3.8170350741115988</c:v>
                </c:pt>
                <c:pt idx="1621">
                  <c:v>3.819391268601791</c:v>
                </c:pt>
                <c:pt idx="1622">
                  <c:v>3.8217474630919832</c:v>
                </c:pt>
                <c:pt idx="1623">
                  <c:v>3.8241036575821759</c:v>
                </c:pt>
                <c:pt idx="1624">
                  <c:v>3.8264598520723681</c:v>
                </c:pt>
                <c:pt idx="1625">
                  <c:v>3.8288160465625602</c:v>
                </c:pt>
                <c:pt idx="1626">
                  <c:v>3.8311722410527529</c:v>
                </c:pt>
                <c:pt idx="1627">
                  <c:v>3.8335284355429451</c:v>
                </c:pt>
                <c:pt idx="1628">
                  <c:v>3.8358846300331373</c:v>
                </c:pt>
                <c:pt idx="1629">
                  <c:v>3.8382408245233299</c:v>
                </c:pt>
                <c:pt idx="1630">
                  <c:v>3.8405970190135221</c:v>
                </c:pt>
                <c:pt idx="1631">
                  <c:v>3.8429532135037143</c:v>
                </c:pt>
                <c:pt idx="1632">
                  <c:v>3.845309407993907</c:v>
                </c:pt>
                <c:pt idx="1633">
                  <c:v>3.8476656024840992</c:v>
                </c:pt>
                <c:pt idx="1634">
                  <c:v>3.8500217969742914</c:v>
                </c:pt>
                <c:pt idx="1635">
                  <c:v>3.852377991464484</c:v>
                </c:pt>
                <c:pt idx="1636">
                  <c:v>3.8547341859546762</c:v>
                </c:pt>
                <c:pt idx="1637">
                  <c:v>3.8570903804448684</c:v>
                </c:pt>
                <c:pt idx="1638">
                  <c:v>3.859446574935061</c:v>
                </c:pt>
                <c:pt idx="1639">
                  <c:v>3.8618027694252532</c:v>
                </c:pt>
                <c:pt idx="1640">
                  <c:v>3.8641589639154454</c:v>
                </c:pt>
                <c:pt idx="1641">
                  <c:v>3.8665151584056381</c:v>
                </c:pt>
                <c:pt idx="1642">
                  <c:v>3.8688713528958303</c:v>
                </c:pt>
                <c:pt idx="1643">
                  <c:v>3.8712275473860225</c:v>
                </c:pt>
                <c:pt idx="1644">
                  <c:v>3.8735837418762151</c:v>
                </c:pt>
                <c:pt idx="1645">
                  <c:v>3.8759399363664073</c:v>
                </c:pt>
                <c:pt idx="1646">
                  <c:v>3.8782961308565995</c:v>
                </c:pt>
                <c:pt idx="1647">
                  <c:v>3.8806523253467922</c:v>
                </c:pt>
                <c:pt idx="1648">
                  <c:v>3.8830085198369844</c:v>
                </c:pt>
                <c:pt idx="1649">
                  <c:v>3.8853647143271766</c:v>
                </c:pt>
                <c:pt idx="1650">
                  <c:v>3.8877209088173692</c:v>
                </c:pt>
                <c:pt idx="1651">
                  <c:v>3.8900771033075614</c:v>
                </c:pt>
                <c:pt idx="1652">
                  <c:v>3.8924332977977536</c:v>
                </c:pt>
                <c:pt idx="1653">
                  <c:v>3.8947894922879462</c:v>
                </c:pt>
                <c:pt idx="1654">
                  <c:v>3.8971456867781384</c:v>
                </c:pt>
                <c:pt idx="1655">
                  <c:v>3.8995018812683306</c:v>
                </c:pt>
                <c:pt idx="1656">
                  <c:v>3.9018580757585233</c:v>
                </c:pt>
                <c:pt idx="1657">
                  <c:v>3.9042142702487155</c:v>
                </c:pt>
                <c:pt idx="1658">
                  <c:v>3.9065704647389077</c:v>
                </c:pt>
                <c:pt idx="1659">
                  <c:v>3.9089266592291003</c:v>
                </c:pt>
                <c:pt idx="1660">
                  <c:v>3.9112828537192925</c:v>
                </c:pt>
                <c:pt idx="1661">
                  <c:v>3.9136390482094847</c:v>
                </c:pt>
                <c:pt idx="1662">
                  <c:v>3.9159952426996774</c:v>
                </c:pt>
                <c:pt idx="1663">
                  <c:v>3.9183514371898696</c:v>
                </c:pt>
                <c:pt idx="1664">
                  <c:v>3.9207076316800618</c:v>
                </c:pt>
                <c:pt idx="1665">
                  <c:v>3.9230638261702544</c:v>
                </c:pt>
                <c:pt idx="1666">
                  <c:v>3.9254200206604466</c:v>
                </c:pt>
                <c:pt idx="1667">
                  <c:v>3.9277762151506388</c:v>
                </c:pt>
                <c:pt idx="1668">
                  <c:v>3.9301324096408314</c:v>
                </c:pt>
                <c:pt idx="1669">
                  <c:v>3.9324886041310236</c:v>
                </c:pt>
                <c:pt idx="1670">
                  <c:v>3.9348447986212158</c:v>
                </c:pt>
                <c:pt idx="1671">
                  <c:v>3.9372009931114085</c:v>
                </c:pt>
                <c:pt idx="1672">
                  <c:v>3.9395571876016007</c:v>
                </c:pt>
                <c:pt idx="1673">
                  <c:v>3.9419133820917929</c:v>
                </c:pt>
                <c:pt idx="1674">
                  <c:v>3.9442695765819855</c:v>
                </c:pt>
                <c:pt idx="1675">
                  <c:v>3.9466257710721777</c:v>
                </c:pt>
                <c:pt idx="1676">
                  <c:v>3.9489819655623699</c:v>
                </c:pt>
                <c:pt idx="1677">
                  <c:v>3.9513381600525621</c:v>
                </c:pt>
                <c:pt idx="1678">
                  <c:v>3.9536943545427548</c:v>
                </c:pt>
                <c:pt idx="1679">
                  <c:v>3.956050549032947</c:v>
                </c:pt>
                <c:pt idx="1680">
                  <c:v>3.9584067435231391</c:v>
                </c:pt>
                <c:pt idx="1681">
                  <c:v>3.9607629380133318</c:v>
                </c:pt>
                <c:pt idx="1682">
                  <c:v>3.963119132503524</c:v>
                </c:pt>
                <c:pt idx="1683">
                  <c:v>3.9654753269937162</c:v>
                </c:pt>
                <c:pt idx="1684">
                  <c:v>3.9678315214839088</c:v>
                </c:pt>
                <c:pt idx="1685">
                  <c:v>3.970187715974101</c:v>
                </c:pt>
                <c:pt idx="1686">
                  <c:v>3.9725439104642932</c:v>
                </c:pt>
                <c:pt idx="1687">
                  <c:v>3.9749001049544859</c:v>
                </c:pt>
                <c:pt idx="1688">
                  <c:v>3.9772562994446781</c:v>
                </c:pt>
                <c:pt idx="1689">
                  <c:v>3.9796124939348703</c:v>
                </c:pt>
                <c:pt idx="1690">
                  <c:v>3.9819686884250629</c:v>
                </c:pt>
                <c:pt idx="1691">
                  <c:v>3.9843248829152551</c:v>
                </c:pt>
                <c:pt idx="1692">
                  <c:v>3.9866810774054473</c:v>
                </c:pt>
                <c:pt idx="1693">
                  <c:v>3.9890372718956399</c:v>
                </c:pt>
                <c:pt idx="1694">
                  <c:v>3.9913934663858321</c:v>
                </c:pt>
                <c:pt idx="1695">
                  <c:v>3.9937496608760243</c:v>
                </c:pt>
                <c:pt idx="1696">
                  <c:v>3.996105855366217</c:v>
                </c:pt>
                <c:pt idx="1697">
                  <c:v>3.9984620498564092</c:v>
                </c:pt>
                <c:pt idx="1698">
                  <c:v>4.0008182443466014</c:v>
                </c:pt>
                <c:pt idx="1699">
                  <c:v>4.003174438836794</c:v>
                </c:pt>
                <c:pt idx="1700">
                  <c:v>4.0055306333269858</c:v>
                </c:pt>
                <c:pt idx="1701">
                  <c:v>4.0078868278171784</c:v>
                </c:pt>
                <c:pt idx="1702">
                  <c:v>4.0102430223073711</c:v>
                </c:pt>
                <c:pt idx="1703">
                  <c:v>4.0125992167975628</c:v>
                </c:pt>
                <c:pt idx="1704">
                  <c:v>4.0149554112877555</c:v>
                </c:pt>
                <c:pt idx="1705">
                  <c:v>4.0173116057779481</c:v>
                </c:pt>
                <c:pt idx="1706">
                  <c:v>4.0196678002681399</c:v>
                </c:pt>
                <c:pt idx="1707">
                  <c:v>4.0220239947583325</c:v>
                </c:pt>
                <c:pt idx="1708">
                  <c:v>4.0243801892485251</c:v>
                </c:pt>
                <c:pt idx="1709">
                  <c:v>4.0267363837387169</c:v>
                </c:pt>
                <c:pt idx="1710">
                  <c:v>4.0290925782289095</c:v>
                </c:pt>
                <c:pt idx="1711">
                  <c:v>4.0314487727191022</c:v>
                </c:pt>
                <c:pt idx="1712">
                  <c:v>4.0338049672092939</c:v>
                </c:pt>
                <c:pt idx="1713">
                  <c:v>4.0361611616994866</c:v>
                </c:pt>
                <c:pt idx="1714">
                  <c:v>4.0385173561896792</c:v>
                </c:pt>
                <c:pt idx="1715">
                  <c:v>4.040873550679871</c:v>
                </c:pt>
                <c:pt idx="1716">
                  <c:v>4.0432297451700636</c:v>
                </c:pt>
                <c:pt idx="1717">
                  <c:v>4.0455859396602563</c:v>
                </c:pt>
                <c:pt idx="1718">
                  <c:v>4.047942134150448</c:v>
                </c:pt>
                <c:pt idx="1719">
                  <c:v>4.0502983286406407</c:v>
                </c:pt>
                <c:pt idx="1720">
                  <c:v>4.0526545231308333</c:v>
                </c:pt>
                <c:pt idx="1721">
                  <c:v>4.0550107176210251</c:v>
                </c:pt>
                <c:pt idx="1722">
                  <c:v>4.0573669121112177</c:v>
                </c:pt>
                <c:pt idx="1723">
                  <c:v>4.0597231066014103</c:v>
                </c:pt>
                <c:pt idx="1724">
                  <c:v>4.0620793010916021</c:v>
                </c:pt>
                <c:pt idx="1725">
                  <c:v>4.0644354955817947</c:v>
                </c:pt>
                <c:pt idx="1726">
                  <c:v>4.0667916900719874</c:v>
                </c:pt>
                <c:pt idx="1727">
                  <c:v>4.0691478845621791</c:v>
                </c:pt>
                <c:pt idx="1728">
                  <c:v>4.0715040790523718</c:v>
                </c:pt>
                <c:pt idx="1729">
                  <c:v>4.0738602735425644</c:v>
                </c:pt>
                <c:pt idx="1730">
                  <c:v>4.0762164680327562</c:v>
                </c:pt>
                <c:pt idx="1731">
                  <c:v>4.0785726625229488</c:v>
                </c:pt>
                <c:pt idx="1732">
                  <c:v>4.0809288570131415</c:v>
                </c:pt>
                <c:pt idx="1733">
                  <c:v>4.0832850515033332</c:v>
                </c:pt>
                <c:pt idx="1734">
                  <c:v>4.0856412459935258</c:v>
                </c:pt>
                <c:pt idx="1735">
                  <c:v>4.0879974404837185</c:v>
                </c:pt>
                <c:pt idx="1736">
                  <c:v>4.0903536349739102</c:v>
                </c:pt>
                <c:pt idx="1737">
                  <c:v>4.0927098294641029</c:v>
                </c:pt>
                <c:pt idx="1738">
                  <c:v>4.0950660239542955</c:v>
                </c:pt>
                <c:pt idx="1739">
                  <c:v>4.0974222184444873</c:v>
                </c:pt>
                <c:pt idx="1740">
                  <c:v>4.0997784129346799</c:v>
                </c:pt>
                <c:pt idx="1741">
                  <c:v>4.1021346074248726</c:v>
                </c:pt>
                <c:pt idx="1742">
                  <c:v>4.1044908019150643</c:v>
                </c:pt>
                <c:pt idx="1743">
                  <c:v>4.106846996405257</c:v>
                </c:pt>
                <c:pt idx="1744">
                  <c:v>4.1092031908954496</c:v>
                </c:pt>
                <c:pt idx="1745">
                  <c:v>4.1115593853856414</c:v>
                </c:pt>
                <c:pt idx="1746">
                  <c:v>4.113915579875834</c:v>
                </c:pt>
                <c:pt idx="1747">
                  <c:v>4.1162717743660266</c:v>
                </c:pt>
                <c:pt idx="1748">
                  <c:v>4.1186279688562184</c:v>
                </c:pt>
                <c:pt idx="1749">
                  <c:v>4.120984163346411</c:v>
                </c:pt>
                <c:pt idx="1750">
                  <c:v>4.1233403578366037</c:v>
                </c:pt>
                <c:pt idx="1751">
                  <c:v>4.1256965523267954</c:v>
                </c:pt>
                <c:pt idx="1752">
                  <c:v>4.1280527468169881</c:v>
                </c:pt>
                <c:pt idx="1753">
                  <c:v>4.1304089413071807</c:v>
                </c:pt>
                <c:pt idx="1754">
                  <c:v>4.1327651357973725</c:v>
                </c:pt>
                <c:pt idx="1755">
                  <c:v>4.1351213302875651</c:v>
                </c:pt>
                <c:pt idx="1756">
                  <c:v>4.1374775247777578</c:v>
                </c:pt>
                <c:pt idx="1757">
                  <c:v>4.1398337192679495</c:v>
                </c:pt>
                <c:pt idx="1758">
                  <c:v>4.1421899137581422</c:v>
                </c:pt>
                <c:pt idx="1759">
                  <c:v>4.1445461082483348</c:v>
                </c:pt>
                <c:pt idx="1760">
                  <c:v>4.1469023027385266</c:v>
                </c:pt>
                <c:pt idx="1761">
                  <c:v>4.1492584972287192</c:v>
                </c:pt>
                <c:pt idx="1762">
                  <c:v>4.1516146917189118</c:v>
                </c:pt>
                <c:pt idx="1763">
                  <c:v>4.1539708862091036</c:v>
                </c:pt>
                <c:pt idx="1764">
                  <c:v>4.1563270806992962</c:v>
                </c:pt>
                <c:pt idx="1765">
                  <c:v>4.1586832751894889</c:v>
                </c:pt>
                <c:pt idx="1766">
                  <c:v>4.1610394696796806</c:v>
                </c:pt>
                <c:pt idx="1767">
                  <c:v>4.1633956641698733</c:v>
                </c:pt>
                <c:pt idx="1768">
                  <c:v>4.1657518586600659</c:v>
                </c:pt>
                <c:pt idx="1769">
                  <c:v>4.1681080531502577</c:v>
                </c:pt>
                <c:pt idx="1770">
                  <c:v>4.1704642476404503</c:v>
                </c:pt>
                <c:pt idx="1771">
                  <c:v>4.172820442130643</c:v>
                </c:pt>
                <c:pt idx="1772">
                  <c:v>4.1751766366208347</c:v>
                </c:pt>
                <c:pt idx="1773">
                  <c:v>4.1775328311110274</c:v>
                </c:pt>
                <c:pt idx="1774">
                  <c:v>4.17988902560122</c:v>
                </c:pt>
                <c:pt idx="1775">
                  <c:v>4.1822452200914118</c:v>
                </c:pt>
                <c:pt idx="1776">
                  <c:v>4.1846014145816044</c:v>
                </c:pt>
                <c:pt idx="1777">
                  <c:v>4.186957609071797</c:v>
                </c:pt>
                <c:pt idx="1778">
                  <c:v>4.1893138035619888</c:v>
                </c:pt>
                <c:pt idx="1779">
                  <c:v>4.1916699980521814</c:v>
                </c:pt>
                <c:pt idx="1780">
                  <c:v>4.1940261925423741</c:v>
                </c:pt>
                <c:pt idx="1781">
                  <c:v>4.1963823870325658</c:v>
                </c:pt>
                <c:pt idx="1782">
                  <c:v>4.1987385815227585</c:v>
                </c:pt>
                <c:pt idx="1783">
                  <c:v>4.2010947760129511</c:v>
                </c:pt>
                <c:pt idx="1784">
                  <c:v>4.2034509705031429</c:v>
                </c:pt>
                <c:pt idx="1785">
                  <c:v>4.2058071649933355</c:v>
                </c:pt>
                <c:pt idx="1786">
                  <c:v>4.2081633594835282</c:v>
                </c:pt>
                <c:pt idx="1787">
                  <c:v>4.2105195539737199</c:v>
                </c:pt>
                <c:pt idx="1788">
                  <c:v>4.2128757484639126</c:v>
                </c:pt>
                <c:pt idx="1789">
                  <c:v>4.2152319429541052</c:v>
                </c:pt>
                <c:pt idx="1790">
                  <c:v>4.2175881374442969</c:v>
                </c:pt>
                <c:pt idx="1791">
                  <c:v>4.2199443319344896</c:v>
                </c:pt>
                <c:pt idx="1792">
                  <c:v>4.2223005264246822</c:v>
                </c:pt>
                <c:pt idx="1793">
                  <c:v>4.224656720914874</c:v>
                </c:pt>
                <c:pt idx="1794">
                  <c:v>4.2270129154050666</c:v>
                </c:pt>
                <c:pt idx="1795">
                  <c:v>4.2293691098952593</c:v>
                </c:pt>
                <c:pt idx="1796">
                  <c:v>4.231725304385451</c:v>
                </c:pt>
                <c:pt idx="1797">
                  <c:v>4.2340814988756437</c:v>
                </c:pt>
                <c:pt idx="1798">
                  <c:v>4.2364376933658363</c:v>
                </c:pt>
                <c:pt idx="1799">
                  <c:v>4.2387938878560281</c:v>
                </c:pt>
                <c:pt idx="1800">
                  <c:v>4.2411500823462207</c:v>
                </c:pt>
                <c:pt idx="1801">
                  <c:v>4.2435062768364133</c:v>
                </c:pt>
                <c:pt idx="1802">
                  <c:v>4.2458624713266051</c:v>
                </c:pt>
                <c:pt idx="1803">
                  <c:v>4.2482186658167977</c:v>
                </c:pt>
                <c:pt idx="1804">
                  <c:v>4.2505748603069904</c:v>
                </c:pt>
                <c:pt idx="1805">
                  <c:v>4.2529310547971821</c:v>
                </c:pt>
                <c:pt idx="1806">
                  <c:v>4.2552872492873748</c:v>
                </c:pt>
                <c:pt idx="1807">
                  <c:v>4.2576434437775674</c:v>
                </c:pt>
                <c:pt idx="1808">
                  <c:v>4.2599996382677592</c:v>
                </c:pt>
                <c:pt idx="1809">
                  <c:v>4.2623558327579518</c:v>
                </c:pt>
                <c:pt idx="1810">
                  <c:v>4.2647120272481445</c:v>
                </c:pt>
                <c:pt idx="1811">
                  <c:v>4.2670682217383362</c:v>
                </c:pt>
                <c:pt idx="1812">
                  <c:v>4.2694244162285289</c:v>
                </c:pt>
                <c:pt idx="1813">
                  <c:v>4.2717806107187215</c:v>
                </c:pt>
                <c:pt idx="1814">
                  <c:v>4.2741368052089133</c:v>
                </c:pt>
                <c:pt idx="1815">
                  <c:v>4.2764929996991059</c:v>
                </c:pt>
                <c:pt idx="1816">
                  <c:v>4.2788491941892985</c:v>
                </c:pt>
                <c:pt idx="1817">
                  <c:v>4.2812053886794903</c:v>
                </c:pt>
                <c:pt idx="1818">
                  <c:v>4.2835615831696829</c:v>
                </c:pt>
                <c:pt idx="1819">
                  <c:v>4.2859177776598756</c:v>
                </c:pt>
                <c:pt idx="1820">
                  <c:v>4.2882739721500673</c:v>
                </c:pt>
                <c:pt idx="1821">
                  <c:v>4.29063016664026</c:v>
                </c:pt>
                <c:pt idx="1822">
                  <c:v>4.2929863611304526</c:v>
                </c:pt>
                <c:pt idx="1823">
                  <c:v>4.2953425556206444</c:v>
                </c:pt>
                <c:pt idx="1824">
                  <c:v>4.297698750110837</c:v>
                </c:pt>
                <c:pt idx="1825">
                  <c:v>4.3000549446010297</c:v>
                </c:pt>
                <c:pt idx="1826">
                  <c:v>4.3024111390912214</c:v>
                </c:pt>
                <c:pt idx="1827">
                  <c:v>4.3047673335814141</c:v>
                </c:pt>
                <c:pt idx="1828">
                  <c:v>4.3071235280716067</c:v>
                </c:pt>
                <c:pt idx="1829">
                  <c:v>4.3094797225617985</c:v>
                </c:pt>
                <c:pt idx="1830">
                  <c:v>4.3118359170519911</c:v>
                </c:pt>
                <c:pt idx="1831">
                  <c:v>4.3141921115421837</c:v>
                </c:pt>
                <c:pt idx="1832">
                  <c:v>4.3165483060323755</c:v>
                </c:pt>
                <c:pt idx="1833">
                  <c:v>4.3189045005225681</c:v>
                </c:pt>
                <c:pt idx="1834">
                  <c:v>4.3212606950127608</c:v>
                </c:pt>
                <c:pt idx="1835">
                  <c:v>4.3236168895029525</c:v>
                </c:pt>
                <c:pt idx="1836">
                  <c:v>4.3259730839931452</c:v>
                </c:pt>
                <c:pt idx="1837">
                  <c:v>4.3283292784833369</c:v>
                </c:pt>
                <c:pt idx="1838">
                  <c:v>4.3306854729735296</c:v>
                </c:pt>
                <c:pt idx="1839">
                  <c:v>4.3330416674637222</c:v>
                </c:pt>
                <c:pt idx="1840">
                  <c:v>4.335397861953914</c:v>
                </c:pt>
                <c:pt idx="1841">
                  <c:v>4.3377540564441066</c:v>
                </c:pt>
                <c:pt idx="1842">
                  <c:v>4.3401102509342993</c:v>
                </c:pt>
                <c:pt idx="1843">
                  <c:v>4.342466445424491</c:v>
                </c:pt>
                <c:pt idx="1844">
                  <c:v>4.3448226399146836</c:v>
                </c:pt>
                <c:pt idx="1845">
                  <c:v>4.3471788344048763</c:v>
                </c:pt>
                <c:pt idx="1846">
                  <c:v>4.349535028895068</c:v>
                </c:pt>
                <c:pt idx="1847">
                  <c:v>4.3518912233852607</c:v>
                </c:pt>
                <c:pt idx="1848">
                  <c:v>4.3542474178754533</c:v>
                </c:pt>
                <c:pt idx="1849">
                  <c:v>4.3566036123656451</c:v>
                </c:pt>
                <c:pt idx="1850">
                  <c:v>4.3589598068558377</c:v>
                </c:pt>
                <c:pt idx="1851">
                  <c:v>4.3613160013460304</c:v>
                </c:pt>
                <c:pt idx="1852">
                  <c:v>4.3636721958362221</c:v>
                </c:pt>
                <c:pt idx="1853">
                  <c:v>4.3660283903264148</c:v>
                </c:pt>
                <c:pt idx="1854">
                  <c:v>4.3683845848166074</c:v>
                </c:pt>
                <c:pt idx="1855">
                  <c:v>4.3707407793067992</c:v>
                </c:pt>
                <c:pt idx="1856">
                  <c:v>4.3730969737969918</c:v>
                </c:pt>
                <c:pt idx="1857">
                  <c:v>4.3754531682871844</c:v>
                </c:pt>
                <c:pt idx="1858">
                  <c:v>4.3778093627773762</c:v>
                </c:pt>
                <c:pt idx="1859">
                  <c:v>4.3801655572675688</c:v>
                </c:pt>
                <c:pt idx="1860">
                  <c:v>4.3825217517577615</c:v>
                </c:pt>
                <c:pt idx="1861">
                  <c:v>4.3848779462479532</c:v>
                </c:pt>
                <c:pt idx="1862">
                  <c:v>4.3872341407381459</c:v>
                </c:pt>
                <c:pt idx="1863">
                  <c:v>4.3895903352283385</c:v>
                </c:pt>
                <c:pt idx="1864">
                  <c:v>4.3919465297185303</c:v>
                </c:pt>
                <c:pt idx="1865">
                  <c:v>4.3943027242087229</c:v>
                </c:pt>
                <c:pt idx="1866">
                  <c:v>4.3966589186989156</c:v>
                </c:pt>
                <c:pt idx="1867">
                  <c:v>4.3990151131891073</c:v>
                </c:pt>
                <c:pt idx="1868">
                  <c:v>4.4013713076793</c:v>
                </c:pt>
                <c:pt idx="1869">
                  <c:v>4.4037275021694926</c:v>
                </c:pt>
                <c:pt idx="1870">
                  <c:v>4.4060836966596844</c:v>
                </c:pt>
                <c:pt idx="1871">
                  <c:v>4.408439891149877</c:v>
                </c:pt>
                <c:pt idx="1872">
                  <c:v>4.4107960856400696</c:v>
                </c:pt>
                <c:pt idx="1873">
                  <c:v>4.4131522801302614</c:v>
                </c:pt>
                <c:pt idx="1874">
                  <c:v>4.415508474620454</c:v>
                </c:pt>
                <c:pt idx="1875">
                  <c:v>4.4178646691106467</c:v>
                </c:pt>
                <c:pt idx="1876">
                  <c:v>4.4202208636008384</c:v>
                </c:pt>
                <c:pt idx="1877">
                  <c:v>4.4225770580910311</c:v>
                </c:pt>
                <c:pt idx="1878">
                  <c:v>4.4249332525812237</c:v>
                </c:pt>
                <c:pt idx="1879">
                  <c:v>4.4272894470714155</c:v>
                </c:pt>
                <c:pt idx="1880">
                  <c:v>4.4296456415616081</c:v>
                </c:pt>
                <c:pt idx="1881">
                  <c:v>4.4320018360518008</c:v>
                </c:pt>
                <c:pt idx="1882">
                  <c:v>4.4343580305419925</c:v>
                </c:pt>
                <c:pt idx="1883">
                  <c:v>4.4367142250321852</c:v>
                </c:pt>
                <c:pt idx="1884">
                  <c:v>4.4390704195223778</c:v>
                </c:pt>
                <c:pt idx="1885">
                  <c:v>4.4414266140125696</c:v>
                </c:pt>
                <c:pt idx="1886">
                  <c:v>4.4437828085027622</c:v>
                </c:pt>
                <c:pt idx="1887">
                  <c:v>4.4461390029929548</c:v>
                </c:pt>
                <c:pt idx="1888">
                  <c:v>4.4484951974831466</c:v>
                </c:pt>
                <c:pt idx="1889">
                  <c:v>4.4508513919733392</c:v>
                </c:pt>
                <c:pt idx="1890">
                  <c:v>4.4532075864635319</c:v>
                </c:pt>
                <c:pt idx="1891">
                  <c:v>4.4555637809537236</c:v>
                </c:pt>
                <c:pt idx="1892">
                  <c:v>4.4579199754439163</c:v>
                </c:pt>
                <c:pt idx="1893">
                  <c:v>4.4602761699341089</c:v>
                </c:pt>
                <c:pt idx="1894">
                  <c:v>4.4626323644243007</c:v>
                </c:pt>
                <c:pt idx="1895">
                  <c:v>4.4649885589144933</c:v>
                </c:pt>
                <c:pt idx="1896">
                  <c:v>4.467344753404686</c:v>
                </c:pt>
                <c:pt idx="1897">
                  <c:v>4.4697009478948777</c:v>
                </c:pt>
                <c:pt idx="1898">
                  <c:v>4.4720571423850703</c:v>
                </c:pt>
                <c:pt idx="1899">
                  <c:v>4.474413336875263</c:v>
                </c:pt>
                <c:pt idx="1900">
                  <c:v>4.4767695313654547</c:v>
                </c:pt>
                <c:pt idx="1901">
                  <c:v>4.4791257258556474</c:v>
                </c:pt>
                <c:pt idx="1902">
                  <c:v>4.48148192034584</c:v>
                </c:pt>
                <c:pt idx="1903">
                  <c:v>4.4838381148360318</c:v>
                </c:pt>
                <c:pt idx="1904">
                  <c:v>4.4861943093262244</c:v>
                </c:pt>
                <c:pt idx="1905">
                  <c:v>4.4885505038164171</c:v>
                </c:pt>
                <c:pt idx="1906">
                  <c:v>4.4909066983066088</c:v>
                </c:pt>
                <c:pt idx="1907">
                  <c:v>4.4932628927968015</c:v>
                </c:pt>
                <c:pt idx="1908">
                  <c:v>4.4956190872869941</c:v>
                </c:pt>
                <c:pt idx="1909">
                  <c:v>4.4979752817771859</c:v>
                </c:pt>
                <c:pt idx="1910">
                  <c:v>4.5003314762673785</c:v>
                </c:pt>
                <c:pt idx="1911">
                  <c:v>4.5026876707575711</c:v>
                </c:pt>
                <c:pt idx="1912">
                  <c:v>4.5050438652477629</c:v>
                </c:pt>
                <c:pt idx="1913">
                  <c:v>4.5074000597379555</c:v>
                </c:pt>
                <c:pt idx="1914">
                  <c:v>4.5097562542281482</c:v>
                </c:pt>
                <c:pt idx="1915">
                  <c:v>4.5121124487183399</c:v>
                </c:pt>
                <c:pt idx="1916">
                  <c:v>4.5144686432085326</c:v>
                </c:pt>
                <c:pt idx="1917">
                  <c:v>4.5168248376987252</c:v>
                </c:pt>
                <c:pt idx="1918">
                  <c:v>4.519181032188917</c:v>
                </c:pt>
                <c:pt idx="1919">
                  <c:v>4.5215372266791096</c:v>
                </c:pt>
                <c:pt idx="1920">
                  <c:v>4.5238934211693023</c:v>
                </c:pt>
                <c:pt idx="1921">
                  <c:v>4.526249615659494</c:v>
                </c:pt>
                <c:pt idx="1922">
                  <c:v>4.5286058101496867</c:v>
                </c:pt>
                <c:pt idx="1923">
                  <c:v>4.5309620046398793</c:v>
                </c:pt>
                <c:pt idx="1924">
                  <c:v>4.5333181991300711</c:v>
                </c:pt>
                <c:pt idx="1925">
                  <c:v>4.5356743936202637</c:v>
                </c:pt>
                <c:pt idx="1926">
                  <c:v>4.5380305881104563</c:v>
                </c:pt>
                <c:pt idx="1927">
                  <c:v>4.5403867826006481</c:v>
                </c:pt>
                <c:pt idx="1928">
                  <c:v>4.5427429770908407</c:v>
                </c:pt>
                <c:pt idx="1929">
                  <c:v>4.5450991715810334</c:v>
                </c:pt>
                <c:pt idx="1930">
                  <c:v>4.5474553660712251</c:v>
                </c:pt>
                <c:pt idx="1931">
                  <c:v>4.5498115605614178</c:v>
                </c:pt>
                <c:pt idx="1932">
                  <c:v>4.5521677550516104</c:v>
                </c:pt>
                <c:pt idx="1933">
                  <c:v>4.5545239495418022</c:v>
                </c:pt>
                <c:pt idx="1934">
                  <c:v>4.5568801440319948</c:v>
                </c:pt>
                <c:pt idx="1935">
                  <c:v>4.5592363385221875</c:v>
                </c:pt>
                <c:pt idx="1936">
                  <c:v>4.5615925330123792</c:v>
                </c:pt>
                <c:pt idx="1937">
                  <c:v>4.5639487275025719</c:v>
                </c:pt>
                <c:pt idx="1938">
                  <c:v>4.5663049219927645</c:v>
                </c:pt>
                <c:pt idx="1939">
                  <c:v>4.5686611164829563</c:v>
                </c:pt>
                <c:pt idx="1940">
                  <c:v>4.5710173109731489</c:v>
                </c:pt>
                <c:pt idx="1941">
                  <c:v>4.5733735054633415</c:v>
                </c:pt>
                <c:pt idx="1942">
                  <c:v>4.5757296999535333</c:v>
                </c:pt>
                <c:pt idx="1943">
                  <c:v>4.5780858944437259</c:v>
                </c:pt>
                <c:pt idx="1944">
                  <c:v>4.5804420889339186</c:v>
                </c:pt>
                <c:pt idx="1945">
                  <c:v>4.5827982834241103</c:v>
                </c:pt>
                <c:pt idx="1946">
                  <c:v>4.585154477914303</c:v>
                </c:pt>
                <c:pt idx="1947">
                  <c:v>4.5875106724044956</c:v>
                </c:pt>
                <c:pt idx="1948">
                  <c:v>4.5898668668946874</c:v>
                </c:pt>
                <c:pt idx="1949">
                  <c:v>4.59222306138488</c:v>
                </c:pt>
                <c:pt idx="1950">
                  <c:v>4.5945792558750727</c:v>
                </c:pt>
                <c:pt idx="1951">
                  <c:v>4.5969354503652644</c:v>
                </c:pt>
                <c:pt idx="1952">
                  <c:v>4.5992916448554571</c:v>
                </c:pt>
                <c:pt idx="1953">
                  <c:v>4.6016478393456497</c:v>
                </c:pt>
                <c:pt idx="1954">
                  <c:v>4.6040040338358414</c:v>
                </c:pt>
                <c:pt idx="1955">
                  <c:v>4.6063602283260341</c:v>
                </c:pt>
                <c:pt idx="1956">
                  <c:v>4.6087164228162267</c:v>
                </c:pt>
                <c:pt idx="1957">
                  <c:v>4.6110726173064185</c:v>
                </c:pt>
                <c:pt idx="1958">
                  <c:v>4.6134288117966111</c:v>
                </c:pt>
                <c:pt idx="1959">
                  <c:v>4.6157850062868038</c:v>
                </c:pt>
                <c:pt idx="1960">
                  <c:v>4.6181412007769955</c:v>
                </c:pt>
                <c:pt idx="1961">
                  <c:v>4.6204973952671882</c:v>
                </c:pt>
                <c:pt idx="1962">
                  <c:v>4.6228535897573808</c:v>
                </c:pt>
                <c:pt idx="1963">
                  <c:v>4.6252097842475726</c:v>
                </c:pt>
                <c:pt idx="1964">
                  <c:v>4.6275659787377652</c:v>
                </c:pt>
                <c:pt idx="1965">
                  <c:v>4.6299221732279578</c:v>
                </c:pt>
                <c:pt idx="1966">
                  <c:v>4.6322783677181496</c:v>
                </c:pt>
                <c:pt idx="1967">
                  <c:v>4.6346345622083422</c:v>
                </c:pt>
                <c:pt idx="1968">
                  <c:v>4.6369907566985349</c:v>
                </c:pt>
                <c:pt idx="1969">
                  <c:v>4.6393469511887266</c:v>
                </c:pt>
                <c:pt idx="1970">
                  <c:v>4.6417031456789193</c:v>
                </c:pt>
                <c:pt idx="1971">
                  <c:v>4.6440593401691119</c:v>
                </c:pt>
                <c:pt idx="1972">
                  <c:v>4.6464155346593037</c:v>
                </c:pt>
                <c:pt idx="1973">
                  <c:v>4.6487717291494963</c:v>
                </c:pt>
                <c:pt idx="1974">
                  <c:v>4.651127923639689</c:v>
                </c:pt>
                <c:pt idx="1975">
                  <c:v>4.6534841181298807</c:v>
                </c:pt>
                <c:pt idx="1976">
                  <c:v>4.6558403126200734</c:v>
                </c:pt>
                <c:pt idx="1977">
                  <c:v>4.658196507110266</c:v>
                </c:pt>
                <c:pt idx="1978">
                  <c:v>4.6605527016004578</c:v>
                </c:pt>
                <c:pt idx="1979">
                  <c:v>4.6629088960906504</c:v>
                </c:pt>
                <c:pt idx="1980">
                  <c:v>4.665265090580843</c:v>
                </c:pt>
                <c:pt idx="1981">
                  <c:v>4.6676212850710348</c:v>
                </c:pt>
                <c:pt idx="1982">
                  <c:v>4.6699774795612274</c:v>
                </c:pt>
                <c:pt idx="1983">
                  <c:v>4.6723336740514201</c:v>
                </c:pt>
                <c:pt idx="1984">
                  <c:v>4.6746898685416118</c:v>
                </c:pt>
                <c:pt idx="1985">
                  <c:v>4.6770460630318045</c:v>
                </c:pt>
                <c:pt idx="1986">
                  <c:v>4.6794022575219971</c:v>
                </c:pt>
                <c:pt idx="1987">
                  <c:v>4.6817584520121889</c:v>
                </c:pt>
                <c:pt idx="1988">
                  <c:v>4.6841146465023815</c:v>
                </c:pt>
                <c:pt idx="1989">
                  <c:v>4.6864708409925742</c:v>
                </c:pt>
                <c:pt idx="1990">
                  <c:v>4.6888270354827659</c:v>
                </c:pt>
                <c:pt idx="1991">
                  <c:v>4.6911832299729586</c:v>
                </c:pt>
                <c:pt idx="1992">
                  <c:v>4.6935394244631512</c:v>
                </c:pt>
                <c:pt idx="1993">
                  <c:v>4.695895618953343</c:v>
                </c:pt>
                <c:pt idx="1994">
                  <c:v>4.6982518134435356</c:v>
                </c:pt>
                <c:pt idx="1995">
                  <c:v>4.7006080079337282</c:v>
                </c:pt>
                <c:pt idx="1996">
                  <c:v>4.70296420242392</c:v>
                </c:pt>
                <c:pt idx="1997">
                  <c:v>4.7053203969141126</c:v>
                </c:pt>
                <c:pt idx="1998">
                  <c:v>4.7076765914043053</c:v>
                </c:pt>
                <c:pt idx="1999">
                  <c:v>4.710032785894497</c:v>
                </c:pt>
                <c:pt idx="2000">
                  <c:v>4.7123889803846897</c:v>
                </c:pt>
              </c:numCache>
              <c:extLst xmlns:c15="http://schemas.microsoft.com/office/drawing/2012/chart"/>
            </c:numRef>
          </c:cat>
          <c:val>
            <c:numRef>
              <c:f>Datos!$G$2:$G$2002</c:f>
              <c:numCache>
                <c:formatCode>0.000</c:formatCode>
                <c:ptCount val="2001"/>
                <c:pt idx="0">
                  <c:v>1.25</c:v>
                </c:pt>
                <c:pt idx="1">
                  <c:v>1.2617809288484336</c:v>
                </c:pt>
                <c:pt idx="2">
                  <c:v>1.2735615960828599</c:v>
                </c:pt>
                <c:pt idx="3">
                  <c:v>1.2853417400950817</c:v>
                </c:pt>
                <c:pt idx="4">
                  <c:v>1.2971210992885205</c:v>
                </c:pt>
                <c:pt idx="5">
                  <c:v>1.3088994120840254</c:v>
                </c:pt>
                <c:pt idx="6">
                  <c:v>1.320676416925683</c:v>
                </c:pt>
                <c:pt idx="7">
                  <c:v>1.3324518522866253</c:v>
                </c:pt>
                <c:pt idx="8">
                  <c:v>1.3442254566748364</c:v>
                </c:pt>
                <c:pt idx="9">
                  <c:v>1.3559969686389604</c:v>
                </c:pt>
                <c:pt idx="10">
                  <c:v>1.3677661267741066</c:v>
                </c:pt>
                <c:pt idx="11">
                  <c:v>1.3795326697276555</c:v>
                </c:pt>
                <c:pt idx="12">
                  <c:v>1.3912963362050612</c:v>
                </c:pt>
                <c:pt idx="13">
                  <c:v>1.4030568649756547</c:v>
                </c:pt>
                <c:pt idx="14">
                  <c:v>1.4148139948784446</c:v>
                </c:pt>
                <c:pt idx="15">
                  <c:v>1.4265674648279167</c:v>
                </c:pt>
                <c:pt idx="16">
                  <c:v>1.4383170138198318</c:v>
                </c:pt>
                <c:pt idx="17">
                  <c:v>1.4500623809370219</c:v>
                </c:pt>
                <c:pt idx="18">
                  <c:v>1.4618033053551835</c:v>
                </c:pt>
                <c:pt idx="19">
                  <c:v>1.4735395263486712</c:v>
                </c:pt>
                <c:pt idx="20">
                  <c:v>1.4852707832962857</c:v>
                </c:pt>
                <c:pt idx="21">
                  <c:v>1.4969968156870626</c:v>
                </c:pt>
                <c:pt idx="22">
                  <c:v>1.5087173631260562</c:v>
                </c:pt>
                <c:pt idx="23">
                  <c:v>1.520432165340124</c:v>
                </c:pt>
                <c:pt idx="24">
                  <c:v>1.5321409621837043</c:v>
                </c:pt>
                <c:pt idx="25">
                  <c:v>1.5438434936445942</c:v>
                </c:pt>
                <c:pt idx="26">
                  <c:v>1.5555394998497236</c:v>
                </c:pt>
                <c:pt idx="27">
                  <c:v>1.5672287210709261</c:v>
                </c:pt>
                <c:pt idx="28">
                  <c:v>1.5789108977307063</c:v>
                </c:pt>
                <c:pt idx="29">
                  <c:v>1.5905857704080042</c:v>
                </c:pt>
                <c:pt idx="30">
                  <c:v>1.6022530798439567</c:v>
                </c:pt>
                <c:pt idx="31">
                  <c:v>1.6139125669476537</c:v>
                </c:pt>
                <c:pt idx="32">
                  <c:v>1.6255639728018927</c:v>
                </c:pt>
                <c:pt idx="33">
                  <c:v>1.6372070386689277</c:v>
                </c:pt>
                <c:pt idx="34">
                  <c:v>1.6488415059962158</c:v>
                </c:pt>
                <c:pt idx="35">
                  <c:v>1.6604671164221574</c:v>
                </c:pt>
                <c:pt idx="36">
                  <c:v>1.6720836117818347</c:v>
                </c:pt>
                <c:pt idx="37">
                  <c:v>1.6836907341127443</c:v>
                </c:pt>
                <c:pt idx="38">
                  <c:v>1.6952882256605253</c:v>
                </c:pt>
                <c:pt idx="39">
                  <c:v>1.7068758288846839</c:v>
                </c:pt>
                <c:pt idx="40">
                  <c:v>1.7184532864643116</c:v>
                </c:pt>
                <c:pt idx="41">
                  <c:v>1.7300203413038</c:v>
                </c:pt>
                <c:pt idx="42">
                  <c:v>1.7415767365385502</c:v>
                </c:pt>
                <c:pt idx="43">
                  <c:v>1.7531222155406758</c:v>
                </c:pt>
                <c:pt idx="44">
                  <c:v>1.7646565219247032</c:v>
                </c:pt>
                <c:pt idx="45">
                  <c:v>1.7761793995532642</c:v>
                </c:pt>
                <c:pt idx="46">
                  <c:v>1.7876905925427833</c:v>
                </c:pt>
                <c:pt idx="47">
                  <c:v>1.7991898452691619</c:v>
                </c:pt>
                <c:pt idx="48">
                  <c:v>1.8106769023734528</c:v>
                </c:pt>
                <c:pt idx="49">
                  <c:v>1.8221515087675324</c:v>
                </c:pt>
                <c:pt idx="50">
                  <c:v>1.8336134096397636</c:v>
                </c:pt>
                <c:pt idx="51">
                  <c:v>1.8450623504606565</c:v>
                </c:pt>
                <c:pt idx="52">
                  <c:v>1.8564980769885184</c:v>
                </c:pt>
                <c:pt idx="53">
                  <c:v>1.8679203352751022</c:v>
                </c:pt>
                <c:pt idx="54">
                  <c:v>1.8793288716712426</c:v>
                </c:pt>
                <c:pt idx="55">
                  <c:v>1.8907234328324916</c:v>
                </c:pt>
                <c:pt idx="56">
                  <c:v>1.9021037657247424</c:v>
                </c:pt>
                <c:pt idx="57">
                  <c:v>1.9134696176298496</c:v>
                </c:pt>
                <c:pt idx="58">
                  <c:v>1.9248207361512408</c:v>
                </c:pt>
                <c:pt idx="59">
                  <c:v>1.9361568692195217</c:v>
                </c:pt>
                <c:pt idx="60">
                  <c:v>1.9474777650980732</c:v>
                </c:pt>
                <c:pt idx="61">
                  <c:v>1.958783172388642</c:v>
                </c:pt>
                <c:pt idx="62">
                  <c:v>1.9700728400369227</c:v>
                </c:pt>
                <c:pt idx="63">
                  <c:v>1.981346517338135</c:v>
                </c:pt>
                <c:pt idx="64">
                  <c:v>1.9926039539425873</c:v>
                </c:pt>
                <c:pt idx="65">
                  <c:v>2.0038448998612393</c:v>
                </c:pt>
                <c:pt idx="66">
                  <c:v>2.0150691054712517</c:v>
                </c:pt>
                <c:pt idx="67">
                  <c:v>2.0262763215215309</c:v>
                </c:pt>
                <c:pt idx="68">
                  <c:v>2.0374662991382619</c:v>
                </c:pt>
                <c:pt idx="69">
                  <c:v>2.048638789830437</c:v>
                </c:pt>
                <c:pt idx="70">
                  <c:v>2.0597935454953733</c:v>
                </c:pt>
                <c:pt idx="71">
                  <c:v>2.0709303184242214</c:v>
                </c:pt>
                <c:pt idx="72">
                  <c:v>2.0820488613074666</c:v>
                </c:pt>
                <c:pt idx="73">
                  <c:v>2.0931489272404216</c:v>
                </c:pt>
                <c:pt idx="74">
                  <c:v>2.1042302697287081</c:v>
                </c:pt>
                <c:pt idx="75">
                  <c:v>2.1152926426937322</c:v>
                </c:pt>
                <c:pt idx="76">
                  <c:v>2.1263358004781474</c:v>
                </c:pt>
                <c:pt idx="77">
                  <c:v>2.1373594978513104</c:v>
                </c:pt>
                <c:pt idx="78">
                  <c:v>2.1483634900147264</c:v>
                </c:pt>
                <c:pt idx="79">
                  <c:v>2.1593475326074874</c:v>
                </c:pt>
                <c:pt idx="80">
                  <c:v>2.170311381711695</c:v>
                </c:pt>
                <c:pt idx="81">
                  <c:v>2.1812547938578795</c:v>
                </c:pt>
                <c:pt idx="82">
                  <c:v>2.1921775260304068</c:v>
                </c:pt>
                <c:pt idx="83">
                  <c:v>2.2030793356728724</c:v>
                </c:pt>
                <c:pt idx="84">
                  <c:v>2.2139599806934913</c:v>
                </c:pt>
                <c:pt idx="85">
                  <c:v>2.2248192194704703</c:v>
                </c:pt>
                <c:pt idx="86">
                  <c:v>2.2356568108573773</c:v>
                </c:pt>
                <c:pt idx="87">
                  <c:v>2.2464725141884929</c:v>
                </c:pt>
                <c:pt idx="88">
                  <c:v>2.2572660892841565</c:v>
                </c:pt>
                <c:pt idx="89">
                  <c:v>2.2680372964561006</c:v>
                </c:pt>
                <c:pt idx="90">
                  <c:v>2.2787858965127716</c:v>
                </c:pt>
                <c:pt idx="91">
                  <c:v>2.2895116507646436</c:v>
                </c:pt>
                <c:pt idx="92">
                  <c:v>2.3002143210295154</c:v>
                </c:pt>
                <c:pt idx="93">
                  <c:v>2.3108936696378048</c:v>
                </c:pt>
                <c:pt idx="94">
                  <c:v>2.3215494594378208</c:v>
                </c:pt>
                <c:pt idx="95">
                  <c:v>2.3321814538010348</c:v>
                </c:pt>
                <c:pt idx="96">
                  <c:v>2.3427894166273324</c:v>
                </c:pt>
                <c:pt idx="97">
                  <c:v>2.3533731123502566</c:v>
                </c:pt>
                <c:pt idx="98">
                  <c:v>2.3639323059422406</c:v>
                </c:pt>
                <c:pt idx="99">
                  <c:v>2.3744667629198255</c:v>
                </c:pt>
                <c:pt idx="100">
                  <c:v>2.3849762493488669</c:v>
                </c:pt>
                <c:pt idx="101">
                  <c:v>2.3954605318497317</c:v>
                </c:pt>
                <c:pt idx="102">
                  <c:v>2.4059193776024794</c:v>
                </c:pt>
                <c:pt idx="103">
                  <c:v>2.4163525543520317</c:v>
                </c:pt>
                <c:pt idx="104">
                  <c:v>2.4267598304133315</c:v>
                </c:pt>
                <c:pt idx="105">
                  <c:v>2.4371409746764865</c:v>
                </c:pt>
                <c:pt idx="106">
                  <c:v>2.4474957566119024</c:v>
                </c:pt>
                <c:pt idx="107">
                  <c:v>2.4578239462754019</c:v>
                </c:pt>
                <c:pt idx="108">
                  <c:v>2.4681253143133306</c:v>
                </c:pt>
                <c:pt idx="109">
                  <c:v>2.4783996319676502</c:v>
                </c:pt>
                <c:pt idx="110">
                  <c:v>2.4886466710810184</c:v>
                </c:pt>
                <c:pt idx="111">
                  <c:v>2.4988662041018568</c:v>
                </c:pt>
                <c:pt idx="112">
                  <c:v>2.5090580040894022</c:v>
                </c:pt>
                <c:pt idx="113">
                  <c:v>2.519221844718746</c:v>
                </c:pt>
                <c:pt idx="114">
                  <c:v>2.5293575002858626</c:v>
                </c:pt>
                <c:pt idx="115">
                  <c:v>2.5394647457126185</c:v>
                </c:pt>
                <c:pt idx="116">
                  <c:v>2.5495433565517738</c:v>
                </c:pt>
                <c:pt idx="117">
                  <c:v>2.5595931089919626</c:v>
                </c:pt>
                <c:pt idx="118">
                  <c:v>2.5696137798626659</c:v>
                </c:pt>
                <c:pt idx="119">
                  <c:v>2.5796051466391665</c:v>
                </c:pt>
                <c:pt idx="120">
                  <c:v>2.5895669874474914</c:v>
                </c:pt>
                <c:pt idx="121">
                  <c:v>2.5994990810693364</c:v>
                </c:pt>
                <c:pt idx="122">
                  <c:v>2.609401206946981</c:v>
                </c:pt>
                <c:pt idx="123">
                  <c:v>2.6192731451881861</c:v>
                </c:pt>
                <c:pt idx="124">
                  <c:v>2.6291146765710756</c:v>
                </c:pt>
                <c:pt idx="125">
                  <c:v>2.6389255825490054</c:v>
                </c:pt>
                <c:pt idx="126">
                  <c:v>2.6487056452554176</c:v>
                </c:pt>
                <c:pt idx="127">
                  <c:v>2.6584546475086759</c:v>
                </c:pt>
                <c:pt idx="128">
                  <c:v>2.6681723728168913</c:v>
                </c:pt>
                <c:pt idx="129">
                  <c:v>2.677858605382728</c:v>
                </c:pt>
                <c:pt idx="130">
                  <c:v>2.6875131301081963</c:v>
                </c:pt>
                <c:pt idx="131">
                  <c:v>2.6971357325994285</c:v>
                </c:pt>
                <c:pt idx="132">
                  <c:v>2.7067261991714404</c:v>
                </c:pt>
                <c:pt idx="133">
                  <c:v>2.7162843168528754</c:v>
                </c:pt>
                <c:pt idx="134">
                  <c:v>2.7258098733907365</c:v>
                </c:pt>
                <c:pt idx="135">
                  <c:v>2.7353026572550965</c:v>
                </c:pt>
                <c:pt idx="136">
                  <c:v>2.7447624576437972</c:v>
                </c:pt>
                <c:pt idx="137">
                  <c:v>2.754189064487131</c:v>
                </c:pt>
                <c:pt idx="138">
                  <c:v>2.7635822684525033</c:v>
                </c:pt>
                <c:pt idx="139">
                  <c:v>2.7729418609490852</c:v>
                </c:pt>
                <c:pt idx="140">
                  <c:v>2.7822676341324413</c:v>
                </c:pt>
                <c:pt idx="141">
                  <c:v>2.7915593809091472</c:v>
                </c:pt>
                <c:pt idx="142">
                  <c:v>2.8008168949413901</c:v>
                </c:pt>
                <c:pt idx="143">
                  <c:v>2.8100399706515464</c:v>
                </c:pt>
                <c:pt idx="144">
                  <c:v>2.8192284032267514</c:v>
                </c:pt>
                <c:pt idx="145">
                  <c:v>2.8283819886234438</c:v>
                </c:pt>
                <c:pt idx="146">
                  <c:v>2.8375005235719017</c:v>
                </c:pt>
                <c:pt idx="147">
                  <c:v>2.8465838055807495</c:v>
                </c:pt>
                <c:pt idx="148">
                  <c:v>2.8556316329414608</c:v>
                </c:pt>
                <c:pt idx="149">
                  <c:v>2.8646438047328351</c:v>
                </c:pt>
                <c:pt idx="150">
                  <c:v>2.8736201208254593</c:v>
                </c:pt>
                <c:pt idx="151">
                  <c:v>2.8825603818861518</c:v>
                </c:pt>
                <c:pt idx="152">
                  <c:v>2.8914643893823913</c:v>
                </c:pt>
                <c:pt idx="153">
                  <c:v>2.9003319455867214</c:v>
                </c:pt>
                <c:pt idx="154">
                  <c:v>2.9091628535811465</c:v>
                </c:pt>
                <c:pt idx="155">
                  <c:v>2.917956917261499</c:v>
                </c:pt>
                <c:pt idx="156">
                  <c:v>2.9267139413418</c:v>
                </c:pt>
                <c:pt idx="157">
                  <c:v>2.9354337313585912</c:v>
                </c:pt>
                <c:pt idx="158">
                  <c:v>2.9441160936752553</c:v>
                </c:pt>
                <c:pt idx="159">
                  <c:v>2.9527608354863171</c:v>
                </c:pt>
                <c:pt idx="160">
                  <c:v>2.9613677648217216</c:v>
                </c:pt>
                <c:pt idx="161">
                  <c:v>2.9699366905511009</c:v>
                </c:pt>
                <c:pt idx="162">
                  <c:v>2.9784674223880163</c:v>
                </c:pt>
                <c:pt idx="163">
                  <c:v>2.9869597708941833</c:v>
                </c:pt>
                <c:pt idx="164">
                  <c:v>2.9954135474836816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2.9925999193282711</c:v>
                </c:pt>
                <c:pt idx="504">
                  <c:v>2.9841332645320122</c:v>
                </c:pt>
                <c:pt idx="505">
                  <c:v>2.9756281005860932</c:v>
                </c:pt>
                <c:pt idx="506">
                  <c:v>2.9670846163610207</c:v>
                </c:pt>
                <c:pt idx="507">
                  <c:v>2.9585030015782658</c:v>
                </c:pt>
                <c:pt idx="508">
                  <c:v>2.9498834468060484</c:v>
                </c:pt>
                <c:pt idx="509">
                  <c:v>2.9412261434551032</c:v>
                </c:pt>
                <c:pt idx="510">
                  <c:v>2.9325312837744333</c:v>
                </c:pt>
                <c:pt idx="511">
                  <c:v>2.9237990608470392</c:v>
                </c:pt>
                <c:pt idx="512">
                  <c:v>2.9150296685856292</c:v>
                </c:pt>
                <c:pt idx="513">
                  <c:v>2.9062233017283163</c:v>
                </c:pt>
                <c:pt idx="514">
                  <c:v>2.8973801558342926</c:v>
                </c:pt>
                <c:pt idx="515">
                  <c:v>2.8885004272794848</c:v>
                </c:pt>
                <c:pt idx="516">
                  <c:v>2.879584313252197</c:v>
                </c:pt>
                <c:pt idx="517">
                  <c:v>2.8706320117487287</c:v>
                </c:pt>
                <c:pt idx="518">
                  <c:v>2.8616437215689787</c:v>
                </c:pt>
                <c:pt idx="519">
                  <c:v>2.8526196423120309</c:v>
                </c:pt>
                <c:pt idx="520">
                  <c:v>2.8435599743717246</c:v>
                </c:pt>
                <c:pt idx="521">
                  <c:v>2.8344649189321967</c:v>
                </c:pt>
                <c:pt idx="522">
                  <c:v>2.8253346779634225</c:v>
                </c:pt>
                <c:pt idx="523">
                  <c:v>2.8161694542167273</c:v>
                </c:pt>
                <c:pt idx="524">
                  <c:v>2.8069694512202812</c:v>
                </c:pt>
                <c:pt idx="525">
                  <c:v>2.7977348732745844</c:v>
                </c:pt>
                <c:pt idx="526">
                  <c:v>2.7884659254479294</c:v>
                </c:pt>
                <c:pt idx="527">
                  <c:v>2.7791628135718405</c:v>
                </c:pt>
                <c:pt idx="528">
                  <c:v>2.7698257442365133</c:v>
                </c:pt>
                <c:pt idx="529">
                  <c:v>2.7604549247862216</c:v>
                </c:pt>
                <c:pt idx="530">
                  <c:v>2.7510505633147098</c:v>
                </c:pt>
                <c:pt idx="531">
                  <c:v>2.7416128686605803</c:v>
                </c:pt>
                <c:pt idx="532">
                  <c:v>2.7321420504026483</c:v>
                </c:pt>
                <c:pt idx="533">
                  <c:v>2.7226383188552905</c:v>
                </c:pt>
                <c:pt idx="534">
                  <c:v>2.7131018850637751</c:v>
                </c:pt>
                <c:pt idx="535">
                  <c:v>2.7035329607995768</c:v>
                </c:pt>
                <c:pt idx="536">
                  <c:v>2.693931758555669</c:v>
                </c:pt>
                <c:pt idx="537">
                  <c:v>2.6842984915418109</c:v>
                </c:pt>
                <c:pt idx="538">
                  <c:v>2.6746333736798098</c:v>
                </c:pt>
                <c:pt idx="539">
                  <c:v>2.6649366195987687</c:v>
                </c:pt>
                <c:pt idx="540">
                  <c:v>2.6552084446303272</c:v>
                </c:pt>
                <c:pt idx="541">
                  <c:v>2.6454490648038691</c:v>
                </c:pt>
                <c:pt idx="542">
                  <c:v>2.6356586968417348</c:v>
                </c:pt>
                <c:pt idx="543">
                  <c:v>2.6258375581544064</c:v>
                </c:pt>
                <c:pt idx="544">
                  <c:v>2.6159858668356728</c:v>
                </c:pt>
                <c:pt idx="545">
                  <c:v>2.6061038416577968</c:v>
                </c:pt>
                <c:pt idx="546">
                  <c:v>2.5961917020666512</c:v>
                </c:pt>
                <c:pt idx="547">
                  <c:v>2.5862496681768432</c:v>
                </c:pt>
                <c:pt idx="548">
                  <c:v>2.5762779607668351</c:v>
                </c:pt>
                <c:pt idx="549">
                  <c:v>2.5662768012740331</c:v>
                </c:pt>
                <c:pt idx="550">
                  <c:v>2.5562464117898722</c:v>
                </c:pt>
                <c:pt idx="551">
                  <c:v>2.5461870150548878</c:v>
                </c:pt>
                <c:pt idx="552">
                  <c:v>2.5360988344537665</c:v>
                </c:pt>
                <c:pt idx="553">
                  <c:v>2.525982094010383</c:v>
                </c:pt>
                <c:pt idx="554">
                  <c:v>2.5158370183828316</c:v>
                </c:pt>
                <c:pt idx="555">
                  <c:v>2.5056638328584317</c:v>
                </c:pt>
                <c:pt idx="556">
                  <c:v>2.4954627633487272</c:v>
                </c:pt>
                <c:pt idx="557">
                  <c:v>2.4852340363844707</c:v>
                </c:pt>
                <c:pt idx="558">
                  <c:v>2.4749778791105919</c:v>
                </c:pt>
                <c:pt idx="559">
                  <c:v>2.4646945192811516</c:v>
                </c:pt>
                <c:pt idx="560">
                  <c:v>2.454384185254288</c:v>
                </c:pt>
                <c:pt idx="561">
                  <c:v>2.4440471059871443</c:v>
                </c:pt>
                <c:pt idx="562">
                  <c:v>2.4336835110307806</c:v>
                </c:pt>
                <c:pt idx="563">
                  <c:v>2.4232936305250821</c:v>
                </c:pt>
                <c:pt idx="564">
                  <c:v>2.4128776951936466</c:v>
                </c:pt>
                <c:pt idx="565">
                  <c:v>2.402435936338656</c:v>
                </c:pt>
                <c:pt idx="566">
                  <c:v>2.3919685858357482</c:v>
                </c:pt>
                <c:pt idx="567">
                  <c:v>2.3814758761288641</c:v>
                </c:pt>
                <c:pt idx="568">
                  <c:v>2.3709580402250809</c:v>
                </c:pt>
                <c:pt idx="569">
                  <c:v>2.3604153116894464</c:v>
                </c:pt>
                <c:pt idx="570">
                  <c:v>2.3498479246397883</c:v>
                </c:pt>
                <c:pt idx="571">
                  <c:v>2.3392561137415124</c:v>
                </c:pt>
                <c:pt idx="572">
                  <c:v>2.3286401142023969</c:v>
                </c:pt>
                <c:pt idx="573">
                  <c:v>2.318000161767368</c:v>
                </c:pt>
                <c:pt idx="574">
                  <c:v>2.307336492713258</c:v>
                </c:pt>
                <c:pt idx="575">
                  <c:v>2.29664934384357</c:v>
                </c:pt>
                <c:pt idx="576">
                  <c:v>2.2859389524832108</c:v>
                </c:pt>
                <c:pt idx="577">
                  <c:v>2.275205556473221</c:v>
                </c:pt>
                <c:pt idx="578">
                  <c:v>2.2644493941654993</c:v>
                </c:pt>
                <c:pt idx="579">
                  <c:v>2.2536707044175053</c:v>
                </c:pt>
                <c:pt idx="580">
                  <c:v>2.2428697265869526</c:v>
                </c:pt>
                <c:pt idx="581">
                  <c:v>2.2320467005264968</c:v>
                </c:pt>
                <c:pt idx="582">
                  <c:v>2.2212018665784155</c:v>
                </c:pt>
                <c:pt idx="583">
                  <c:v>2.2103354655692575</c:v>
                </c:pt>
                <c:pt idx="584">
                  <c:v>2.1994477388045026</c:v>
                </c:pt>
                <c:pt idx="585">
                  <c:v>2.1885389280632079</c:v>
                </c:pt>
                <c:pt idx="586">
                  <c:v>2.1776092755926286</c:v>
                </c:pt>
                <c:pt idx="587">
                  <c:v>2.1666590241028416</c:v>
                </c:pt>
                <c:pt idx="588">
                  <c:v>2.1556884167613646</c:v>
                </c:pt>
                <c:pt idx="589">
                  <c:v>2.1446976971877421</c:v>
                </c:pt>
                <c:pt idx="590">
                  <c:v>2.1336871094481422</c:v>
                </c:pt>
                <c:pt idx="591">
                  <c:v>2.1226568980499443</c:v>
                </c:pt>
                <c:pt idx="592">
                  <c:v>2.1116073079362936</c:v>
                </c:pt>
                <c:pt idx="593">
                  <c:v>2.1005385844806717</c:v>
                </c:pt>
                <c:pt idx="594">
                  <c:v>2.0894509734814521</c:v>
                </c:pt>
                <c:pt idx="595">
                  <c:v>2.0783447211564283</c:v>
                </c:pt>
                <c:pt idx="596">
                  <c:v>2.0672200741373556</c:v>
                </c:pt>
                <c:pt idx="597">
                  <c:v>2.0560772794644775</c:v>
                </c:pt>
                <c:pt idx="598">
                  <c:v>2.0449165845810287</c:v>
                </c:pt>
                <c:pt idx="599">
                  <c:v>2.0337382373277446</c:v>
                </c:pt>
                <c:pt idx="600">
                  <c:v>2.0225424859373686</c:v>
                </c:pt>
                <c:pt idx="601">
                  <c:v>2.0113295790291215</c:v>
                </c:pt>
                <c:pt idx="602">
                  <c:v>2.0000997656031902</c:v>
                </c:pt>
                <c:pt idx="603">
                  <c:v>1.9888532950352029</c:v>
                </c:pt>
                <c:pt idx="604">
                  <c:v>1.9775904170706804</c:v>
                </c:pt>
                <c:pt idx="605">
                  <c:v>1.9663113818194953</c:v>
                </c:pt>
                <c:pt idx="606">
                  <c:v>1.9550164397503238</c:v>
                </c:pt>
                <c:pt idx="607">
                  <c:v>1.9437058416850723</c:v>
                </c:pt>
                <c:pt idx="608">
                  <c:v>1.9323798387933127</c:v>
                </c:pt>
                <c:pt idx="609">
                  <c:v>1.9210386825867118</c:v>
                </c:pt>
                <c:pt idx="610">
                  <c:v>1.9096826249134331</c:v>
                </c:pt>
                <c:pt idx="611">
                  <c:v>1.8983119179525509</c:v>
                </c:pt>
                <c:pt idx="612">
                  <c:v>1.8869268142084556</c:v>
                </c:pt>
                <c:pt idx="613">
                  <c:v>1.8755275665052351</c:v>
                </c:pt>
                <c:pt idx="614">
                  <c:v>1.8641144279810653</c:v>
                </c:pt>
                <c:pt idx="615">
                  <c:v>1.8526876520825968</c:v>
                </c:pt>
                <c:pt idx="616">
                  <c:v>1.8412474925593125</c:v>
                </c:pt>
                <c:pt idx="617">
                  <c:v>1.8297942034579</c:v>
                </c:pt>
                <c:pt idx="618">
                  <c:v>1.8183280391166163</c:v>
                </c:pt>
                <c:pt idx="619">
                  <c:v>1.8068492541596262</c:v>
                </c:pt>
                <c:pt idx="620">
                  <c:v>1.795358103491357</c:v>
                </c:pt>
                <c:pt idx="621">
                  <c:v>1.7838548422908374</c:v>
                </c:pt>
                <c:pt idx="622">
                  <c:v>1.7723397260060301</c:v>
                </c:pt>
                <c:pt idx="623">
                  <c:v>1.760813010348155</c:v>
                </c:pt>
                <c:pt idx="624">
                  <c:v>1.7492749512860177</c:v>
                </c:pt>
                <c:pt idx="625">
                  <c:v>1.7377258050403215</c:v>
                </c:pt>
                <c:pt idx="626">
                  <c:v>1.7261658280779753</c:v>
                </c:pt>
                <c:pt idx="627">
                  <c:v>1.7145952771064037</c:v>
                </c:pt>
                <c:pt idx="628">
                  <c:v>1.7030144090678441</c:v>
                </c:pt>
                <c:pt idx="629">
                  <c:v>1.6914234811336377</c:v>
                </c:pt>
                <c:pt idx="630">
                  <c:v>1.6798227506985239</c:v>
                </c:pt>
                <c:pt idx="631">
                  <c:v>1.6682124753749226</c:v>
                </c:pt>
                <c:pt idx="632">
                  <c:v>1.6565929129872095</c:v>
                </c:pt>
                <c:pt idx="633">
                  <c:v>1.644964321565997</c:v>
                </c:pt>
                <c:pt idx="634">
                  <c:v>1.6333269593424022</c:v>
                </c:pt>
                <c:pt idx="635">
                  <c:v>1.621681084742308</c:v>
                </c:pt>
                <c:pt idx="636">
                  <c:v>1.6100269563806304</c:v>
                </c:pt>
                <c:pt idx="637">
                  <c:v>1.5983648330555744</c:v>
                </c:pt>
                <c:pt idx="638">
                  <c:v>1.5866949737428819</c:v>
                </c:pt>
                <c:pt idx="639">
                  <c:v>1.5750176375900875</c:v>
                </c:pt>
                <c:pt idx="640">
                  <c:v>1.5633330839107613</c:v>
                </c:pt>
                <c:pt idx="641">
                  <c:v>1.5516415721787464</c:v>
                </c:pt>
                <c:pt idx="642">
                  <c:v>1.5399433620224035</c:v>
                </c:pt>
                <c:pt idx="643">
                  <c:v>1.5282387132188424</c:v>
                </c:pt>
                <c:pt idx="644">
                  <c:v>1.5165278856881501</c:v>
                </c:pt>
                <c:pt idx="645">
                  <c:v>1.5048111394876251</c:v>
                </c:pt>
                <c:pt idx="646">
                  <c:v>1.4930887348059989</c:v>
                </c:pt>
                <c:pt idx="647">
                  <c:v>1.4813609319576559</c:v>
                </c:pt>
                <c:pt idx="648">
                  <c:v>1.469627991376858</c:v>
                </c:pt>
                <c:pt idx="649">
                  <c:v>1.4578901736119583</c:v>
                </c:pt>
                <c:pt idx="650">
                  <c:v>1.4461477393196127</c:v>
                </c:pt>
                <c:pt idx="651">
                  <c:v>1.4344009492589973</c:v>
                </c:pt>
                <c:pt idx="652">
                  <c:v>1.4226500642860151</c:v>
                </c:pt>
                <c:pt idx="653">
                  <c:v>1.4108953453474995</c:v>
                </c:pt>
                <c:pt idx="654">
                  <c:v>1.3991370534754266</c:v>
                </c:pt>
                <c:pt idx="655">
                  <c:v>1.387375449781115</c:v>
                </c:pt>
                <c:pt idx="656">
                  <c:v>1.3756107954494241</c:v>
                </c:pt>
                <c:pt idx="657">
                  <c:v>1.3638433517329611</c:v>
                </c:pt>
                <c:pt idx="658">
                  <c:v>1.3520733799462756</c:v>
                </c:pt>
                <c:pt idx="659">
                  <c:v>1.3403011414600536</c:v>
                </c:pt>
                <c:pt idx="660">
                  <c:v>1.3285268976953217</c:v>
                </c:pt>
                <c:pt idx="661">
                  <c:v>1.3167509101176316</c:v>
                </c:pt>
                <c:pt idx="662">
                  <c:v>1.3049734402312629</c:v>
                </c:pt>
                <c:pt idx="663">
                  <c:v>1.2931947495734124</c:v>
                </c:pt>
                <c:pt idx="664">
                  <c:v>1.2814150997083822</c:v>
                </c:pt>
                <c:pt idx="665">
                  <c:v>1.2696347522217786</c:v>
                </c:pt>
                <c:pt idx="666">
                  <c:v>1.2578539687146999</c:v>
                </c:pt>
                <c:pt idx="667">
                  <c:v>1.2460730107979234</c:v>
                </c:pt>
                <c:pt idx="668">
                  <c:v>1.2342921400861029</c:v>
                </c:pt>
                <c:pt idx="669">
                  <c:v>1.2225116181919553</c:v>
                </c:pt>
                <c:pt idx="670">
                  <c:v>1.2107317067204488</c:v>
                </c:pt>
                <c:pt idx="671">
                  <c:v>1.1989526672629991</c:v>
                </c:pt>
                <c:pt idx="672">
                  <c:v>1.1871747613916572</c:v>
                </c:pt>
                <c:pt idx="673">
                  <c:v>1.1753982506532983</c:v>
                </c:pt>
                <c:pt idx="674">
                  <c:v>1.1636233965638194</c:v>
                </c:pt>
                <c:pt idx="675">
                  <c:v>1.1518504606023294</c:v>
                </c:pt>
                <c:pt idx="676">
                  <c:v>1.1400797042053383</c:v>
                </c:pt>
                <c:pt idx="677">
                  <c:v>1.128311388760959</c:v>
                </c:pt>
                <c:pt idx="678">
                  <c:v>1.1165457756030996</c:v>
                </c:pt>
                <c:pt idx="679">
                  <c:v>1.104783126005656</c:v>
                </c:pt>
                <c:pt idx="680">
                  <c:v>1.0930237011767177</c:v>
                </c:pt>
                <c:pt idx="681">
                  <c:v>1.0812677622527596</c:v>
                </c:pt>
                <c:pt idx="682">
                  <c:v>1.0695155702928489</c:v>
                </c:pt>
                <c:pt idx="683">
                  <c:v>1.0577673862728465</c:v>
                </c:pt>
                <c:pt idx="684">
                  <c:v>1.0460234710796068</c:v>
                </c:pt>
                <c:pt idx="685">
                  <c:v>1.034284085505192</c:v>
                </c:pt>
                <c:pt idx="686">
                  <c:v>1.0225494902410763</c:v>
                </c:pt>
                <c:pt idx="687">
                  <c:v>1.010819945872355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1.010819945872353</c:v>
                </c:pt>
                <c:pt idx="1314">
                  <c:v>1.0225494902410754</c:v>
                </c:pt>
                <c:pt idx="1315">
                  <c:v>1.0342840855051911</c:v>
                </c:pt>
                <c:pt idx="1316">
                  <c:v>1.0460234710796048</c:v>
                </c:pt>
                <c:pt idx="1317">
                  <c:v>1.0577673862728434</c:v>
                </c:pt>
                <c:pt idx="1318">
                  <c:v>1.0695155702928481</c:v>
                </c:pt>
                <c:pt idx="1319">
                  <c:v>1.0812677622527576</c:v>
                </c:pt>
                <c:pt idx="1320">
                  <c:v>1.0930237011767145</c:v>
                </c:pt>
                <c:pt idx="1321">
                  <c:v>1.1047831260056551</c:v>
                </c:pt>
                <c:pt idx="1322">
                  <c:v>1.1165457756030976</c:v>
                </c:pt>
                <c:pt idx="1323">
                  <c:v>1.128311388760957</c:v>
                </c:pt>
                <c:pt idx="1324">
                  <c:v>1.1400797042053372</c:v>
                </c:pt>
                <c:pt idx="1325">
                  <c:v>1.1518504606023274</c:v>
                </c:pt>
                <c:pt idx="1326">
                  <c:v>1.1636233965638174</c:v>
                </c:pt>
                <c:pt idx="1327">
                  <c:v>1.1753982506532974</c:v>
                </c:pt>
                <c:pt idx="1328">
                  <c:v>1.1871747613916552</c:v>
                </c:pt>
                <c:pt idx="1329">
                  <c:v>1.1989526672629971</c:v>
                </c:pt>
                <c:pt idx="1330">
                  <c:v>1.2107317067204479</c:v>
                </c:pt>
                <c:pt idx="1331">
                  <c:v>1.2225116181919533</c:v>
                </c:pt>
                <c:pt idx="1332">
                  <c:v>1.2342921400861007</c:v>
                </c:pt>
                <c:pt idx="1333">
                  <c:v>1.2460730107979225</c:v>
                </c:pt>
                <c:pt idx="1334">
                  <c:v>1.2578539687146979</c:v>
                </c:pt>
                <c:pt idx="1335">
                  <c:v>1.2696347522217766</c:v>
                </c:pt>
                <c:pt idx="1336">
                  <c:v>1.2814150997083811</c:v>
                </c:pt>
                <c:pt idx="1337">
                  <c:v>1.2931947495734104</c:v>
                </c:pt>
                <c:pt idx="1338">
                  <c:v>1.3049734402312609</c:v>
                </c:pt>
                <c:pt idx="1339">
                  <c:v>1.3167509101176307</c:v>
                </c:pt>
                <c:pt idx="1340">
                  <c:v>1.3285268976953197</c:v>
                </c:pt>
                <c:pt idx="1341">
                  <c:v>1.3403011414600516</c:v>
                </c:pt>
                <c:pt idx="1342">
                  <c:v>1.3520733799462747</c:v>
                </c:pt>
                <c:pt idx="1343">
                  <c:v>1.3638433517329602</c:v>
                </c:pt>
                <c:pt idx="1344">
                  <c:v>1.3756107954494221</c:v>
                </c:pt>
                <c:pt idx="1345">
                  <c:v>1.3873754497811142</c:v>
                </c:pt>
                <c:pt idx="1346">
                  <c:v>1.3991370534754257</c:v>
                </c:pt>
                <c:pt idx="1347">
                  <c:v>1.4108953453474975</c:v>
                </c:pt>
                <c:pt idx="1348">
                  <c:v>1.4226500642860143</c:v>
                </c:pt>
                <c:pt idx="1349">
                  <c:v>1.4344009492589964</c:v>
                </c:pt>
                <c:pt idx="1350">
                  <c:v>1.4461477393196107</c:v>
                </c:pt>
                <c:pt idx="1351">
                  <c:v>1.4578901736119574</c:v>
                </c:pt>
                <c:pt idx="1352">
                  <c:v>1.4696279913768571</c:v>
                </c:pt>
                <c:pt idx="1353">
                  <c:v>1.4813609319576539</c:v>
                </c:pt>
                <c:pt idx="1354">
                  <c:v>1.493088734805998</c:v>
                </c:pt>
                <c:pt idx="1355">
                  <c:v>1.5048111394876242</c:v>
                </c:pt>
                <c:pt idx="1356">
                  <c:v>1.5165278856881481</c:v>
                </c:pt>
                <c:pt idx="1357">
                  <c:v>1.5282387132188415</c:v>
                </c:pt>
                <c:pt idx="1358">
                  <c:v>1.5399433620224026</c:v>
                </c:pt>
                <c:pt idx="1359">
                  <c:v>1.5516415721787444</c:v>
                </c:pt>
                <c:pt idx="1360">
                  <c:v>1.5633330839107582</c:v>
                </c:pt>
                <c:pt idx="1361">
                  <c:v>1.5750176375900866</c:v>
                </c:pt>
                <c:pt idx="1362">
                  <c:v>1.5866949737428799</c:v>
                </c:pt>
                <c:pt idx="1363">
                  <c:v>1.5983648330555713</c:v>
                </c:pt>
                <c:pt idx="1364">
                  <c:v>1.6100269563806295</c:v>
                </c:pt>
                <c:pt idx="1365">
                  <c:v>1.6216810847423058</c:v>
                </c:pt>
                <c:pt idx="1366">
                  <c:v>1.6333269593423994</c:v>
                </c:pt>
                <c:pt idx="1367">
                  <c:v>1.6449643215659961</c:v>
                </c:pt>
                <c:pt idx="1368">
                  <c:v>1.6565929129872075</c:v>
                </c:pt>
                <c:pt idx="1369">
                  <c:v>1.6682124753749195</c:v>
                </c:pt>
                <c:pt idx="1370">
                  <c:v>1.679822750698523</c:v>
                </c:pt>
                <c:pt idx="1371">
                  <c:v>1.6914234811336357</c:v>
                </c:pt>
                <c:pt idx="1372">
                  <c:v>1.7030144090678412</c:v>
                </c:pt>
                <c:pt idx="1373">
                  <c:v>1.7145952771064028</c:v>
                </c:pt>
                <c:pt idx="1374">
                  <c:v>1.7261658280779733</c:v>
                </c:pt>
                <c:pt idx="1375">
                  <c:v>1.7377258050403184</c:v>
                </c:pt>
                <c:pt idx="1376">
                  <c:v>1.7492749512860168</c:v>
                </c:pt>
                <c:pt idx="1377">
                  <c:v>1.7608130103481532</c:v>
                </c:pt>
                <c:pt idx="1378">
                  <c:v>1.772339726006027</c:v>
                </c:pt>
                <c:pt idx="1379">
                  <c:v>1.7838548422908365</c:v>
                </c:pt>
                <c:pt idx="1380">
                  <c:v>1.7953581034913548</c:v>
                </c:pt>
                <c:pt idx="1381">
                  <c:v>1.8068492541596233</c:v>
                </c:pt>
                <c:pt idx="1382">
                  <c:v>1.8183280391166154</c:v>
                </c:pt>
                <c:pt idx="1383">
                  <c:v>1.8297942034578991</c:v>
                </c:pt>
                <c:pt idx="1384">
                  <c:v>1.8412474925593094</c:v>
                </c:pt>
                <c:pt idx="1385">
                  <c:v>1.8526876520825959</c:v>
                </c:pt>
                <c:pt idx="1386">
                  <c:v>1.8641144279810644</c:v>
                </c:pt>
                <c:pt idx="1387">
                  <c:v>1.875527566505232</c:v>
                </c:pt>
                <c:pt idx="1388">
                  <c:v>1.8869268142084548</c:v>
                </c:pt>
                <c:pt idx="1389">
                  <c:v>1.8983119179525501</c:v>
                </c:pt>
                <c:pt idx="1390">
                  <c:v>1.90968262491343</c:v>
                </c:pt>
                <c:pt idx="1391">
                  <c:v>1.921038682586711</c:v>
                </c:pt>
                <c:pt idx="1392">
                  <c:v>1.9323798387933118</c:v>
                </c:pt>
                <c:pt idx="1393">
                  <c:v>1.9437058416850692</c:v>
                </c:pt>
                <c:pt idx="1394">
                  <c:v>1.9550164397503229</c:v>
                </c:pt>
                <c:pt idx="1395">
                  <c:v>1.9663113818194944</c:v>
                </c:pt>
                <c:pt idx="1396">
                  <c:v>1.9775904170706775</c:v>
                </c:pt>
                <c:pt idx="1397">
                  <c:v>1.9888532950352023</c:v>
                </c:pt>
                <c:pt idx="1398">
                  <c:v>2.0000997656031894</c:v>
                </c:pt>
                <c:pt idx="1399">
                  <c:v>2.0113295790291188</c:v>
                </c:pt>
                <c:pt idx="1400">
                  <c:v>2.0225424859373682</c:v>
                </c:pt>
                <c:pt idx="1401">
                  <c:v>2.0337382373277442</c:v>
                </c:pt>
                <c:pt idx="1402">
                  <c:v>2.0449165845810251</c:v>
                </c:pt>
                <c:pt idx="1403">
                  <c:v>2.0560772794644766</c:v>
                </c:pt>
                <c:pt idx="1404">
                  <c:v>2.0672200741373548</c:v>
                </c:pt>
                <c:pt idx="1405">
                  <c:v>2.0783447211564257</c:v>
                </c:pt>
                <c:pt idx="1406">
                  <c:v>2.0894509734814513</c:v>
                </c:pt>
                <c:pt idx="1407">
                  <c:v>2.1005385844806712</c:v>
                </c:pt>
                <c:pt idx="1408">
                  <c:v>2.1116073079362909</c:v>
                </c:pt>
                <c:pt idx="1409">
                  <c:v>2.1226568980499434</c:v>
                </c:pt>
                <c:pt idx="1410">
                  <c:v>2.1336871094481413</c:v>
                </c:pt>
                <c:pt idx="1411">
                  <c:v>2.1446976971877389</c:v>
                </c:pt>
                <c:pt idx="1412">
                  <c:v>2.1556884167613637</c:v>
                </c:pt>
                <c:pt idx="1413">
                  <c:v>2.1666590241028407</c:v>
                </c:pt>
                <c:pt idx="1414">
                  <c:v>2.1776092755926255</c:v>
                </c:pt>
                <c:pt idx="1415">
                  <c:v>2.188538928063207</c:v>
                </c:pt>
                <c:pt idx="1416">
                  <c:v>2.1994477388045013</c:v>
                </c:pt>
                <c:pt idx="1417">
                  <c:v>2.2103354655692549</c:v>
                </c:pt>
                <c:pt idx="1418">
                  <c:v>2.221201866578415</c:v>
                </c:pt>
                <c:pt idx="1419">
                  <c:v>2.2320467005264959</c:v>
                </c:pt>
                <c:pt idx="1420">
                  <c:v>2.2428697265869495</c:v>
                </c:pt>
                <c:pt idx="1421">
                  <c:v>2.2536707044175044</c:v>
                </c:pt>
                <c:pt idx="1422">
                  <c:v>2.2644493941654988</c:v>
                </c:pt>
                <c:pt idx="1423">
                  <c:v>2.2752055564732192</c:v>
                </c:pt>
                <c:pt idx="1424">
                  <c:v>2.2859389524832099</c:v>
                </c:pt>
                <c:pt idx="1425">
                  <c:v>2.2966493438435691</c:v>
                </c:pt>
                <c:pt idx="1426">
                  <c:v>2.3073364927132562</c:v>
                </c:pt>
                <c:pt idx="1427">
                  <c:v>2.3180001617673671</c:v>
                </c:pt>
                <c:pt idx="1428">
                  <c:v>2.328640114202396</c:v>
                </c:pt>
                <c:pt idx="1429">
                  <c:v>2.3392561137415107</c:v>
                </c:pt>
                <c:pt idx="1430">
                  <c:v>2.3498479246397874</c:v>
                </c:pt>
                <c:pt idx="1431">
                  <c:v>2.3604153116894455</c:v>
                </c:pt>
                <c:pt idx="1432">
                  <c:v>2.3709580402250792</c:v>
                </c:pt>
                <c:pt idx="1433">
                  <c:v>2.3814758761288632</c:v>
                </c:pt>
                <c:pt idx="1434">
                  <c:v>2.3919685858357478</c:v>
                </c:pt>
                <c:pt idx="1435">
                  <c:v>2.4024359363386543</c:v>
                </c:pt>
                <c:pt idx="1436">
                  <c:v>2.4128776951936457</c:v>
                </c:pt>
                <c:pt idx="1437">
                  <c:v>2.4232936305250812</c:v>
                </c:pt>
                <c:pt idx="1438">
                  <c:v>2.4336835110307788</c:v>
                </c:pt>
                <c:pt idx="1439">
                  <c:v>2.4440471059871438</c:v>
                </c:pt>
                <c:pt idx="1440">
                  <c:v>2.4543841852542871</c:v>
                </c:pt>
                <c:pt idx="1441">
                  <c:v>2.4646945192811498</c:v>
                </c:pt>
                <c:pt idx="1442">
                  <c:v>2.4749778791105914</c:v>
                </c:pt>
                <c:pt idx="1443">
                  <c:v>2.4852340363844698</c:v>
                </c:pt>
                <c:pt idx="1444">
                  <c:v>2.4954627633487254</c:v>
                </c:pt>
                <c:pt idx="1445">
                  <c:v>2.5056638328584313</c:v>
                </c:pt>
                <c:pt idx="1446">
                  <c:v>2.5158370183828307</c:v>
                </c:pt>
                <c:pt idx="1447">
                  <c:v>2.5259820940103817</c:v>
                </c:pt>
                <c:pt idx="1448">
                  <c:v>2.5360988344537656</c:v>
                </c:pt>
                <c:pt idx="1449">
                  <c:v>2.5461870150548869</c:v>
                </c:pt>
                <c:pt idx="1450">
                  <c:v>2.5562464117898704</c:v>
                </c:pt>
                <c:pt idx="1451">
                  <c:v>2.5662768012740322</c:v>
                </c:pt>
                <c:pt idx="1452">
                  <c:v>2.5762779607668342</c:v>
                </c:pt>
                <c:pt idx="1453">
                  <c:v>2.5862496681768419</c:v>
                </c:pt>
                <c:pt idx="1454">
                  <c:v>2.5961917020666503</c:v>
                </c:pt>
                <c:pt idx="1455">
                  <c:v>2.606103841657796</c:v>
                </c:pt>
                <c:pt idx="1456">
                  <c:v>2.615985866835671</c:v>
                </c:pt>
                <c:pt idx="1457">
                  <c:v>2.625837558154406</c:v>
                </c:pt>
                <c:pt idx="1458">
                  <c:v>2.6356586968417344</c:v>
                </c:pt>
                <c:pt idx="1459">
                  <c:v>2.6454490648038673</c:v>
                </c:pt>
                <c:pt idx="1460">
                  <c:v>2.6552084446303263</c:v>
                </c:pt>
                <c:pt idx="1461">
                  <c:v>2.6649366195987683</c:v>
                </c:pt>
                <c:pt idx="1462">
                  <c:v>2.674633373679808</c:v>
                </c:pt>
                <c:pt idx="1463">
                  <c:v>2.6842984915418109</c:v>
                </c:pt>
                <c:pt idx="1464">
                  <c:v>2.6939317585556681</c:v>
                </c:pt>
                <c:pt idx="1465">
                  <c:v>2.7035329607995751</c:v>
                </c:pt>
                <c:pt idx="1466">
                  <c:v>2.7131018850637751</c:v>
                </c:pt>
                <c:pt idx="1467">
                  <c:v>2.7226383188552896</c:v>
                </c:pt>
                <c:pt idx="1468">
                  <c:v>2.7321420504026466</c:v>
                </c:pt>
                <c:pt idx="1469">
                  <c:v>2.7416128686605803</c:v>
                </c:pt>
                <c:pt idx="1470">
                  <c:v>2.7510505633147098</c:v>
                </c:pt>
                <c:pt idx="1471">
                  <c:v>2.7604549247862198</c:v>
                </c:pt>
                <c:pt idx="1472">
                  <c:v>2.7698257442365133</c:v>
                </c:pt>
                <c:pt idx="1473">
                  <c:v>2.7791628135718396</c:v>
                </c:pt>
                <c:pt idx="1474">
                  <c:v>2.7884659254479276</c:v>
                </c:pt>
                <c:pt idx="1475">
                  <c:v>2.7977348732745848</c:v>
                </c:pt>
                <c:pt idx="1476">
                  <c:v>2.8069694512202803</c:v>
                </c:pt>
                <c:pt idx="1477">
                  <c:v>2.8161694542167259</c:v>
                </c:pt>
                <c:pt idx="1478">
                  <c:v>2.825334677963423</c:v>
                </c:pt>
                <c:pt idx="1479">
                  <c:v>2.8344649189321958</c:v>
                </c:pt>
                <c:pt idx="1480">
                  <c:v>2.8435599743717228</c:v>
                </c:pt>
                <c:pt idx="1481">
                  <c:v>2.8526196423120309</c:v>
                </c:pt>
                <c:pt idx="1482">
                  <c:v>2.8616437215689778</c:v>
                </c:pt>
                <c:pt idx="1483">
                  <c:v>2.870632011748727</c:v>
                </c:pt>
                <c:pt idx="1484">
                  <c:v>2.879584313252197</c:v>
                </c:pt>
                <c:pt idx="1485">
                  <c:v>2.8885004272794843</c:v>
                </c:pt>
                <c:pt idx="1486">
                  <c:v>2.8973801558342913</c:v>
                </c:pt>
                <c:pt idx="1487">
                  <c:v>2.9062233017283163</c:v>
                </c:pt>
                <c:pt idx="1488">
                  <c:v>2.9150296685856283</c:v>
                </c:pt>
                <c:pt idx="1489">
                  <c:v>2.9237990608470379</c:v>
                </c:pt>
                <c:pt idx="1490">
                  <c:v>2.9325312837744333</c:v>
                </c:pt>
                <c:pt idx="1491">
                  <c:v>2.9412261434551024</c:v>
                </c:pt>
                <c:pt idx="1492">
                  <c:v>2.9498834468060471</c:v>
                </c:pt>
                <c:pt idx="1493">
                  <c:v>2.9585030015782658</c:v>
                </c:pt>
                <c:pt idx="1494">
                  <c:v>2.9670846163610198</c:v>
                </c:pt>
                <c:pt idx="1495">
                  <c:v>2.9756281005860918</c:v>
                </c:pt>
                <c:pt idx="1496">
                  <c:v>2.9841332645320122</c:v>
                </c:pt>
                <c:pt idx="1497">
                  <c:v>2.9925999193282706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2.995413547483682</c:v>
                </c:pt>
                <c:pt idx="1837">
                  <c:v>2.986959770894186</c:v>
                </c:pt>
                <c:pt idx="1838">
                  <c:v>2.9784674223880176</c:v>
                </c:pt>
                <c:pt idx="1839">
                  <c:v>2.9699366905511013</c:v>
                </c:pt>
                <c:pt idx="1840">
                  <c:v>2.9613677648217243</c:v>
                </c:pt>
                <c:pt idx="1841">
                  <c:v>2.9527608354863188</c:v>
                </c:pt>
                <c:pt idx="1842">
                  <c:v>2.9441160936752562</c:v>
                </c:pt>
                <c:pt idx="1843">
                  <c:v>2.9354337313585939</c:v>
                </c:pt>
                <c:pt idx="1844">
                  <c:v>2.9267139413418017</c:v>
                </c:pt>
                <c:pt idx="1845">
                  <c:v>2.9179569172614994</c:v>
                </c:pt>
                <c:pt idx="1846">
                  <c:v>2.9091628535811491</c:v>
                </c:pt>
                <c:pt idx="1847">
                  <c:v>2.9003319455867231</c:v>
                </c:pt>
                <c:pt idx="1848">
                  <c:v>2.8914643893823917</c:v>
                </c:pt>
                <c:pt idx="1849">
                  <c:v>2.8825603818861545</c:v>
                </c:pt>
                <c:pt idx="1850">
                  <c:v>2.8736201208254606</c:v>
                </c:pt>
                <c:pt idx="1851">
                  <c:v>2.8646438047328355</c:v>
                </c:pt>
                <c:pt idx="1852">
                  <c:v>2.8556316329414635</c:v>
                </c:pt>
                <c:pt idx="1853">
                  <c:v>2.8465838055807513</c:v>
                </c:pt>
                <c:pt idx="1854">
                  <c:v>2.8375005235719017</c:v>
                </c:pt>
                <c:pt idx="1855">
                  <c:v>2.8283819886234469</c:v>
                </c:pt>
                <c:pt idx="1856">
                  <c:v>2.8192284032267523</c:v>
                </c:pt>
                <c:pt idx="1857">
                  <c:v>2.8100399706515464</c:v>
                </c:pt>
                <c:pt idx="1858">
                  <c:v>2.8008168949413927</c:v>
                </c:pt>
                <c:pt idx="1859">
                  <c:v>2.791559380909149</c:v>
                </c:pt>
                <c:pt idx="1860">
                  <c:v>2.7822676341324417</c:v>
                </c:pt>
                <c:pt idx="1861">
                  <c:v>2.7729418609490879</c:v>
                </c:pt>
                <c:pt idx="1862">
                  <c:v>2.7635822684525051</c:v>
                </c:pt>
                <c:pt idx="1863">
                  <c:v>2.7541890644871314</c:v>
                </c:pt>
                <c:pt idx="1864">
                  <c:v>2.7447624576437999</c:v>
                </c:pt>
                <c:pt idx="1865">
                  <c:v>2.7353026572550978</c:v>
                </c:pt>
                <c:pt idx="1866">
                  <c:v>2.7258098733907365</c:v>
                </c:pt>
                <c:pt idx="1867">
                  <c:v>2.7162843168528781</c:v>
                </c:pt>
                <c:pt idx="1868">
                  <c:v>2.7067261991714417</c:v>
                </c:pt>
                <c:pt idx="1869">
                  <c:v>2.697135732599429</c:v>
                </c:pt>
                <c:pt idx="1870">
                  <c:v>2.6875131301081989</c:v>
                </c:pt>
                <c:pt idx="1871">
                  <c:v>2.6778586053827298</c:v>
                </c:pt>
                <c:pt idx="1872">
                  <c:v>2.6681723728168913</c:v>
                </c:pt>
                <c:pt idx="1873">
                  <c:v>2.6584546475086785</c:v>
                </c:pt>
                <c:pt idx="1874">
                  <c:v>2.648705645255419</c:v>
                </c:pt>
                <c:pt idx="1875">
                  <c:v>2.6389255825490059</c:v>
                </c:pt>
                <c:pt idx="1876">
                  <c:v>2.6291146765710782</c:v>
                </c:pt>
                <c:pt idx="1877">
                  <c:v>2.6192731451881874</c:v>
                </c:pt>
                <c:pt idx="1878">
                  <c:v>2.6094012069469814</c:v>
                </c:pt>
                <c:pt idx="1879">
                  <c:v>2.599499081069339</c:v>
                </c:pt>
                <c:pt idx="1880">
                  <c:v>2.5895669874474931</c:v>
                </c:pt>
                <c:pt idx="1881">
                  <c:v>2.5796051466391674</c:v>
                </c:pt>
                <c:pt idx="1882">
                  <c:v>2.5696137798626686</c:v>
                </c:pt>
                <c:pt idx="1883">
                  <c:v>2.5595931089919643</c:v>
                </c:pt>
                <c:pt idx="1884">
                  <c:v>2.5495433565517738</c:v>
                </c:pt>
                <c:pt idx="1885">
                  <c:v>2.5394647457126212</c:v>
                </c:pt>
                <c:pt idx="1886">
                  <c:v>2.5293575002858635</c:v>
                </c:pt>
                <c:pt idx="1887">
                  <c:v>2.5192218447187464</c:v>
                </c:pt>
                <c:pt idx="1888">
                  <c:v>2.5090580040894048</c:v>
                </c:pt>
                <c:pt idx="1889">
                  <c:v>2.4988662041018586</c:v>
                </c:pt>
                <c:pt idx="1890">
                  <c:v>2.4886466710810189</c:v>
                </c:pt>
                <c:pt idx="1891">
                  <c:v>2.4783996319676529</c:v>
                </c:pt>
                <c:pt idx="1892">
                  <c:v>2.4681253143133324</c:v>
                </c:pt>
                <c:pt idx="1893">
                  <c:v>2.4578239462754023</c:v>
                </c:pt>
                <c:pt idx="1894">
                  <c:v>2.4474957566119055</c:v>
                </c:pt>
                <c:pt idx="1895">
                  <c:v>2.4371409746764883</c:v>
                </c:pt>
                <c:pt idx="1896">
                  <c:v>2.4267598304133315</c:v>
                </c:pt>
                <c:pt idx="1897">
                  <c:v>2.4163525543520343</c:v>
                </c:pt>
                <c:pt idx="1898">
                  <c:v>2.4059193776024808</c:v>
                </c:pt>
                <c:pt idx="1899">
                  <c:v>2.3954605318497322</c:v>
                </c:pt>
                <c:pt idx="1900">
                  <c:v>2.3849762493488695</c:v>
                </c:pt>
                <c:pt idx="1901">
                  <c:v>2.3744667629198268</c:v>
                </c:pt>
                <c:pt idx="1902">
                  <c:v>2.3639323059422406</c:v>
                </c:pt>
                <c:pt idx="1903">
                  <c:v>2.3533731123502593</c:v>
                </c:pt>
                <c:pt idx="1904">
                  <c:v>2.3427894166273338</c:v>
                </c:pt>
                <c:pt idx="1905">
                  <c:v>2.3321814538010348</c:v>
                </c:pt>
                <c:pt idx="1906">
                  <c:v>2.3215494594378239</c:v>
                </c:pt>
                <c:pt idx="1907">
                  <c:v>2.3108936696378057</c:v>
                </c:pt>
                <c:pt idx="1908">
                  <c:v>2.3002143210295158</c:v>
                </c:pt>
                <c:pt idx="1909">
                  <c:v>2.2895116507646462</c:v>
                </c:pt>
                <c:pt idx="1910">
                  <c:v>2.2787858965127734</c:v>
                </c:pt>
                <c:pt idx="1911">
                  <c:v>2.2680372964561006</c:v>
                </c:pt>
                <c:pt idx="1912">
                  <c:v>2.2572660892841592</c:v>
                </c:pt>
                <c:pt idx="1913">
                  <c:v>2.2464725141884943</c:v>
                </c:pt>
                <c:pt idx="1914">
                  <c:v>2.2356568108573773</c:v>
                </c:pt>
                <c:pt idx="1915">
                  <c:v>2.2248192194704735</c:v>
                </c:pt>
                <c:pt idx="1916">
                  <c:v>2.2139599806934926</c:v>
                </c:pt>
                <c:pt idx="1917">
                  <c:v>2.2030793356728724</c:v>
                </c:pt>
                <c:pt idx="1918">
                  <c:v>2.1921775260304095</c:v>
                </c:pt>
                <c:pt idx="1919">
                  <c:v>2.1812547938578808</c:v>
                </c:pt>
                <c:pt idx="1920">
                  <c:v>2.170311381711695</c:v>
                </c:pt>
                <c:pt idx="1921">
                  <c:v>2.15934753260749</c:v>
                </c:pt>
                <c:pt idx="1922">
                  <c:v>2.1483634900147281</c:v>
                </c:pt>
                <c:pt idx="1923">
                  <c:v>2.1373594978513104</c:v>
                </c:pt>
                <c:pt idx="1924">
                  <c:v>2.1263358004781505</c:v>
                </c:pt>
                <c:pt idx="1925">
                  <c:v>2.115292642693734</c:v>
                </c:pt>
                <c:pt idx="1926">
                  <c:v>2.1042302697287081</c:v>
                </c:pt>
                <c:pt idx="1927">
                  <c:v>2.0931489272404242</c:v>
                </c:pt>
                <c:pt idx="1928">
                  <c:v>2.0820488613074679</c:v>
                </c:pt>
                <c:pt idx="1929">
                  <c:v>2.0709303184242214</c:v>
                </c:pt>
                <c:pt idx="1930">
                  <c:v>2.0597935454953764</c:v>
                </c:pt>
                <c:pt idx="1931">
                  <c:v>2.0486387898304388</c:v>
                </c:pt>
                <c:pt idx="1932">
                  <c:v>2.0374662991382619</c:v>
                </c:pt>
                <c:pt idx="1933">
                  <c:v>2.0262763215215336</c:v>
                </c:pt>
                <c:pt idx="1934">
                  <c:v>2.0150691054712531</c:v>
                </c:pt>
                <c:pt idx="1935">
                  <c:v>2.0038448998612388</c:v>
                </c:pt>
                <c:pt idx="1936">
                  <c:v>1.9926039539425899</c:v>
                </c:pt>
                <c:pt idx="1937">
                  <c:v>1.9813465173381362</c:v>
                </c:pt>
                <c:pt idx="1938">
                  <c:v>1.9700728400369227</c:v>
                </c:pt>
                <c:pt idx="1939">
                  <c:v>1.9587831723886446</c:v>
                </c:pt>
                <c:pt idx="1940">
                  <c:v>1.9474777650980744</c:v>
                </c:pt>
                <c:pt idx="1941">
                  <c:v>1.9361568692195215</c:v>
                </c:pt>
                <c:pt idx="1942">
                  <c:v>1.9248207361512435</c:v>
                </c:pt>
                <c:pt idx="1943">
                  <c:v>1.9134696176298509</c:v>
                </c:pt>
                <c:pt idx="1944">
                  <c:v>1.9021037657247422</c:v>
                </c:pt>
                <c:pt idx="1945">
                  <c:v>1.8907234328324942</c:v>
                </c:pt>
                <c:pt idx="1946">
                  <c:v>1.8793288716712442</c:v>
                </c:pt>
                <c:pt idx="1947">
                  <c:v>1.8679203352751022</c:v>
                </c:pt>
                <c:pt idx="1948">
                  <c:v>1.8564980769885211</c:v>
                </c:pt>
                <c:pt idx="1949">
                  <c:v>1.8450623504606576</c:v>
                </c:pt>
                <c:pt idx="1950">
                  <c:v>1.8336134096397634</c:v>
                </c:pt>
                <c:pt idx="1951">
                  <c:v>1.8221515087675351</c:v>
                </c:pt>
                <c:pt idx="1952">
                  <c:v>1.8106769023734541</c:v>
                </c:pt>
                <c:pt idx="1953">
                  <c:v>1.7991898452691619</c:v>
                </c:pt>
                <c:pt idx="1954">
                  <c:v>1.7876905925427862</c:v>
                </c:pt>
                <c:pt idx="1955">
                  <c:v>1.7761793995532653</c:v>
                </c:pt>
                <c:pt idx="1956">
                  <c:v>1.764656521924703</c:v>
                </c:pt>
                <c:pt idx="1957">
                  <c:v>1.7531222155406785</c:v>
                </c:pt>
                <c:pt idx="1958">
                  <c:v>1.7415767365385513</c:v>
                </c:pt>
                <c:pt idx="1959">
                  <c:v>1.7300203413037998</c:v>
                </c:pt>
                <c:pt idx="1960">
                  <c:v>1.7184532864643143</c:v>
                </c:pt>
                <c:pt idx="1961">
                  <c:v>1.706875828884685</c:v>
                </c:pt>
                <c:pt idx="1962">
                  <c:v>1.6952882256605251</c:v>
                </c:pt>
                <c:pt idx="1963">
                  <c:v>1.6836907341127469</c:v>
                </c:pt>
                <c:pt idx="1964">
                  <c:v>1.6720836117818358</c:v>
                </c:pt>
                <c:pt idx="1965">
                  <c:v>1.6604671164221569</c:v>
                </c:pt>
                <c:pt idx="1966">
                  <c:v>1.6488415059962183</c:v>
                </c:pt>
                <c:pt idx="1967">
                  <c:v>1.637207038668929</c:v>
                </c:pt>
                <c:pt idx="1968">
                  <c:v>1.6255639728018922</c:v>
                </c:pt>
                <c:pt idx="1969">
                  <c:v>1.6139125669476562</c:v>
                </c:pt>
                <c:pt idx="1970">
                  <c:v>1.6022530798439578</c:v>
                </c:pt>
                <c:pt idx="1971">
                  <c:v>1.590585770408004</c:v>
                </c:pt>
                <c:pt idx="1972">
                  <c:v>1.5789108977307089</c:v>
                </c:pt>
                <c:pt idx="1973">
                  <c:v>1.5672287210709273</c:v>
                </c:pt>
                <c:pt idx="1974">
                  <c:v>1.5555394998497232</c:v>
                </c:pt>
                <c:pt idx="1975">
                  <c:v>1.5438434936445966</c:v>
                </c:pt>
                <c:pt idx="1976">
                  <c:v>1.5321409621837052</c:v>
                </c:pt>
                <c:pt idx="1977">
                  <c:v>1.5204321653401236</c:v>
                </c:pt>
                <c:pt idx="1978">
                  <c:v>1.5087173631260589</c:v>
                </c:pt>
                <c:pt idx="1979">
                  <c:v>1.4969968156870637</c:v>
                </c:pt>
                <c:pt idx="1980">
                  <c:v>1.4852707832962855</c:v>
                </c:pt>
                <c:pt idx="1981">
                  <c:v>1.4735395263486737</c:v>
                </c:pt>
                <c:pt idx="1982">
                  <c:v>1.4618033053551847</c:v>
                </c:pt>
                <c:pt idx="1983">
                  <c:v>1.4500623809370214</c:v>
                </c:pt>
                <c:pt idx="1984">
                  <c:v>1.4383170138198342</c:v>
                </c:pt>
                <c:pt idx="1985">
                  <c:v>1.4265674648279179</c:v>
                </c:pt>
                <c:pt idx="1986">
                  <c:v>1.4148139948784442</c:v>
                </c:pt>
                <c:pt idx="1987">
                  <c:v>1.4030568649756572</c:v>
                </c:pt>
                <c:pt idx="1988">
                  <c:v>1.3912963362050623</c:v>
                </c:pt>
                <c:pt idx="1989">
                  <c:v>1.3795326697276551</c:v>
                </c:pt>
                <c:pt idx="1990">
                  <c:v>1.367766126774109</c:v>
                </c:pt>
                <c:pt idx="1991">
                  <c:v>1.3559969686389612</c:v>
                </c:pt>
                <c:pt idx="1992">
                  <c:v>1.344225456674836</c:v>
                </c:pt>
                <c:pt idx="1993">
                  <c:v>1.3324518522866278</c:v>
                </c:pt>
                <c:pt idx="1994">
                  <c:v>1.3206764169256842</c:v>
                </c:pt>
                <c:pt idx="1995">
                  <c:v>1.3088994120840249</c:v>
                </c:pt>
                <c:pt idx="1996">
                  <c:v>1.2971210992885229</c:v>
                </c:pt>
                <c:pt idx="1997">
                  <c:v>1.2853417400950828</c:v>
                </c:pt>
                <c:pt idx="1998">
                  <c:v>1.2735615960828595</c:v>
                </c:pt>
                <c:pt idx="1999">
                  <c:v>1.2617809288484361</c:v>
                </c:pt>
                <c:pt idx="2000">
                  <c:v>1.2500000000000009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640-4D2C-85F0-DF47B0929158}"/>
            </c:ext>
          </c:extLst>
        </c:ser>
        <c:ser>
          <c:idx val="3"/>
          <c:order val="3"/>
          <c:tx>
            <c:strRef>
              <c:f>Datos!$K$1</c:f>
              <c:strCache>
                <c:ptCount val="1"/>
                <c:pt idx="0">
                  <c:v>Vo (on-on)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Datos!$D$2:$D$2002</c:f>
              <c:numCache>
                <c:formatCode>0.000</c:formatCode>
                <c:ptCount val="2001"/>
                <c:pt idx="0">
                  <c:v>0</c:v>
                </c:pt>
                <c:pt idx="1">
                  <c:v>2.3561944901923449E-3</c:v>
                </c:pt>
                <c:pt idx="2">
                  <c:v>4.7123889803846897E-3</c:v>
                </c:pt>
                <c:pt idx="3">
                  <c:v>7.0685834705770346E-3</c:v>
                </c:pt>
                <c:pt idx="4">
                  <c:v>9.4247779607693795E-3</c:v>
                </c:pt>
                <c:pt idx="5">
                  <c:v>1.1780972450961723E-2</c:v>
                </c:pt>
                <c:pt idx="6">
                  <c:v>1.4137166941154069E-2</c:v>
                </c:pt>
                <c:pt idx="7">
                  <c:v>1.6493361431346415E-2</c:v>
                </c:pt>
                <c:pt idx="8">
                  <c:v>1.8849555921538759E-2</c:v>
                </c:pt>
                <c:pt idx="9">
                  <c:v>2.1205750411731103E-2</c:v>
                </c:pt>
                <c:pt idx="10">
                  <c:v>2.3561944901923447E-2</c:v>
                </c:pt>
                <c:pt idx="11">
                  <c:v>2.5918139392115791E-2</c:v>
                </c:pt>
                <c:pt idx="12">
                  <c:v>2.8274333882308138E-2</c:v>
                </c:pt>
                <c:pt idx="13">
                  <c:v>3.0630528372500482E-2</c:v>
                </c:pt>
                <c:pt idx="14">
                  <c:v>3.298672286269283E-2</c:v>
                </c:pt>
                <c:pt idx="15">
                  <c:v>3.5342917352885174E-2</c:v>
                </c:pt>
                <c:pt idx="16">
                  <c:v>3.7699111843077518E-2</c:v>
                </c:pt>
                <c:pt idx="17">
                  <c:v>4.0055306333269862E-2</c:v>
                </c:pt>
                <c:pt idx="18">
                  <c:v>4.2411500823462206E-2</c:v>
                </c:pt>
                <c:pt idx="19">
                  <c:v>4.4767695313654557E-2</c:v>
                </c:pt>
                <c:pt idx="20">
                  <c:v>4.7123889803846894E-2</c:v>
                </c:pt>
                <c:pt idx="21">
                  <c:v>4.9480084294039238E-2</c:v>
                </c:pt>
                <c:pt idx="22">
                  <c:v>5.1836278784231582E-2</c:v>
                </c:pt>
                <c:pt idx="23">
                  <c:v>5.4192473274423933E-2</c:v>
                </c:pt>
                <c:pt idx="24">
                  <c:v>5.6548667764616277E-2</c:v>
                </c:pt>
                <c:pt idx="25">
                  <c:v>5.8904862254808621E-2</c:v>
                </c:pt>
                <c:pt idx="26">
                  <c:v>6.1261056745000965E-2</c:v>
                </c:pt>
                <c:pt idx="27">
                  <c:v>6.3617251235193309E-2</c:v>
                </c:pt>
                <c:pt idx="28">
                  <c:v>6.597344572538566E-2</c:v>
                </c:pt>
                <c:pt idx="29">
                  <c:v>6.8329640215577997E-2</c:v>
                </c:pt>
                <c:pt idx="30">
                  <c:v>7.0685834705770348E-2</c:v>
                </c:pt>
                <c:pt idx="31">
                  <c:v>7.3042029195962685E-2</c:v>
                </c:pt>
                <c:pt idx="32">
                  <c:v>7.5398223686155036E-2</c:v>
                </c:pt>
                <c:pt idx="33">
                  <c:v>7.7754418176347387E-2</c:v>
                </c:pt>
                <c:pt idx="34">
                  <c:v>8.0110612666539724E-2</c:v>
                </c:pt>
                <c:pt idx="35">
                  <c:v>8.2466807156732075E-2</c:v>
                </c:pt>
                <c:pt idx="36">
                  <c:v>8.4823001646924412E-2</c:v>
                </c:pt>
                <c:pt idx="37">
                  <c:v>8.7179196137116749E-2</c:v>
                </c:pt>
                <c:pt idx="38">
                  <c:v>8.9535390627309114E-2</c:v>
                </c:pt>
                <c:pt idx="39">
                  <c:v>9.1891585117501451E-2</c:v>
                </c:pt>
                <c:pt idx="40">
                  <c:v>9.4247779607693788E-2</c:v>
                </c:pt>
                <c:pt idx="41">
                  <c:v>9.6603974097886139E-2</c:v>
                </c:pt>
                <c:pt idx="42">
                  <c:v>9.8960168588078476E-2</c:v>
                </c:pt>
                <c:pt idx="43">
                  <c:v>0.10131636307827083</c:v>
                </c:pt>
                <c:pt idx="44">
                  <c:v>0.10367255756846316</c:v>
                </c:pt>
                <c:pt idx="45">
                  <c:v>0.10602875205865551</c:v>
                </c:pt>
                <c:pt idx="46">
                  <c:v>0.10838494654884787</c:v>
                </c:pt>
                <c:pt idx="47">
                  <c:v>0.1107411410390402</c:v>
                </c:pt>
                <c:pt idx="48">
                  <c:v>0.11309733552923255</c:v>
                </c:pt>
                <c:pt idx="49">
                  <c:v>0.11545353001942489</c:v>
                </c:pt>
                <c:pt idx="50">
                  <c:v>0.11780972450961724</c:v>
                </c:pt>
                <c:pt idx="51">
                  <c:v>0.12016591899980959</c:v>
                </c:pt>
                <c:pt idx="52">
                  <c:v>0.12252211349000193</c:v>
                </c:pt>
                <c:pt idx="53">
                  <c:v>0.12487830798019428</c:v>
                </c:pt>
                <c:pt idx="54">
                  <c:v>0.12723450247038662</c:v>
                </c:pt>
                <c:pt idx="55">
                  <c:v>0.12959069696057895</c:v>
                </c:pt>
                <c:pt idx="56">
                  <c:v>0.13194689145077132</c:v>
                </c:pt>
                <c:pt idx="57">
                  <c:v>0.13430308594096366</c:v>
                </c:pt>
                <c:pt idx="58">
                  <c:v>0.13665928043115599</c:v>
                </c:pt>
                <c:pt idx="59">
                  <c:v>0.13901547492134833</c:v>
                </c:pt>
                <c:pt idx="60">
                  <c:v>0.1413716694115407</c:v>
                </c:pt>
                <c:pt idx="61">
                  <c:v>0.14372786390173303</c:v>
                </c:pt>
                <c:pt idx="62">
                  <c:v>0.14608405839192537</c:v>
                </c:pt>
                <c:pt idx="63">
                  <c:v>0.14844025288211773</c:v>
                </c:pt>
                <c:pt idx="64">
                  <c:v>0.15079644737231007</c:v>
                </c:pt>
                <c:pt idx="65">
                  <c:v>0.15315264186250241</c:v>
                </c:pt>
                <c:pt idx="66">
                  <c:v>0.15550883635269477</c:v>
                </c:pt>
                <c:pt idx="67">
                  <c:v>0.15786503084288711</c:v>
                </c:pt>
                <c:pt idx="68">
                  <c:v>0.16022122533307945</c:v>
                </c:pt>
                <c:pt idx="69">
                  <c:v>0.16257741982327178</c:v>
                </c:pt>
                <c:pt idx="70">
                  <c:v>0.16493361431346415</c:v>
                </c:pt>
                <c:pt idx="71">
                  <c:v>0.16728980880365649</c:v>
                </c:pt>
                <c:pt idx="72">
                  <c:v>0.16964600329384882</c:v>
                </c:pt>
                <c:pt idx="73">
                  <c:v>0.17200219778404119</c:v>
                </c:pt>
                <c:pt idx="74">
                  <c:v>0.1743583922742335</c:v>
                </c:pt>
                <c:pt idx="75">
                  <c:v>0.17671458676442586</c:v>
                </c:pt>
                <c:pt idx="76">
                  <c:v>0.17907078125461823</c:v>
                </c:pt>
                <c:pt idx="77">
                  <c:v>0.18142697574481054</c:v>
                </c:pt>
                <c:pt idx="78">
                  <c:v>0.1837831702350029</c:v>
                </c:pt>
                <c:pt idx="79">
                  <c:v>0.18613936472519524</c:v>
                </c:pt>
                <c:pt idx="80">
                  <c:v>0.18849555921538758</c:v>
                </c:pt>
                <c:pt idx="81">
                  <c:v>0.19085175370557994</c:v>
                </c:pt>
                <c:pt idx="82">
                  <c:v>0.19320794819577228</c:v>
                </c:pt>
                <c:pt idx="83">
                  <c:v>0.19556414268596461</c:v>
                </c:pt>
                <c:pt idx="84">
                  <c:v>0.19792033717615695</c:v>
                </c:pt>
                <c:pt idx="85">
                  <c:v>0.20027653166634929</c:v>
                </c:pt>
                <c:pt idx="86">
                  <c:v>0.20263272615654165</c:v>
                </c:pt>
                <c:pt idx="87">
                  <c:v>0.20498892064673399</c:v>
                </c:pt>
                <c:pt idx="88">
                  <c:v>0.20734511513692633</c:v>
                </c:pt>
                <c:pt idx="89">
                  <c:v>0.20970130962711869</c:v>
                </c:pt>
                <c:pt idx="90">
                  <c:v>0.21205750411731103</c:v>
                </c:pt>
                <c:pt idx="91">
                  <c:v>0.21441369860750337</c:v>
                </c:pt>
                <c:pt idx="92">
                  <c:v>0.21676989309769573</c:v>
                </c:pt>
                <c:pt idx="93">
                  <c:v>0.21912608758788807</c:v>
                </c:pt>
                <c:pt idx="94">
                  <c:v>0.22148228207808041</c:v>
                </c:pt>
                <c:pt idx="95">
                  <c:v>0.22383847656827274</c:v>
                </c:pt>
                <c:pt idx="96">
                  <c:v>0.22619467105846511</c:v>
                </c:pt>
                <c:pt idx="97">
                  <c:v>0.22855086554865744</c:v>
                </c:pt>
                <c:pt idx="98">
                  <c:v>0.23090706003884978</c:v>
                </c:pt>
                <c:pt idx="99">
                  <c:v>0.23326325452904215</c:v>
                </c:pt>
                <c:pt idx="100">
                  <c:v>0.23561944901923448</c:v>
                </c:pt>
                <c:pt idx="101">
                  <c:v>0.23797564350942682</c:v>
                </c:pt>
                <c:pt idx="102">
                  <c:v>0.24033183799961919</c:v>
                </c:pt>
                <c:pt idx="103">
                  <c:v>0.24268803248981152</c:v>
                </c:pt>
                <c:pt idx="104">
                  <c:v>0.24504422698000386</c:v>
                </c:pt>
                <c:pt idx="105">
                  <c:v>0.2474004214701962</c:v>
                </c:pt>
                <c:pt idx="106">
                  <c:v>0.24975661596038856</c:v>
                </c:pt>
                <c:pt idx="107">
                  <c:v>0.25211281045058087</c:v>
                </c:pt>
                <c:pt idx="108">
                  <c:v>0.25446900494077324</c:v>
                </c:pt>
                <c:pt idx="109">
                  <c:v>0.2568251994309656</c:v>
                </c:pt>
                <c:pt idx="110">
                  <c:v>0.25918139392115791</c:v>
                </c:pt>
                <c:pt idx="111">
                  <c:v>0.26153758841135027</c:v>
                </c:pt>
                <c:pt idx="112">
                  <c:v>0.26389378290154264</c:v>
                </c:pt>
                <c:pt idx="113">
                  <c:v>0.26624997739173495</c:v>
                </c:pt>
                <c:pt idx="114">
                  <c:v>0.26860617188192731</c:v>
                </c:pt>
                <c:pt idx="115">
                  <c:v>0.27096236637211962</c:v>
                </c:pt>
                <c:pt idx="116">
                  <c:v>0.27331856086231199</c:v>
                </c:pt>
                <c:pt idx="117">
                  <c:v>0.27567475535250435</c:v>
                </c:pt>
                <c:pt idx="118">
                  <c:v>0.27803094984269666</c:v>
                </c:pt>
                <c:pt idx="119">
                  <c:v>0.28038714433288903</c:v>
                </c:pt>
                <c:pt idx="120">
                  <c:v>0.28274333882308139</c:v>
                </c:pt>
                <c:pt idx="121">
                  <c:v>0.2850995333132737</c:v>
                </c:pt>
                <c:pt idx="122">
                  <c:v>0.28745572780346607</c:v>
                </c:pt>
                <c:pt idx="123">
                  <c:v>0.28981192229365843</c:v>
                </c:pt>
                <c:pt idx="124">
                  <c:v>0.29216811678385074</c:v>
                </c:pt>
                <c:pt idx="125">
                  <c:v>0.2945243112740431</c:v>
                </c:pt>
                <c:pt idx="126">
                  <c:v>0.29688050576423547</c:v>
                </c:pt>
                <c:pt idx="127">
                  <c:v>0.29923670025442778</c:v>
                </c:pt>
                <c:pt idx="128">
                  <c:v>0.30159289474462014</c:v>
                </c:pt>
                <c:pt idx="129">
                  <c:v>0.30394908923481251</c:v>
                </c:pt>
                <c:pt idx="130">
                  <c:v>0.30630528372500482</c:v>
                </c:pt>
                <c:pt idx="131">
                  <c:v>0.30866147821519718</c:v>
                </c:pt>
                <c:pt idx="132">
                  <c:v>0.31101767270538955</c:v>
                </c:pt>
                <c:pt idx="133">
                  <c:v>0.31337386719558186</c:v>
                </c:pt>
                <c:pt idx="134">
                  <c:v>0.31573006168577422</c:v>
                </c:pt>
                <c:pt idx="135">
                  <c:v>0.31808625617596653</c:v>
                </c:pt>
                <c:pt idx="136">
                  <c:v>0.3204424506661589</c:v>
                </c:pt>
                <c:pt idx="137">
                  <c:v>0.32279864515635126</c:v>
                </c:pt>
                <c:pt idx="138">
                  <c:v>0.32515483964654357</c:v>
                </c:pt>
                <c:pt idx="139">
                  <c:v>0.32751103413673593</c:v>
                </c:pt>
                <c:pt idx="140">
                  <c:v>0.3298672286269283</c:v>
                </c:pt>
                <c:pt idx="141">
                  <c:v>0.33222342311712061</c:v>
                </c:pt>
                <c:pt idx="142">
                  <c:v>0.33457961760731297</c:v>
                </c:pt>
                <c:pt idx="143">
                  <c:v>0.33693581209750534</c:v>
                </c:pt>
                <c:pt idx="144">
                  <c:v>0.33929200658769765</c:v>
                </c:pt>
                <c:pt idx="145">
                  <c:v>0.34164820107788996</c:v>
                </c:pt>
                <c:pt idx="146">
                  <c:v>0.34400439556808238</c:v>
                </c:pt>
                <c:pt idx="147">
                  <c:v>0.34636059005827469</c:v>
                </c:pt>
                <c:pt idx="148">
                  <c:v>0.348716784548467</c:v>
                </c:pt>
                <c:pt idx="149">
                  <c:v>0.35107297903865942</c:v>
                </c:pt>
                <c:pt idx="150">
                  <c:v>0.35342917352885173</c:v>
                </c:pt>
                <c:pt idx="151">
                  <c:v>0.35578536801904403</c:v>
                </c:pt>
                <c:pt idx="152">
                  <c:v>0.35814156250923646</c:v>
                </c:pt>
                <c:pt idx="153">
                  <c:v>0.36049775699942876</c:v>
                </c:pt>
                <c:pt idx="154">
                  <c:v>0.36285395148962107</c:v>
                </c:pt>
                <c:pt idx="155">
                  <c:v>0.36521014597981344</c:v>
                </c:pt>
                <c:pt idx="156">
                  <c:v>0.3675663404700058</c:v>
                </c:pt>
                <c:pt idx="157">
                  <c:v>0.36992253496019811</c:v>
                </c:pt>
                <c:pt idx="158">
                  <c:v>0.37227872945039048</c:v>
                </c:pt>
                <c:pt idx="159">
                  <c:v>0.37463492394058284</c:v>
                </c:pt>
                <c:pt idx="160">
                  <c:v>0.37699111843077515</c:v>
                </c:pt>
                <c:pt idx="161">
                  <c:v>0.37934731292096752</c:v>
                </c:pt>
                <c:pt idx="162">
                  <c:v>0.38170350741115988</c:v>
                </c:pt>
                <c:pt idx="163">
                  <c:v>0.38405970190135219</c:v>
                </c:pt>
                <c:pt idx="164">
                  <c:v>0.38641589639154456</c:v>
                </c:pt>
                <c:pt idx="165">
                  <c:v>0.38877209088173686</c:v>
                </c:pt>
                <c:pt idx="166">
                  <c:v>0.39112828537192923</c:v>
                </c:pt>
                <c:pt idx="167">
                  <c:v>0.39348447986212159</c:v>
                </c:pt>
                <c:pt idx="168">
                  <c:v>0.3958406743523139</c:v>
                </c:pt>
                <c:pt idx="169">
                  <c:v>0.39819686884250627</c:v>
                </c:pt>
                <c:pt idx="170">
                  <c:v>0.40055306333269858</c:v>
                </c:pt>
                <c:pt idx="171">
                  <c:v>0.40290925782289094</c:v>
                </c:pt>
                <c:pt idx="172">
                  <c:v>0.40526545231308331</c:v>
                </c:pt>
                <c:pt idx="173">
                  <c:v>0.40762164680327562</c:v>
                </c:pt>
                <c:pt idx="174">
                  <c:v>0.40997784129346798</c:v>
                </c:pt>
                <c:pt idx="175">
                  <c:v>0.41233403578366035</c:v>
                </c:pt>
                <c:pt idx="176">
                  <c:v>0.41469023027385266</c:v>
                </c:pt>
                <c:pt idx="177">
                  <c:v>0.41704642476404502</c:v>
                </c:pt>
                <c:pt idx="178">
                  <c:v>0.41940261925423739</c:v>
                </c:pt>
                <c:pt idx="179">
                  <c:v>0.42175881374442969</c:v>
                </c:pt>
                <c:pt idx="180">
                  <c:v>0.42411500823462206</c:v>
                </c:pt>
                <c:pt idx="181">
                  <c:v>0.42647120272481442</c:v>
                </c:pt>
                <c:pt idx="182">
                  <c:v>0.42882739721500673</c:v>
                </c:pt>
                <c:pt idx="183">
                  <c:v>0.4311835917051991</c:v>
                </c:pt>
                <c:pt idx="184">
                  <c:v>0.43353978619539146</c:v>
                </c:pt>
                <c:pt idx="185">
                  <c:v>0.43589598068558377</c:v>
                </c:pt>
                <c:pt idx="186">
                  <c:v>0.43825217517577614</c:v>
                </c:pt>
                <c:pt idx="187">
                  <c:v>0.4406083696659685</c:v>
                </c:pt>
                <c:pt idx="188">
                  <c:v>0.44296456415616081</c:v>
                </c:pt>
                <c:pt idx="189">
                  <c:v>0.44532075864635318</c:v>
                </c:pt>
                <c:pt idx="190">
                  <c:v>0.44767695313654549</c:v>
                </c:pt>
                <c:pt idx="191">
                  <c:v>0.45003314762673785</c:v>
                </c:pt>
                <c:pt idx="192">
                  <c:v>0.45238934211693022</c:v>
                </c:pt>
                <c:pt idx="193">
                  <c:v>0.45474553660712252</c:v>
                </c:pt>
                <c:pt idx="194">
                  <c:v>0.45710173109731489</c:v>
                </c:pt>
                <c:pt idx="195">
                  <c:v>0.45945792558750725</c:v>
                </c:pt>
                <c:pt idx="196">
                  <c:v>0.46181412007769956</c:v>
                </c:pt>
                <c:pt idx="197">
                  <c:v>0.46417031456789193</c:v>
                </c:pt>
                <c:pt idx="198">
                  <c:v>0.46652650905808429</c:v>
                </c:pt>
                <c:pt idx="199">
                  <c:v>0.4688827035482766</c:v>
                </c:pt>
                <c:pt idx="200">
                  <c:v>0.47123889803846897</c:v>
                </c:pt>
                <c:pt idx="201">
                  <c:v>0.47359509252866133</c:v>
                </c:pt>
                <c:pt idx="202">
                  <c:v>0.47595128701885364</c:v>
                </c:pt>
                <c:pt idx="203">
                  <c:v>0.47830748150904601</c:v>
                </c:pt>
                <c:pt idx="204">
                  <c:v>0.48066367599923837</c:v>
                </c:pt>
                <c:pt idx="205">
                  <c:v>0.48301987048943068</c:v>
                </c:pt>
                <c:pt idx="206">
                  <c:v>0.48537606497962305</c:v>
                </c:pt>
                <c:pt idx="207">
                  <c:v>0.48773225946981541</c:v>
                </c:pt>
                <c:pt idx="208">
                  <c:v>0.49008845396000772</c:v>
                </c:pt>
                <c:pt idx="209">
                  <c:v>0.49244464845020008</c:v>
                </c:pt>
                <c:pt idx="210">
                  <c:v>0.49480084294039239</c:v>
                </c:pt>
                <c:pt idx="211">
                  <c:v>0.49715703743058476</c:v>
                </c:pt>
                <c:pt idx="212">
                  <c:v>0.49951323192077712</c:v>
                </c:pt>
                <c:pt idx="213">
                  <c:v>0.50186942641096943</c:v>
                </c:pt>
                <c:pt idx="214">
                  <c:v>0.50422562090116174</c:v>
                </c:pt>
                <c:pt idx="215">
                  <c:v>0.50658181539135416</c:v>
                </c:pt>
                <c:pt idx="216">
                  <c:v>0.50893800988154647</c:v>
                </c:pt>
                <c:pt idx="217">
                  <c:v>0.51129420437173878</c:v>
                </c:pt>
                <c:pt idx="218">
                  <c:v>0.5136503988619312</c:v>
                </c:pt>
                <c:pt idx="219">
                  <c:v>0.51600659335212351</c:v>
                </c:pt>
                <c:pt idx="220">
                  <c:v>0.51836278784231582</c:v>
                </c:pt>
                <c:pt idx="221">
                  <c:v>0.52071898233250824</c:v>
                </c:pt>
                <c:pt idx="222">
                  <c:v>0.52307517682270055</c:v>
                </c:pt>
                <c:pt idx="223">
                  <c:v>0.52543137131289286</c:v>
                </c:pt>
                <c:pt idx="224">
                  <c:v>0.52778756580308528</c:v>
                </c:pt>
                <c:pt idx="225">
                  <c:v>0.53014376029327759</c:v>
                </c:pt>
                <c:pt idx="226">
                  <c:v>0.5324999547834699</c:v>
                </c:pt>
                <c:pt idx="227">
                  <c:v>0.53485614927366232</c:v>
                </c:pt>
                <c:pt idx="228">
                  <c:v>0.53721234376385463</c:v>
                </c:pt>
                <c:pt idx="229">
                  <c:v>0.53956853825404694</c:v>
                </c:pt>
                <c:pt idx="230">
                  <c:v>0.54192473274423925</c:v>
                </c:pt>
                <c:pt idx="231">
                  <c:v>0.54428092723443167</c:v>
                </c:pt>
                <c:pt idx="232">
                  <c:v>0.54663712172462398</c:v>
                </c:pt>
                <c:pt idx="233">
                  <c:v>0.54899331621481628</c:v>
                </c:pt>
                <c:pt idx="234">
                  <c:v>0.55134951070500871</c:v>
                </c:pt>
                <c:pt idx="235">
                  <c:v>0.55370570519520101</c:v>
                </c:pt>
                <c:pt idx="236">
                  <c:v>0.55606189968539332</c:v>
                </c:pt>
                <c:pt idx="237">
                  <c:v>0.55841809417558574</c:v>
                </c:pt>
                <c:pt idx="238">
                  <c:v>0.56077428866577805</c:v>
                </c:pt>
                <c:pt idx="239">
                  <c:v>0.56313048315597036</c:v>
                </c:pt>
                <c:pt idx="240">
                  <c:v>0.56548667764616278</c:v>
                </c:pt>
                <c:pt idx="241">
                  <c:v>0.56784287213635509</c:v>
                </c:pt>
                <c:pt idx="242">
                  <c:v>0.5701990666265474</c:v>
                </c:pt>
                <c:pt idx="243">
                  <c:v>0.57255526111673982</c:v>
                </c:pt>
                <c:pt idx="244">
                  <c:v>0.57491145560693213</c:v>
                </c:pt>
                <c:pt idx="245">
                  <c:v>0.57726765009712444</c:v>
                </c:pt>
                <c:pt idx="246">
                  <c:v>0.57962384458731686</c:v>
                </c:pt>
                <c:pt idx="247">
                  <c:v>0.58198003907750917</c:v>
                </c:pt>
                <c:pt idx="248">
                  <c:v>0.58433623356770148</c:v>
                </c:pt>
                <c:pt idx="249">
                  <c:v>0.5866924280578939</c:v>
                </c:pt>
                <c:pt idx="250">
                  <c:v>0.58904862254808621</c:v>
                </c:pt>
                <c:pt idx="251">
                  <c:v>0.59140481703827852</c:v>
                </c:pt>
                <c:pt idx="252">
                  <c:v>0.59376101152847094</c:v>
                </c:pt>
                <c:pt idx="253">
                  <c:v>0.59611720601866325</c:v>
                </c:pt>
                <c:pt idx="254">
                  <c:v>0.59847340050885556</c:v>
                </c:pt>
                <c:pt idx="255">
                  <c:v>0.60082959499904798</c:v>
                </c:pt>
                <c:pt idx="256">
                  <c:v>0.60318578948924029</c:v>
                </c:pt>
                <c:pt idx="257">
                  <c:v>0.6055419839794326</c:v>
                </c:pt>
                <c:pt idx="258">
                  <c:v>0.60789817846962502</c:v>
                </c:pt>
                <c:pt idx="259">
                  <c:v>0.61025437295981733</c:v>
                </c:pt>
                <c:pt idx="260">
                  <c:v>0.61261056745000964</c:v>
                </c:pt>
                <c:pt idx="261">
                  <c:v>0.61496676194020206</c:v>
                </c:pt>
                <c:pt idx="262">
                  <c:v>0.61732295643039437</c:v>
                </c:pt>
                <c:pt idx="263">
                  <c:v>0.61967915092058667</c:v>
                </c:pt>
                <c:pt idx="264">
                  <c:v>0.62203534541077909</c:v>
                </c:pt>
                <c:pt idx="265">
                  <c:v>0.6243915399009714</c:v>
                </c:pt>
                <c:pt idx="266">
                  <c:v>0.62674773439116371</c:v>
                </c:pt>
                <c:pt idx="267">
                  <c:v>0.62910392888135613</c:v>
                </c:pt>
                <c:pt idx="268">
                  <c:v>0.63146012337154844</c:v>
                </c:pt>
                <c:pt idx="269">
                  <c:v>0.63381631786174075</c:v>
                </c:pt>
                <c:pt idx="270">
                  <c:v>0.63617251235193306</c:v>
                </c:pt>
                <c:pt idx="271">
                  <c:v>0.63852870684212548</c:v>
                </c:pt>
                <c:pt idx="272">
                  <c:v>0.64088490133231779</c:v>
                </c:pt>
                <c:pt idx="273">
                  <c:v>0.6432410958225101</c:v>
                </c:pt>
                <c:pt idx="274">
                  <c:v>0.64559729031270252</c:v>
                </c:pt>
                <c:pt idx="275">
                  <c:v>0.64795348480289483</c:v>
                </c:pt>
                <c:pt idx="276">
                  <c:v>0.65030967929308714</c:v>
                </c:pt>
                <c:pt idx="277">
                  <c:v>0.65266587378327956</c:v>
                </c:pt>
                <c:pt idx="278">
                  <c:v>0.65502206827347187</c:v>
                </c:pt>
                <c:pt idx="279">
                  <c:v>0.65737826276366418</c:v>
                </c:pt>
                <c:pt idx="280">
                  <c:v>0.6597344572538566</c:v>
                </c:pt>
                <c:pt idx="281">
                  <c:v>0.66209065174404891</c:v>
                </c:pt>
                <c:pt idx="282">
                  <c:v>0.66444684623424122</c:v>
                </c:pt>
                <c:pt idx="283">
                  <c:v>0.66680304072443364</c:v>
                </c:pt>
                <c:pt idx="284">
                  <c:v>0.66915923521462595</c:v>
                </c:pt>
                <c:pt idx="285">
                  <c:v>0.67151542970481826</c:v>
                </c:pt>
                <c:pt idx="286">
                  <c:v>0.67387162419501068</c:v>
                </c:pt>
                <c:pt idx="287">
                  <c:v>0.67622781868520299</c:v>
                </c:pt>
                <c:pt idx="288">
                  <c:v>0.6785840131753953</c:v>
                </c:pt>
                <c:pt idx="289">
                  <c:v>0.68094020766558772</c:v>
                </c:pt>
                <c:pt idx="290">
                  <c:v>0.68329640215577991</c:v>
                </c:pt>
                <c:pt idx="291">
                  <c:v>0.68565259664597233</c:v>
                </c:pt>
                <c:pt idx="292">
                  <c:v>0.68800879113616475</c:v>
                </c:pt>
                <c:pt idx="293">
                  <c:v>0.69036498562635695</c:v>
                </c:pt>
                <c:pt idx="294">
                  <c:v>0.69272118011654937</c:v>
                </c:pt>
                <c:pt idx="295">
                  <c:v>0.69507737460674179</c:v>
                </c:pt>
                <c:pt idx="296">
                  <c:v>0.69743356909693399</c:v>
                </c:pt>
                <c:pt idx="297">
                  <c:v>0.69978976358712641</c:v>
                </c:pt>
                <c:pt idx="298">
                  <c:v>0.70214595807731883</c:v>
                </c:pt>
                <c:pt idx="299">
                  <c:v>0.70450215256751103</c:v>
                </c:pt>
                <c:pt idx="300">
                  <c:v>0.70685834705770345</c:v>
                </c:pt>
                <c:pt idx="301">
                  <c:v>0.70921454154789587</c:v>
                </c:pt>
                <c:pt idx="302">
                  <c:v>0.71157073603808807</c:v>
                </c:pt>
                <c:pt idx="303">
                  <c:v>0.71392693052828049</c:v>
                </c:pt>
                <c:pt idx="304">
                  <c:v>0.71628312501847291</c:v>
                </c:pt>
                <c:pt idx="305">
                  <c:v>0.71863931950866511</c:v>
                </c:pt>
                <c:pt idx="306">
                  <c:v>0.72099551399885753</c:v>
                </c:pt>
                <c:pt idx="307">
                  <c:v>0.72335170848904995</c:v>
                </c:pt>
                <c:pt idx="308">
                  <c:v>0.72570790297924215</c:v>
                </c:pt>
                <c:pt idx="309">
                  <c:v>0.72806409746943457</c:v>
                </c:pt>
                <c:pt idx="310">
                  <c:v>0.73042029195962688</c:v>
                </c:pt>
                <c:pt idx="311">
                  <c:v>0.73277648644981919</c:v>
                </c:pt>
                <c:pt idx="312">
                  <c:v>0.73513268094001161</c:v>
                </c:pt>
                <c:pt idx="313">
                  <c:v>0.73748887543020392</c:v>
                </c:pt>
                <c:pt idx="314">
                  <c:v>0.73984506992039623</c:v>
                </c:pt>
                <c:pt idx="315">
                  <c:v>0.74220126441058865</c:v>
                </c:pt>
                <c:pt idx="316">
                  <c:v>0.74455745890078096</c:v>
                </c:pt>
                <c:pt idx="317">
                  <c:v>0.74691365339097326</c:v>
                </c:pt>
                <c:pt idx="318">
                  <c:v>0.74926984788116568</c:v>
                </c:pt>
                <c:pt idx="319">
                  <c:v>0.75162604237135799</c:v>
                </c:pt>
                <c:pt idx="320">
                  <c:v>0.7539822368615503</c:v>
                </c:pt>
                <c:pt idx="321">
                  <c:v>0.75633843135174272</c:v>
                </c:pt>
                <c:pt idx="322">
                  <c:v>0.75869462584193503</c:v>
                </c:pt>
                <c:pt idx="323">
                  <c:v>0.76105082033212734</c:v>
                </c:pt>
                <c:pt idx="324">
                  <c:v>0.76340701482231976</c:v>
                </c:pt>
                <c:pt idx="325">
                  <c:v>0.76576320931251207</c:v>
                </c:pt>
                <c:pt idx="326">
                  <c:v>0.76811940380270438</c:v>
                </c:pt>
                <c:pt idx="327">
                  <c:v>0.7704755982928968</c:v>
                </c:pt>
                <c:pt idx="328">
                  <c:v>0.77283179278308911</c:v>
                </c:pt>
                <c:pt idx="329">
                  <c:v>0.77518798727328142</c:v>
                </c:pt>
                <c:pt idx="330">
                  <c:v>0.77754418176347373</c:v>
                </c:pt>
                <c:pt idx="331">
                  <c:v>0.77990037625366615</c:v>
                </c:pt>
                <c:pt idx="332">
                  <c:v>0.78225657074385846</c:v>
                </c:pt>
                <c:pt idx="333">
                  <c:v>0.78461276523405077</c:v>
                </c:pt>
                <c:pt idx="334">
                  <c:v>0.78696895972424319</c:v>
                </c:pt>
                <c:pt idx="335">
                  <c:v>0.7893251542144355</c:v>
                </c:pt>
                <c:pt idx="336">
                  <c:v>0.79168134870462781</c:v>
                </c:pt>
                <c:pt idx="337">
                  <c:v>0.79403754319482023</c:v>
                </c:pt>
                <c:pt idx="338">
                  <c:v>0.79639373768501254</c:v>
                </c:pt>
                <c:pt idx="339">
                  <c:v>0.79874993217520485</c:v>
                </c:pt>
                <c:pt idx="340">
                  <c:v>0.80110612666539716</c:v>
                </c:pt>
                <c:pt idx="341">
                  <c:v>0.80346232115558958</c:v>
                </c:pt>
                <c:pt idx="342">
                  <c:v>0.80581851564578189</c:v>
                </c:pt>
                <c:pt idx="343">
                  <c:v>0.80817471013597419</c:v>
                </c:pt>
                <c:pt idx="344">
                  <c:v>0.81053090462616662</c:v>
                </c:pt>
                <c:pt idx="345">
                  <c:v>0.81288709911635892</c:v>
                </c:pt>
                <c:pt idx="346">
                  <c:v>0.81524329360655123</c:v>
                </c:pt>
                <c:pt idx="347">
                  <c:v>0.81759948809674365</c:v>
                </c:pt>
                <c:pt idx="348">
                  <c:v>0.81995568258693596</c:v>
                </c:pt>
                <c:pt idx="349">
                  <c:v>0.82231187707712827</c:v>
                </c:pt>
                <c:pt idx="350">
                  <c:v>0.82466807156732069</c:v>
                </c:pt>
                <c:pt idx="351">
                  <c:v>0.827024266057513</c:v>
                </c:pt>
                <c:pt idx="352">
                  <c:v>0.82938046054770531</c:v>
                </c:pt>
                <c:pt idx="353">
                  <c:v>0.83173665503789773</c:v>
                </c:pt>
                <c:pt idx="354">
                  <c:v>0.83409284952809004</c:v>
                </c:pt>
                <c:pt idx="355">
                  <c:v>0.83644904401828235</c:v>
                </c:pt>
                <c:pt idx="356">
                  <c:v>0.83880523850847477</c:v>
                </c:pt>
                <c:pt idx="357">
                  <c:v>0.84116143299866708</c:v>
                </c:pt>
                <c:pt idx="358">
                  <c:v>0.84351762748885939</c:v>
                </c:pt>
                <c:pt idx="359">
                  <c:v>0.84587382197905181</c:v>
                </c:pt>
                <c:pt idx="360">
                  <c:v>0.84823001646924412</c:v>
                </c:pt>
                <c:pt idx="361">
                  <c:v>0.85058621095943643</c:v>
                </c:pt>
                <c:pt idx="362">
                  <c:v>0.85294240544962885</c:v>
                </c:pt>
                <c:pt idx="363">
                  <c:v>0.85529859993982116</c:v>
                </c:pt>
                <c:pt idx="364">
                  <c:v>0.85765479443001347</c:v>
                </c:pt>
                <c:pt idx="365">
                  <c:v>0.86001098892020589</c:v>
                </c:pt>
                <c:pt idx="366">
                  <c:v>0.8623671834103982</c:v>
                </c:pt>
                <c:pt idx="367">
                  <c:v>0.86472337790059051</c:v>
                </c:pt>
                <c:pt idx="368">
                  <c:v>0.86707957239078293</c:v>
                </c:pt>
                <c:pt idx="369">
                  <c:v>0.86943576688097524</c:v>
                </c:pt>
                <c:pt idx="370">
                  <c:v>0.87179196137116755</c:v>
                </c:pt>
                <c:pt idx="371">
                  <c:v>0.87414815586135997</c:v>
                </c:pt>
                <c:pt idx="372">
                  <c:v>0.87650435035155227</c:v>
                </c:pt>
                <c:pt idx="373">
                  <c:v>0.87886054484174458</c:v>
                </c:pt>
                <c:pt idx="374">
                  <c:v>0.881216739331937</c:v>
                </c:pt>
                <c:pt idx="375">
                  <c:v>0.88357293382212931</c:v>
                </c:pt>
                <c:pt idx="376">
                  <c:v>0.88592912831232162</c:v>
                </c:pt>
                <c:pt idx="377">
                  <c:v>0.88828532280251404</c:v>
                </c:pt>
                <c:pt idx="378">
                  <c:v>0.89064151729270635</c:v>
                </c:pt>
                <c:pt idx="379">
                  <c:v>0.89299771178289866</c:v>
                </c:pt>
                <c:pt idx="380">
                  <c:v>0.89535390627309097</c:v>
                </c:pt>
                <c:pt idx="381">
                  <c:v>0.89771010076328339</c:v>
                </c:pt>
                <c:pt idx="382">
                  <c:v>0.9000662952534757</c:v>
                </c:pt>
                <c:pt idx="383">
                  <c:v>0.90242248974366801</c:v>
                </c:pt>
                <c:pt idx="384">
                  <c:v>0.90477868423386043</c:v>
                </c:pt>
                <c:pt idx="385">
                  <c:v>0.90713487872405274</c:v>
                </c:pt>
                <c:pt idx="386">
                  <c:v>0.90949107321424505</c:v>
                </c:pt>
                <c:pt idx="387">
                  <c:v>0.91184726770443747</c:v>
                </c:pt>
                <c:pt idx="388">
                  <c:v>0.91420346219462978</c:v>
                </c:pt>
                <c:pt idx="389">
                  <c:v>0.91655965668482209</c:v>
                </c:pt>
                <c:pt idx="390">
                  <c:v>0.91891585117501451</c:v>
                </c:pt>
                <c:pt idx="391">
                  <c:v>0.92127204566520682</c:v>
                </c:pt>
                <c:pt idx="392">
                  <c:v>0.92362824015539913</c:v>
                </c:pt>
                <c:pt idx="393">
                  <c:v>0.92598443464559155</c:v>
                </c:pt>
                <c:pt idx="394">
                  <c:v>0.92834062913578386</c:v>
                </c:pt>
                <c:pt idx="395">
                  <c:v>0.93069682362597617</c:v>
                </c:pt>
                <c:pt idx="396">
                  <c:v>0.93305301811616859</c:v>
                </c:pt>
                <c:pt idx="397">
                  <c:v>0.9354092126063609</c:v>
                </c:pt>
                <c:pt idx="398">
                  <c:v>0.93776540709655321</c:v>
                </c:pt>
                <c:pt idx="399">
                  <c:v>0.94012160158674563</c:v>
                </c:pt>
                <c:pt idx="400">
                  <c:v>0.94247779607693793</c:v>
                </c:pt>
                <c:pt idx="401">
                  <c:v>0.94483399056713024</c:v>
                </c:pt>
                <c:pt idx="402">
                  <c:v>0.94719018505732266</c:v>
                </c:pt>
                <c:pt idx="403">
                  <c:v>0.94954637954751497</c:v>
                </c:pt>
                <c:pt idx="404">
                  <c:v>0.95190257403770728</c:v>
                </c:pt>
                <c:pt idx="405">
                  <c:v>0.9542587685278997</c:v>
                </c:pt>
                <c:pt idx="406">
                  <c:v>0.95661496301809201</c:v>
                </c:pt>
                <c:pt idx="407">
                  <c:v>0.95897115750828432</c:v>
                </c:pt>
                <c:pt idx="408">
                  <c:v>0.96132735199847674</c:v>
                </c:pt>
                <c:pt idx="409">
                  <c:v>0.96368354648866905</c:v>
                </c:pt>
                <c:pt idx="410">
                  <c:v>0.96603974097886136</c:v>
                </c:pt>
                <c:pt idx="411">
                  <c:v>0.96839593546905378</c:v>
                </c:pt>
                <c:pt idx="412">
                  <c:v>0.97075212995924609</c:v>
                </c:pt>
                <c:pt idx="413">
                  <c:v>0.9731083244494384</c:v>
                </c:pt>
                <c:pt idx="414">
                  <c:v>0.97546451893963082</c:v>
                </c:pt>
                <c:pt idx="415">
                  <c:v>0.97782071342982313</c:v>
                </c:pt>
                <c:pt idx="416">
                  <c:v>0.98017690792001544</c:v>
                </c:pt>
                <c:pt idx="417">
                  <c:v>0.98253310241020786</c:v>
                </c:pt>
                <c:pt idx="418">
                  <c:v>0.98488929690040017</c:v>
                </c:pt>
                <c:pt idx="419">
                  <c:v>0.98724549139059248</c:v>
                </c:pt>
                <c:pt idx="420">
                  <c:v>0.98960168588078479</c:v>
                </c:pt>
                <c:pt idx="421">
                  <c:v>0.99195788037097721</c:v>
                </c:pt>
                <c:pt idx="422">
                  <c:v>0.99431407486116952</c:v>
                </c:pt>
                <c:pt idx="423">
                  <c:v>0.99667026935136183</c:v>
                </c:pt>
                <c:pt idx="424">
                  <c:v>0.99902646384155425</c:v>
                </c:pt>
                <c:pt idx="425">
                  <c:v>1.0013826583317464</c:v>
                </c:pt>
                <c:pt idx="426">
                  <c:v>1.0037388528219389</c:v>
                </c:pt>
                <c:pt idx="427">
                  <c:v>1.0060950473121313</c:v>
                </c:pt>
                <c:pt idx="428">
                  <c:v>1.0084512418023235</c:v>
                </c:pt>
                <c:pt idx="429">
                  <c:v>1.0108074362925159</c:v>
                </c:pt>
                <c:pt idx="430">
                  <c:v>1.0131636307827083</c:v>
                </c:pt>
                <c:pt idx="431">
                  <c:v>1.0155198252729005</c:v>
                </c:pt>
                <c:pt idx="432">
                  <c:v>1.0178760197630929</c:v>
                </c:pt>
                <c:pt idx="433">
                  <c:v>1.0202322142532854</c:v>
                </c:pt>
                <c:pt idx="434">
                  <c:v>1.0225884087434776</c:v>
                </c:pt>
                <c:pt idx="435">
                  <c:v>1.02494460323367</c:v>
                </c:pt>
                <c:pt idx="436">
                  <c:v>1.0273007977238624</c:v>
                </c:pt>
                <c:pt idx="437">
                  <c:v>1.0296569922140546</c:v>
                </c:pt>
                <c:pt idx="438">
                  <c:v>1.032013186704247</c:v>
                </c:pt>
                <c:pt idx="439">
                  <c:v>1.0343693811944394</c:v>
                </c:pt>
                <c:pt idx="440">
                  <c:v>1.0367255756846316</c:v>
                </c:pt>
                <c:pt idx="441">
                  <c:v>1.0390817701748241</c:v>
                </c:pt>
                <c:pt idx="442">
                  <c:v>1.0414379646650165</c:v>
                </c:pt>
                <c:pt idx="443">
                  <c:v>1.0437941591552087</c:v>
                </c:pt>
                <c:pt idx="444">
                  <c:v>1.0461503536454011</c:v>
                </c:pt>
                <c:pt idx="445">
                  <c:v>1.0485065481355935</c:v>
                </c:pt>
                <c:pt idx="446">
                  <c:v>1.0508627426257857</c:v>
                </c:pt>
                <c:pt idx="447">
                  <c:v>1.0532189371159781</c:v>
                </c:pt>
                <c:pt idx="448">
                  <c:v>1.0555751316061706</c:v>
                </c:pt>
                <c:pt idx="449">
                  <c:v>1.0579313260963628</c:v>
                </c:pt>
                <c:pt idx="450">
                  <c:v>1.0602875205865552</c:v>
                </c:pt>
                <c:pt idx="451">
                  <c:v>1.0626437150767476</c:v>
                </c:pt>
                <c:pt idx="452">
                  <c:v>1.0649999095669398</c:v>
                </c:pt>
                <c:pt idx="453">
                  <c:v>1.0673561040571322</c:v>
                </c:pt>
                <c:pt idx="454">
                  <c:v>1.0697122985473246</c:v>
                </c:pt>
                <c:pt idx="455">
                  <c:v>1.0720684930375168</c:v>
                </c:pt>
                <c:pt idx="456">
                  <c:v>1.0744246875277093</c:v>
                </c:pt>
                <c:pt idx="457">
                  <c:v>1.0767808820179017</c:v>
                </c:pt>
                <c:pt idx="458">
                  <c:v>1.0791370765080939</c:v>
                </c:pt>
                <c:pt idx="459">
                  <c:v>1.0814932709982863</c:v>
                </c:pt>
                <c:pt idx="460">
                  <c:v>1.0838494654884785</c:v>
                </c:pt>
                <c:pt idx="461">
                  <c:v>1.0862056599786709</c:v>
                </c:pt>
                <c:pt idx="462">
                  <c:v>1.0885618544688633</c:v>
                </c:pt>
                <c:pt idx="463">
                  <c:v>1.0909180489590555</c:v>
                </c:pt>
                <c:pt idx="464">
                  <c:v>1.093274243449248</c:v>
                </c:pt>
                <c:pt idx="465">
                  <c:v>1.0956304379394404</c:v>
                </c:pt>
                <c:pt idx="466">
                  <c:v>1.0979866324296326</c:v>
                </c:pt>
                <c:pt idx="467">
                  <c:v>1.100342826919825</c:v>
                </c:pt>
                <c:pt idx="468">
                  <c:v>1.1026990214100174</c:v>
                </c:pt>
                <c:pt idx="469">
                  <c:v>1.1050552159002096</c:v>
                </c:pt>
                <c:pt idx="470">
                  <c:v>1.107411410390402</c:v>
                </c:pt>
                <c:pt idx="471">
                  <c:v>1.1097676048805944</c:v>
                </c:pt>
                <c:pt idx="472">
                  <c:v>1.1121237993707866</c:v>
                </c:pt>
                <c:pt idx="473">
                  <c:v>1.1144799938609791</c:v>
                </c:pt>
                <c:pt idx="474">
                  <c:v>1.1168361883511715</c:v>
                </c:pt>
                <c:pt idx="475">
                  <c:v>1.1191923828413637</c:v>
                </c:pt>
                <c:pt idx="476">
                  <c:v>1.1215485773315561</c:v>
                </c:pt>
                <c:pt idx="477">
                  <c:v>1.1239047718217485</c:v>
                </c:pt>
                <c:pt idx="478">
                  <c:v>1.1262609663119407</c:v>
                </c:pt>
                <c:pt idx="479">
                  <c:v>1.1286171608021331</c:v>
                </c:pt>
                <c:pt idx="480">
                  <c:v>1.1309733552923256</c:v>
                </c:pt>
                <c:pt idx="481">
                  <c:v>1.1333295497825178</c:v>
                </c:pt>
                <c:pt idx="482">
                  <c:v>1.1356857442727102</c:v>
                </c:pt>
                <c:pt idx="483">
                  <c:v>1.1380419387629026</c:v>
                </c:pt>
                <c:pt idx="484">
                  <c:v>1.1403981332530948</c:v>
                </c:pt>
                <c:pt idx="485">
                  <c:v>1.1427543277432872</c:v>
                </c:pt>
                <c:pt idx="486">
                  <c:v>1.1451105222334796</c:v>
                </c:pt>
                <c:pt idx="487">
                  <c:v>1.1474667167236718</c:v>
                </c:pt>
                <c:pt idx="488">
                  <c:v>1.1498229112138643</c:v>
                </c:pt>
                <c:pt idx="489">
                  <c:v>1.1521791057040567</c:v>
                </c:pt>
                <c:pt idx="490">
                  <c:v>1.1545353001942489</c:v>
                </c:pt>
                <c:pt idx="491">
                  <c:v>1.1568914946844413</c:v>
                </c:pt>
                <c:pt idx="492">
                  <c:v>1.1592476891746337</c:v>
                </c:pt>
                <c:pt idx="493">
                  <c:v>1.1616038836648259</c:v>
                </c:pt>
                <c:pt idx="494">
                  <c:v>1.1639600781550183</c:v>
                </c:pt>
                <c:pt idx="495">
                  <c:v>1.1663162726452108</c:v>
                </c:pt>
                <c:pt idx="496">
                  <c:v>1.168672467135403</c:v>
                </c:pt>
                <c:pt idx="497">
                  <c:v>1.1710286616255954</c:v>
                </c:pt>
                <c:pt idx="498">
                  <c:v>1.1733848561157878</c:v>
                </c:pt>
                <c:pt idx="499">
                  <c:v>1.17574105060598</c:v>
                </c:pt>
                <c:pt idx="500">
                  <c:v>1.1780972450961724</c:v>
                </c:pt>
                <c:pt idx="501">
                  <c:v>1.1804534395863648</c:v>
                </c:pt>
                <c:pt idx="502">
                  <c:v>1.182809634076557</c:v>
                </c:pt>
                <c:pt idx="503">
                  <c:v>1.1851658285667495</c:v>
                </c:pt>
                <c:pt idx="504">
                  <c:v>1.1875220230569419</c:v>
                </c:pt>
                <c:pt idx="505">
                  <c:v>1.1898782175471341</c:v>
                </c:pt>
                <c:pt idx="506">
                  <c:v>1.1922344120373265</c:v>
                </c:pt>
                <c:pt idx="507">
                  <c:v>1.1945906065275189</c:v>
                </c:pt>
                <c:pt idx="508">
                  <c:v>1.1969468010177111</c:v>
                </c:pt>
                <c:pt idx="509">
                  <c:v>1.1993029955079035</c:v>
                </c:pt>
                <c:pt idx="510">
                  <c:v>1.201659189998096</c:v>
                </c:pt>
                <c:pt idx="511">
                  <c:v>1.2040153844882882</c:v>
                </c:pt>
                <c:pt idx="512">
                  <c:v>1.2063715789784806</c:v>
                </c:pt>
                <c:pt idx="513">
                  <c:v>1.208727773468673</c:v>
                </c:pt>
                <c:pt idx="514">
                  <c:v>1.2110839679588652</c:v>
                </c:pt>
                <c:pt idx="515">
                  <c:v>1.2134401624490576</c:v>
                </c:pt>
                <c:pt idx="516">
                  <c:v>1.21579635693925</c:v>
                </c:pt>
                <c:pt idx="517">
                  <c:v>1.2181525514294422</c:v>
                </c:pt>
                <c:pt idx="518">
                  <c:v>1.2205087459196347</c:v>
                </c:pt>
                <c:pt idx="519">
                  <c:v>1.2228649404098271</c:v>
                </c:pt>
                <c:pt idx="520">
                  <c:v>1.2252211349000193</c:v>
                </c:pt>
                <c:pt idx="521">
                  <c:v>1.2275773293902117</c:v>
                </c:pt>
                <c:pt idx="522">
                  <c:v>1.2299335238804041</c:v>
                </c:pt>
                <c:pt idx="523">
                  <c:v>1.2322897183705963</c:v>
                </c:pt>
                <c:pt idx="524">
                  <c:v>1.2346459128607887</c:v>
                </c:pt>
                <c:pt idx="525">
                  <c:v>1.2370021073509812</c:v>
                </c:pt>
                <c:pt idx="526">
                  <c:v>1.2393583018411733</c:v>
                </c:pt>
                <c:pt idx="527">
                  <c:v>1.2417144963313658</c:v>
                </c:pt>
                <c:pt idx="528">
                  <c:v>1.2440706908215582</c:v>
                </c:pt>
                <c:pt idx="529">
                  <c:v>1.2464268853117504</c:v>
                </c:pt>
                <c:pt idx="530">
                  <c:v>1.2487830798019428</c:v>
                </c:pt>
                <c:pt idx="531">
                  <c:v>1.2511392742921352</c:v>
                </c:pt>
                <c:pt idx="532">
                  <c:v>1.2534954687823274</c:v>
                </c:pt>
                <c:pt idx="533">
                  <c:v>1.2558516632725198</c:v>
                </c:pt>
                <c:pt idx="534">
                  <c:v>1.2582078577627123</c:v>
                </c:pt>
                <c:pt idx="535">
                  <c:v>1.2605640522529045</c:v>
                </c:pt>
                <c:pt idx="536">
                  <c:v>1.2629202467430969</c:v>
                </c:pt>
                <c:pt idx="537">
                  <c:v>1.2652764412332893</c:v>
                </c:pt>
                <c:pt idx="538">
                  <c:v>1.2676326357234815</c:v>
                </c:pt>
                <c:pt idx="539">
                  <c:v>1.2699888302136739</c:v>
                </c:pt>
                <c:pt idx="540">
                  <c:v>1.2723450247038661</c:v>
                </c:pt>
                <c:pt idx="541">
                  <c:v>1.2747012191940585</c:v>
                </c:pt>
                <c:pt idx="542">
                  <c:v>1.277057413684251</c:v>
                </c:pt>
                <c:pt idx="543">
                  <c:v>1.2794136081744432</c:v>
                </c:pt>
                <c:pt idx="544">
                  <c:v>1.2817698026646356</c:v>
                </c:pt>
                <c:pt idx="545">
                  <c:v>1.284125997154828</c:v>
                </c:pt>
                <c:pt idx="546">
                  <c:v>1.2864821916450202</c:v>
                </c:pt>
                <c:pt idx="547">
                  <c:v>1.2888383861352126</c:v>
                </c:pt>
                <c:pt idx="548">
                  <c:v>1.291194580625405</c:v>
                </c:pt>
                <c:pt idx="549">
                  <c:v>1.2935507751155972</c:v>
                </c:pt>
                <c:pt idx="550">
                  <c:v>1.2959069696057897</c:v>
                </c:pt>
                <c:pt idx="551">
                  <c:v>1.2982631640959821</c:v>
                </c:pt>
                <c:pt idx="552">
                  <c:v>1.3006193585861743</c:v>
                </c:pt>
                <c:pt idx="553">
                  <c:v>1.3029755530763667</c:v>
                </c:pt>
                <c:pt idx="554">
                  <c:v>1.3053317475665591</c:v>
                </c:pt>
                <c:pt idx="555">
                  <c:v>1.3076879420567513</c:v>
                </c:pt>
                <c:pt idx="556">
                  <c:v>1.3100441365469437</c:v>
                </c:pt>
                <c:pt idx="557">
                  <c:v>1.3124003310371362</c:v>
                </c:pt>
                <c:pt idx="558">
                  <c:v>1.3147565255273284</c:v>
                </c:pt>
                <c:pt idx="559">
                  <c:v>1.3171127200175208</c:v>
                </c:pt>
                <c:pt idx="560">
                  <c:v>1.3194689145077132</c:v>
                </c:pt>
                <c:pt idx="561">
                  <c:v>1.3218251089979054</c:v>
                </c:pt>
                <c:pt idx="562">
                  <c:v>1.3241813034880978</c:v>
                </c:pt>
                <c:pt idx="563">
                  <c:v>1.3265374979782902</c:v>
                </c:pt>
                <c:pt idx="564">
                  <c:v>1.3288936924684824</c:v>
                </c:pt>
                <c:pt idx="565">
                  <c:v>1.3312498869586749</c:v>
                </c:pt>
                <c:pt idx="566">
                  <c:v>1.3336060814488673</c:v>
                </c:pt>
                <c:pt idx="567">
                  <c:v>1.3359622759390595</c:v>
                </c:pt>
                <c:pt idx="568">
                  <c:v>1.3383184704292519</c:v>
                </c:pt>
                <c:pt idx="569">
                  <c:v>1.3406746649194443</c:v>
                </c:pt>
                <c:pt idx="570">
                  <c:v>1.3430308594096365</c:v>
                </c:pt>
                <c:pt idx="571">
                  <c:v>1.3453870538998289</c:v>
                </c:pt>
                <c:pt idx="572">
                  <c:v>1.3477432483900214</c:v>
                </c:pt>
                <c:pt idx="573">
                  <c:v>1.3500994428802136</c:v>
                </c:pt>
                <c:pt idx="574">
                  <c:v>1.352455637370406</c:v>
                </c:pt>
                <c:pt idx="575">
                  <c:v>1.3548118318605984</c:v>
                </c:pt>
                <c:pt idx="576">
                  <c:v>1.3571680263507906</c:v>
                </c:pt>
                <c:pt idx="577">
                  <c:v>1.359524220840983</c:v>
                </c:pt>
                <c:pt idx="578">
                  <c:v>1.3618804153311754</c:v>
                </c:pt>
                <c:pt idx="579">
                  <c:v>1.3642366098213676</c:v>
                </c:pt>
                <c:pt idx="580">
                  <c:v>1.3665928043115598</c:v>
                </c:pt>
                <c:pt idx="581">
                  <c:v>1.3689489988017525</c:v>
                </c:pt>
                <c:pt idx="582">
                  <c:v>1.3713051932919447</c:v>
                </c:pt>
                <c:pt idx="583">
                  <c:v>1.3736613877821369</c:v>
                </c:pt>
                <c:pt idx="584">
                  <c:v>1.3760175822723295</c:v>
                </c:pt>
                <c:pt idx="585">
                  <c:v>1.3783737767625217</c:v>
                </c:pt>
                <c:pt idx="586">
                  <c:v>1.3807299712527139</c:v>
                </c:pt>
                <c:pt idx="587">
                  <c:v>1.3830861657429065</c:v>
                </c:pt>
                <c:pt idx="588">
                  <c:v>1.3854423602330987</c:v>
                </c:pt>
                <c:pt idx="589">
                  <c:v>1.3877985547232909</c:v>
                </c:pt>
                <c:pt idx="590">
                  <c:v>1.3901547492134836</c:v>
                </c:pt>
                <c:pt idx="591">
                  <c:v>1.3925109437036758</c:v>
                </c:pt>
                <c:pt idx="592">
                  <c:v>1.394867138193868</c:v>
                </c:pt>
                <c:pt idx="593">
                  <c:v>1.3972233326840606</c:v>
                </c:pt>
                <c:pt idx="594">
                  <c:v>1.3995795271742528</c:v>
                </c:pt>
                <c:pt idx="595">
                  <c:v>1.401935721664445</c:v>
                </c:pt>
                <c:pt idx="596">
                  <c:v>1.4042919161546377</c:v>
                </c:pt>
                <c:pt idx="597">
                  <c:v>1.4066481106448299</c:v>
                </c:pt>
                <c:pt idx="598">
                  <c:v>1.4090043051350221</c:v>
                </c:pt>
                <c:pt idx="599">
                  <c:v>1.4113604996252147</c:v>
                </c:pt>
                <c:pt idx="600">
                  <c:v>1.4137166941154069</c:v>
                </c:pt>
                <c:pt idx="601">
                  <c:v>1.4160728886055991</c:v>
                </c:pt>
                <c:pt idx="602">
                  <c:v>1.4184290830957917</c:v>
                </c:pt>
                <c:pt idx="603">
                  <c:v>1.4207852775859839</c:v>
                </c:pt>
                <c:pt idx="604">
                  <c:v>1.4231414720761761</c:v>
                </c:pt>
                <c:pt idx="605">
                  <c:v>1.4254976665663688</c:v>
                </c:pt>
                <c:pt idx="606">
                  <c:v>1.427853861056561</c:v>
                </c:pt>
                <c:pt idx="607">
                  <c:v>1.4302100555467532</c:v>
                </c:pt>
                <c:pt idx="608">
                  <c:v>1.4325662500369458</c:v>
                </c:pt>
                <c:pt idx="609">
                  <c:v>1.434922444527138</c:v>
                </c:pt>
                <c:pt idx="610">
                  <c:v>1.4372786390173302</c:v>
                </c:pt>
                <c:pt idx="611">
                  <c:v>1.4396348335075229</c:v>
                </c:pt>
                <c:pt idx="612">
                  <c:v>1.4419910279977151</c:v>
                </c:pt>
                <c:pt idx="613">
                  <c:v>1.4443472224879073</c:v>
                </c:pt>
                <c:pt idx="614">
                  <c:v>1.4467034169780999</c:v>
                </c:pt>
                <c:pt idx="615">
                  <c:v>1.4490596114682921</c:v>
                </c:pt>
                <c:pt idx="616">
                  <c:v>1.4514158059584843</c:v>
                </c:pt>
                <c:pt idx="617">
                  <c:v>1.4537720004486769</c:v>
                </c:pt>
                <c:pt idx="618">
                  <c:v>1.4561281949388691</c:v>
                </c:pt>
                <c:pt idx="619">
                  <c:v>1.4584843894290613</c:v>
                </c:pt>
                <c:pt idx="620">
                  <c:v>1.4608405839192538</c:v>
                </c:pt>
                <c:pt idx="621">
                  <c:v>1.4631967784094462</c:v>
                </c:pt>
                <c:pt idx="622">
                  <c:v>1.4655529728996384</c:v>
                </c:pt>
                <c:pt idx="623">
                  <c:v>1.4679091673898308</c:v>
                </c:pt>
                <c:pt idx="624">
                  <c:v>1.4702653618800232</c:v>
                </c:pt>
                <c:pt idx="625">
                  <c:v>1.4726215563702154</c:v>
                </c:pt>
                <c:pt idx="626">
                  <c:v>1.4749777508604078</c:v>
                </c:pt>
                <c:pt idx="627">
                  <c:v>1.4773339453506003</c:v>
                </c:pt>
                <c:pt idx="628">
                  <c:v>1.4796901398407925</c:v>
                </c:pt>
                <c:pt idx="629">
                  <c:v>1.4820463343309849</c:v>
                </c:pt>
                <c:pt idx="630">
                  <c:v>1.4844025288211773</c:v>
                </c:pt>
                <c:pt idx="631">
                  <c:v>1.4867587233113695</c:v>
                </c:pt>
                <c:pt idx="632">
                  <c:v>1.4891149178015619</c:v>
                </c:pt>
                <c:pt idx="633">
                  <c:v>1.4914711122917543</c:v>
                </c:pt>
                <c:pt idx="634">
                  <c:v>1.4938273067819465</c:v>
                </c:pt>
                <c:pt idx="635">
                  <c:v>1.4961835012721389</c:v>
                </c:pt>
                <c:pt idx="636">
                  <c:v>1.4985396957623314</c:v>
                </c:pt>
                <c:pt idx="637">
                  <c:v>1.5008958902525236</c:v>
                </c:pt>
                <c:pt idx="638">
                  <c:v>1.503252084742716</c:v>
                </c:pt>
                <c:pt idx="639">
                  <c:v>1.5056082792329084</c:v>
                </c:pt>
                <c:pt idx="640">
                  <c:v>1.5079644737231006</c:v>
                </c:pt>
                <c:pt idx="641">
                  <c:v>1.510320668213293</c:v>
                </c:pt>
                <c:pt idx="642">
                  <c:v>1.5126768627034854</c:v>
                </c:pt>
                <c:pt idx="643">
                  <c:v>1.5150330571936776</c:v>
                </c:pt>
                <c:pt idx="644">
                  <c:v>1.5173892516838701</c:v>
                </c:pt>
                <c:pt idx="645">
                  <c:v>1.5197454461740625</c:v>
                </c:pt>
                <c:pt idx="646">
                  <c:v>1.5221016406642547</c:v>
                </c:pt>
                <c:pt idx="647">
                  <c:v>1.5244578351544471</c:v>
                </c:pt>
                <c:pt idx="648">
                  <c:v>1.5268140296446395</c:v>
                </c:pt>
                <c:pt idx="649">
                  <c:v>1.5291702241348317</c:v>
                </c:pt>
                <c:pt idx="650">
                  <c:v>1.5315264186250241</c:v>
                </c:pt>
                <c:pt idx="651">
                  <c:v>1.5338826131152166</c:v>
                </c:pt>
                <c:pt idx="652">
                  <c:v>1.5362388076054088</c:v>
                </c:pt>
                <c:pt idx="653">
                  <c:v>1.5385950020956012</c:v>
                </c:pt>
                <c:pt idx="654">
                  <c:v>1.5409511965857936</c:v>
                </c:pt>
                <c:pt idx="655">
                  <c:v>1.5433073910759858</c:v>
                </c:pt>
                <c:pt idx="656">
                  <c:v>1.5456635855661782</c:v>
                </c:pt>
                <c:pt idx="657">
                  <c:v>1.5480197800563706</c:v>
                </c:pt>
                <c:pt idx="658">
                  <c:v>1.5503759745465628</c:v>
                </c:pt>
                <c:pt idx="659">
                  <c:v>1.5527321690367553</c:v>
                </c:pt>
                <c:pt idx="660">
                  <c:v>1.5550883635269475</c:v>
                </c:pt>
                <c:pt idx="661">
                  <c:v>1.5574445580171399</c:v>
                </c:pt>
                <c:pt idx="662">
                  <c:v>1.5598007525073323</c:v>
                </c:pt>
                <c:pt idx="663">
                  <c:v>1.5621569469975245</c:v>
                </c:pt>
                <c:pt idx="664">
                  <c:v>1.5645131414877169</c:v>
                </c:pt>
                <c:pt idx="665">
                  <c:v>1.5668693359779093</c:v>
                </c:pt>
                <c:pt idx="666">
                  <c:v>1.5692255304681015</c:v>
                </c:pt>
                <c:pt idx="667">
                  <c:v>1.571581724958294</c:v>
                </c:pt>
                <c:pt idx="668">
                  <c:v>1.5739379194484864</c:v>
                </c:pt>
                <c:pt idx="669">
                  <c:v>1.5762941139386786</c:v>
                </c:pt>
                <c:pt idx="670">
                  <c:v>1.578650308428871</c:v>
                </c:pt>
                <c:pt idx="671">
                  <c:v>1.5810065029190634</c:v>
                </c:pt>
                <c:pt idx="672">
                  <c:v>1.5833626974092556</c:v>
                </c:pt>
                <c:pt idx="673">
                  <c:v>1.585718891899448</c:v>
                </c:pt>
                <c:pt idx="674">
                  <c:v>1.5880750863896405</c:v>
                </c:pt>
                <c:pt idx="675">
                  <c:v>1.5904312808798327</c:v>
                </c:pt>
                <c:pt idx="676">
                  <c:v>1.5927874753700251</c:v>
                </c:pt>
                <c:pt idx="677">
                  <c:v>1.5951436698602175</c:v>
                </c:pt>
                <c:pt idx="678">
                  <c:v>1.5974998643504097</c:v>
                </c:pt>
                <c:pt idx="679">
                  <c:v>1.5998560588406021</c:v>
                </c:pt>
                <c:pt idx="680">
                  <c:v>1.6022122533307943</c:v>
                </c:pt>
                <c:pt idx="681">
                  <c:v>1.6045684478209867</c:v>
                </c:pt>
                <c:pt idx="682">
                  <c:v>1.6069246423111792</c:v>
                </c:pt>
                <c:pt idx="683">
                  <c:v>1.6092808368013714</c:v>
                </c:pt>
                <c:pt idx="684">
                  <c:v>1.6116370312915638</c:v>
                </c:pt>
                <c:pt idx="685">
                  <c:v>1.6139932257817562</c:v>
                </c:pt>
                <c:pt idx="686">
                  <c:v>1.6163494202719484</c:v>
                </c:pt>
                <c:pt idx="687">
                  <c:v>1.6187056147621408</c:v>
                </c:pt>
                <c:pt idx="688">
                  <c:v>1.6210618092523332</c:v>
                </c:pt>
                <c:pt idx="689">
                  <c:v>1.6234180037425254</c:v>
                </c:pt>
                <c:pt idx="690">
                  <c:v>1.6257741982327178</c:v>
                </c:pt>
                <c:pt idx="691">
                  <c:v>1.6281303927229103</c:v>
                </c:pt>
                <c:pt idx="692">
                  <c:v>1.6304865872131025</c:v>
                </c:pt>
                <c:pt idx="693">
                  <c:v>1.6328427817032949</c:v>
                </c:pt>
                <c:pt idx="694">
                  <c:v>1.6351989761934873</c:v>
                </c:pt>
                <c:pt idx="695">
                  <c:v>1.6375551706836795</c:v>
                </c:pt>
                <c:pt idx="696">
                  <c:v>1.6399113651738719</c:v>
                </c:pt>
                <c:pt idx="697">
                  <c:v>1.6422675596640643</c:v>
                </c:pt>
                <c:pt idx="698">
                  <c:v>1.6446237541542565</c:v>
                </c:pt>
                <c:pt idx="699">
                  <c:v>1.646979948644449</c:v>
                </c:pt>
                <c:pt idx="700">
                  <c:v>1.6493361431346414</c:v>
                </c:pt>
                <c:pt idx="701">
                  <c:v>1.6516923376248336</c:v>
                </c:pt>
                <c:pt idx="702">
                  <c:v>1.654048532115026</c:v>
                </c:pt>
                <c:pt idx="703">
                  <c:v>1.6564047266052184</c:v>
                </c:pt>
                <c:pt idx="704">
                  <c:v>1.6587609210954106</c:v>
                </c:pt>
                <c:pt idx="705">
                  <c:v>1.661117115585603</c:v>
                </c:pt>
                <c:pt idx="706">
                  <c:v>1.6634733100757955</c:v>
                </c:pt>
                <c:pt idx="707">
                  <c:v>1.6658295045659877</c:v>
                </c:pt>
                <c:pt idx="708">
                  <c:v>1.6681856990561801</c:v>
                </c:pt>
                <c:pt idx="709">
                  <c:v>1.6705418935463725</c:v>
                </c:pt>
                <c:pt idx="710">
                  <c:v>1.6728980880365647</c:v>
                </c:pt>
                <c:pt idx="711">
                  <c:v>1.6752542825267571</c:v>
                </c:pt>
                <c:pt idx="712">
                  <c:v>1.6776104770169495</c:v>
                </c:pt>
                <c:pt idx="713">
                  <c:v>1.6799666715071417</c:v>
                </c:pt>
                <c:pt idx="714">
                  <c:v>1.6823228659973342</c:v>
                </c:pt>
                <c:pt idx="715">
                  <c:v>1.6846790604875266</c:v>
                </c:pt>
                <c:pt idx="716">
                  <c:v>1.6870352549777188</c:v>
                </c:pt>
                <c:pt idx="717">
                  <c:v>1.6893914494679112</c:v>
                </c:pt>
                <c:pt idx="718">
                  <c:v>1.6917476439581036</c:v>
                </c:pt>
                <c:pt idx="719">
                  <c:v>1.6941038384482958</c:v>
                </c:pt>
                <c:pt idx="720">
                  <c:v>1.6964600329384882</c:v>
                </c:pt>
                <c:pt idx="721">
                  <c:v>1.6988162274286807</c:v>
                </c:pt>
                <c:pt idx="722">
                  <c:v>1.7011724219188729</c:v>
                </c:pt>
                <c:pt idx="723">
                  <c:v>1.7035286164090653</c:v>
                </c:pt>
                <c:pt idx="724">
                  <c:v>1.7058848108992577</c:v>
                </c:pt>
                <c:pt idx="725">
                  <c:v>1.7082410053894499</c:v>
                </c:pt>
                <c:pt idx="726">
                  <c:v>1.7105971998796423</c:v>
                </c:pt>
                <c:pt idx="727">
                  <c:v>1.7129533943698347</c:v>
                </c:pt>
                <c:pt idx="728">
                  <c:v>1.7153095888600269</c:v>
                </c:pt>
                <c:pt idx="729">
                  <c:v>1.7176657833502194</c:v>
                </c:pt>
                <c:pt idx="730">
                  <c:v>1.7200219778404118</c:v>
                </c:pt>
                <c:pt idx="731">
                  <c:v>1.722378172330604</c:v>
                </c:pt>
                <c:pt idx="732">
                  <c:v>1.7247343668207964</c:v>
                </c:pt>
                <c:pt idx="733">
                  <c:v>1.7270905613109888</c:v>
                </c:pt>
                <c:pt idx="734">
                  <c:v>1.729446755801181</c:v>
                </c:pt>
                <c:pt idx="735">
                  <c:v>1.7318029502913734</c:v>
                </c:pt>
                <c:pt idx="736">
                  <c:v>1.7341591447815659</c:v>
                </c:pt>
                <c:pt idx="737">
                  <c:v>1.7365153392717581</c:v>
                </c:pt>
                <c:pt idx="738">
                  <c:v>1.7388715337619505</c:v>
                </c:pt>
                <c:pt idx="739">
                  <c:v>1.7412277282521429</c:v>
                </c:pt>
                <c:pt idx="740">
                  <c:v>1.7435839227423351</c:v>
                </c:pt>
                <c:pt idx="741">
                  <c:v>1.7459401172325275</c:v>
                </c:pt>
                <c:pt idx="742">
                  <c:v>1.7482963117227199</c:v>
                </c:pt>
                <c:pt idx="743">
                  <c:v>1.7506525062129121</c:v>
                </c:pt>
                <c:pt idx="744">
                  <c:v>1.7530087007031045</c:v>
                </c:pt>
                <c:pt idx="745">
                  <c:v>1.755364895193297</c:v>
                </c:pt>
                <c:pt idx="746">
                  <c:v>1.7577210896834892</c:v>
                </c:pt>
                <c:pt idx="747">
                  <c:v>1.7600772841736816</c:v>
                </c:pt>
                <c:pt idx="748">
                  <c:v>1.762433478663874</c:v>
                </c:pt>
                <c:pt idx="749">
                  <c:v>1.7647896731540662</c:v>
                </c:pt>
                <c:pt idx="750">
                  <c:v>1.7671458676442586</c:v>
                </c:pt>
                <c:pt idx="751">
                  <c:v>1.769502062134451</c:v>
                </c:pt>
                <c:pt idx="752">
                  <c:v>1.7718582566246432</c:v>
                </c:pt>
                <c:pt idx="753">
                  <c:v>1.7742144511148357</c:v>
                </c:pt>
                <c:pt idx="754">
                  <c:v>1.7765706456050281</c:v>
                </c:pt>
                <c:pt idx="755">
                  <c:v>1.7789268400952203</c:v>
                </c:pt>
                <c:pt idx="756">
                  <c:v>1.7812830345854127</c:v>
                </c:pt>
                <c:pt idx="757">
                  <c:v>1.7836392290756051</c:v>
                </c:pt>
                <c:pt idx="758">
                  <c:v>1.7859954235657973</c:v>
                </c:pt>
                <c:pt idx="759">
                  <c:v>1.7883516180559897</c:v>
                </c:pt>
                <c:pt idx="760">
                  <c:v>1.7907078125461819</c:v>
                </c:pt>
                <c:pt idx="761">
                  <c:v>1.7930640070363744</c:v>
                </c:pt>
                <c:pt idx="762">
                  <c:v>1.7954202015265668</c:v>
                </c:pt>
                <c:pt idx="763">
                  <c:v>1.797776396016759</c:v>
                </c:pt>
                <c:pt idx="764">
                  <c:v>1.8001325905069514</c:v>
                </c:pt>
                <c:pt idx="765">
                  <c:v>1.8024887849971438</c:v>
                </c:pt>
                <c:pt idx="766">
                  <c:v>1.804844979487336</c:v>
                </c:pt>
                <c:pt idx="767">
                  <c:v>1.8072011739775284</c:v>
                </c:pt>
                <c:pt idx="768">
                  <c:v>1.8095573684677209</c:v>
                </c:pt>
                <c:pt idx="769">
                  <c:v>1.8119135629579131</c:v>
                </c:pt>
                <c:pt idx="770">
                  <c:v>1.8142697574481055</c:v>
                </c:pt>
                <c:pt idx="771">
                  <c:v>1.8166259519382979</c:v>
                </c:pt>
                <c:pt idx="772">
                  <c:v>1.8189821464284901</c:v>
                </c:pt>
                <c:pt idx="773">
                  <c:v>1.8213383409186825</c:v>
                </c:pt>
                <c:pt idx="774">
                  <c:v>1.8236945354088749</c:v>
                </c:pt>
                <c:pt idx="775">
                  <c:v>1.8260507298990671</c:v>
                </c:pt>
                <c:pt idx="776">
                  <c:v>1.8284069243892596</c:v>
                </c:pt>
                <c:pt idx="777">
                  <c:v>1.830763118879452</c:v>
                </c:pt>
                <c:pt idx="778">
                  <c:v>1.8331193133696442</c:v>
                </c:pt>
                <c:pt idx="779">
                  <c:v>1.8354755078598366</c:v>
                </c:pt>
                <c:pt idx="780">
                  <c:v>1.837831702350029</c:v>
                </c:pt>
                <c:pt idx="781">
                  <c:v>1.8401878968402212</c:v>
                </c:pt>
                <c:pt idx="782">
                  <c:v>1.8425440913304136</c:v>
                </c:pt>
                <c:pt idx="783">
                  <c:v>1.8449002858206061</c:v>
                </c:pt>
                <c:pt idx="784">
                  <c:v>1.8472564803107983</c:v>
                </c:pt>
                <c:pt idx="785">
                  <c:v>1.8496126748009907</c:v>
                </c:pt>
                <c:pt idx="786">
                  <c:v>1.8519688692911831</c:v>
                </c:pt>
                <c:pt idx="787">
                  <c:v>1.8543250637813753</c:v>
                </c:pt>
                <c:pt idx="788">
                  <c:v>1.8566812582715677</c:v>
                </c:pt>
                <c:pt idx="789">
                  <c:v>1.8590374527617601</c:v>
                </c:pt>
                <c:pt idx="790">
                  <c:v>1.8613936472519523</c:v>
                </c:pt>
                <c:pt idx="791">
                  <c:v>1.8637498417421448</c:v>
                </c:pt>
                <c:pt idx="792">
                  <c:v>1.8661060362323372</c:v>
                </c:pt>
                <c:pt idx="793">
                  <c:v>1.8684622307225294</c:v>
                </c:pt>
                <c:pt idx="794">
                  <c:v>1.8708184252127218</c:v>
                </c:pt>
                <c:pt idx="795">
                  <c:v>1.8731746197029142</c:v>
                </c:pt>
                <c:pt idx="796">
                  <c:v>1.8755308141931064</c:v>
                </c:pt>
                <c:pt idx="797">
                  <c:v>1.8778870086832988</c:v>
                </c:pt>
                <c:pt idx="798">
                  <c:v>1.8802432031734913</c:v>
                </c:pt>
                <c:pt idx="799">
                  <c:v>1.8825993976636834</c:v>
                </c:pt>
                <c:pt idx="800">
                  <c:v>1.8849555921538759</c:v>
                </c:pt>
                <c:pt idx="801">
                  <c:v>1.8873117866440683</c:v>
                </c:pt>
                <c:pt idx="802">
                  <c:v>1.8896679811342605</c:v>
                </c:pt>
                <c:pt idx="803">
                  <c:v>1.8920241756244529</c:v>
                </c:pt>
                <c:pt idx="804">
                  <c:v>1.8943803701146453</c:v>
                </c:pt>
                <c:pt idx="805">
                  <c:v>1.8967365646048375</c:v>
                </c:pt>
                <c:pt idx="806">
                  <c:v>1.8990927590950299</c:v>
                </c:pt>
                <c:pt idx="807">
                  <c:v>1.9014489535852224</c:v>
                </c:pt>
                <c:pt idx="808">
                  <c:v>1.9038051480754146</c:v>
                </c:pt>
                <c:pt idx="809">
                  <c:v>1.906161342565607</c:v>
                </c:pt>
                <c:pt idx="810">
                  <c:v>1.9085175370557994</c:v>
                </c:pt>
                <c:pt idx="811">
                  <c:v>1.9108737315459916</c:v>
                </c:pt>
                <c:pt idx="812">
                  <c:v>1.913229926036184</c:v>
                </c:pt>
                <c:pt idx="813">
                  <c:v>1.9155861205263764</c:v>
                </c:pt>
                <c:pt idx="814">
                  <c:v>1.9179423150165686</c:v>
                </c:pt>
                <c:pt idx="815">
                  <c:v>1.9202985095067611</c:v>
                </c:pt>
                <c:pt idx="816">
                  <c:v>1.9226547039969535</c:v>
                </c:pt>
                <c:pt idx="817">
                  <c:v>1.9250108984871457</c:v>
                </c:pt>
                <c:pt idx="818">
                  <c:v>1.9273670929773381</c:v>
                </c:pt>
                <c:pt idx="819">
                  <c:v>1.9297232874675305</c:v>
                </c:pt>
                <c:pt idx="820">
                  <c:v>1.9320794819577227</c:v>
                </c:pt>
                <c:pt idx="821">
                  <c:v>1.9344356764479151</c:v>
                </c:pt>
                <c:pt idx="822">
                  <c:v>1.9367918709381076</c:v>
                </c:pt>
                <c:pt idx="823">
                  <c:v>1.9391480654282998</c:v>
                </c:pt>
                <c:pt idx="824">
                  <c:v>1.9415042599184922</c:v>
                </c:pt>
                <c:pt idx="825">
                  <c:v>1.9438604544086846</c:v>
                </c:pt>
                <c:pt idx="826">
                  <c:v>1.9462166488988768</c:v>
                </c:pt>
                <c:pt idx="827">
                  <c:v>1.9485728433890692</c:v>
                </c:pt>
                <c:pt idx="828">
                  <c:v>1.9509290378792616</c:v>
                </c:pt>
                <c:pt idx="829">
                  <c:v>1.9532852323694538</c:v>
                </c:pt>
                <c:pt idx="830">
                  <c:v>1.9556414268596463</c:v>
                </c:pt>
                <c:pt idx="831">
                  <c:v>1.9579976213498387</c:v>
                </c:pt>
                <c:pt idx="832">
                  <c:v>1.9603538158400309</c:v>
                </c:pt>
                <c:pt idx="833">
                  <c:v>1.9627100103302233</c:v>
                </c:pt>
                <c:pt idx="834">
                  <c:v>1.9650662048204157</c:v>
                </c:pt>
                <c:pt idx="835">
                  <c:v>1.9674223993106079</c:v>
                </c:pt>
                <c:pt idx="836">
                  <c:v>1.9697785938008003</c:v>
                </c:pt>
                <c:pt idx="837">
                  <c:v>1.9721347882909928</c:v>
                </c:pt>
                <c:pt idx="838">
                  <c:v>1.974490982781185</c:v>
                </c:pt>
                <c:pt idx="839">
                  <c:v>1.9768471772713774</c:v>
                </c:pt>
                <c:pt idx="840">
                  <c:v>1.9792033717615696</c:v>
                </c:pt>
                <c:pt idx="841">
                  <c:v>1.981559566251762</c:v>
                </c:pt>
                <c:pt idx="842">
                  <c:v>1.9839157607419544</c:v>
                </c:pt>
                <c:pt idx="843">
                  <c:v>1.9862719552321466</c:v>
                </c:pt>
                <c:pt idx="844">
                  <c:v>1.988628149722339</c:v>
                </c:pt>
                <c:pt idx="845">
                  <c:v>1.9909843442125315</c:v>
                </c:pt>
                <c:pt idx="846">
                  <c:v>1.9933405387027237</c:v>
                </c:pt>
                <c:pt idx="847">
                  <c:v>1.9956967331929161</c:v>
                </c:pt>
                <c:pt idx="848">
                  <c:v>1.9980529276831085</c:v>
                </c:pt>
                <c:pt idx="849">
                  <c:v>2.0004091221733007</c:v>
                </c:pt>
                <c:pt idx="850">
                  <c:v>2.0027653166634929</c:v>
                </c:pt>
                <c:pt idx="851">
                  <c:v>2.0051215111536855</c:v>
                </c:pt>
                <c:pt idx="852">
                  <c:v>2.0074777056438777</c:v>
                </c:pt>
                <c:pt idx="853">
                  <c:v>2.0098339001340699</c:v>
                </c:pt>
                <c:pt idx="854">
                  <c:v>2.0121900946242626</c:v>
                </c:pt>
                <c:pt idx="855">
                  <c:v>2.0145462891144548</c:v>
                </c:pt>
                <c:pt idx="856">
                  <c:v>2.016902483604647</c:v>
                </c:pt>
                <c:pt idx="857">
                  <c:v>2.0192586780948396</c:v>
                </c:pt>
                <c:pt idx="858">
                  <c:v>2.0216148725850318</c:v>
                </c:pt>
                <c:pt idx="859">
                  <c:v>2.023971067075224</c:v>
                </c:pt>
                <c:pt idx="860">
                  <c:v>2.0263272615654166</c:v>
                </c:pt>
                <c:pt idx="861">
                  <c:v>2.0286834560556088</c:v>
                </c:pt>
                <c:pt idx="862">
                  <c:v>2.031039650545801</c:v>
                </c:pt>
                <c:pt idx="863">
                  <c:v>2.0333958450359937</c:v>
                </c:pt>
                <c:pt idx="864">
                  <c:v>2.0357520395261859</c:v>
                </c:pt>
                <c:pt idx="865">
                  <c:v>2.0381082340163781</c:v>
                </c:pt>
                <c:pt idx="866">
                  <c:v>2.0404644285065707</c:v>
                </c:pt>
                <c:pt idx="867">
                  <c:v>2.0428206229967629</c:v>
                </c:pt>
                <c:pt idx="868">
                  <c:v>2.0451768174869551</c:v>
                </c:pt>
                <c:pt idx="869">
                  <c:v>2.0475330119771478</c:v>
                </c:pt>
                <c:pt idx="870">
                  <c:v>2.04988920646734</c:v>
                </c:pt>
                <c:pt idx="871">
                  <c:v>2.0522454009575322</c:v>
                </c:pt>
                <c:pt idx="872">
                  <c:v>2.0546015954477248</c:v>
                </c:pt>
                <c:pt idx="873">
                  <c:v>2.056957789937917</c:v>
                </c:pt>
                <c:pt idx="874">
                  <c:v>2.0593139844281092</c:v>
                </c:pt>
                <c:pt idx="875">
                  <c:v>2.0616701789183018</c:v>
                </c:pt>
                <c:pt idx="876">
                  <c:v>2.064026373408494</c:v>
                </c:pt>
                <c:pt idx="877">
                  <c:v>2.0663825678986862</c:v>
                </c:pt>
                <c:pt idx="878">
                  <c:v>2.0687387623888789</c:v>
                </c:pt>
                <c:pt idx="879">
                  <c:v>2.0710949568790711</c:v>
                </c:pt>
                <c:pt idx="880">
                  <c:v>2.0734511513692633</c:v>
                </c:pt>
                <c:pt idx="881">
                  <c:v>2.0758073458594559</c:v>
                </c:pt>
                <c:pt idx="882">
                  <c:v>2.0781635403496481</c:v>
                </c:pt>
                <c:pt idx="883">
                  <c:v>2.0805197348398403</c:v>
                </c:pt>
                <c:pt idx="884">
                  <c:v>2.082875929330033</c:v>
                </c:pt>
                <c:pt idx="885">
                  <c:v>2.0852321238202252</c:v>
                </c:pt>
                <c:pt idx="886">
                  <c:v>2.0875883183104174</c:v>
                </c:pt>
                <c:pt idx="887">
                  <c:v>2.08994451280061</c:v>
                </c:pt>
                <c:pt idx="888">
                  <c:v>2.0923007072908022</c:v>
                </c:pt>
                <c:pt idx="889">
                  <c:v>2.0946569017809944</c:v>
                </c:pt>
                <c:pt idx="890">
                  <c:v>2.097013096271187</c:v>
                </c:pt>
                <c:pt idx="891">
                  <c:v>2.0993692907613792</c:v>
                </c:pt>
                <c:pt idx="892">
                  <c:v>2.1017254852515714</c:v>
                </c:pt>
                <c:pt idx="893">
                  <c:v>2.1040816797417641</c:v>
                </c:pt>
                <c:pt idx="894">
                  <c:v>2.1064378742319563</c:v>
                </c:pt>
                <c:pt idx="895">
                  <c:v>2.1087940687221485</c:v>
                </c:pt>
                <c:pt idx="896">
                  <c:v>2.1111502632123411</c:v>
                </c:pt>
                <c:pt idx="897">
                  <c:v>2.1135064577025333</c:v>
                </c:pt>
                <c:pt idx="898">
                  <c:v>2.1158626521927255</c:v>
                </c:pt>
                <c:pt idx="899">
                  <c:v>2.1182188466829182</c:v>
                </c:pt>
                <c:pt idx="900">
                  <c:v>2.1205750411731104</c:v>
                </c:pt>
                <c:pt idx="901">
                  <c:v>2.1229312356633026</c:v>
                </c:pt>
                <c:pt idx="902">
                  <c:v>2.1252874301534952</c:v>
                </c:pt>
                <c:pt idx="903">
                  <c:v>2.1276436246436874</c:v>
                </c:pt>
                <c:pt idx="904">
                  <c:v>2.1299998191338796</c:v>
                </c:pt>
                <c:pt idx="905">
                  <c:v>2.1323560136240722</c:v>
                </c:pt>
                <c:pt idx="906">
                  <c:v>2.1347122081142644</c:v>
                </c:pt>
                <c:pt idx="907">
                  <c:v>2.1370684026044566</c:v>
                </c:pt>
                <c:pt idx="908">
                  <c:v>2.1394245970946493</c:v>
                </c:pt>
                <c:pt idx="909">
                  <c:v>2.1417807915848415</c:v>
                </c:pt>
                <c:pt idx="910">
                  <c:v>2.1441369860750337</c:v>
                </c:pt>
                <c:pt idx="911">
                  <c:v>2.1464931805652263</c:v>
                </c:pt>
                <c:pt idx="912">
                  <c:v>2.1488493750554185</c:v>
                </c:pt>
                <c:pt idx="913">
                  <c:v>2.1512055695456107</c:v>
                </c:pt>
                <c:pt idx="914">
                  <c:v>2.1535617640358033</c:v>
                </c:pt>
                <c:pt idx="915">
                  <c:v>2.1559179585259955</c:v>
                </c:pt>
                <c:pt idx="916">
                  <c:v>2.1582741530161877</c:v>
                </c:pt>
                <c:pt idx="917">
                  <c:v>2.1606303475063804</c:v>
                </c:pt>
                <c:pt idx="918">
                  <c:v>2.1629865419965726</c:v>
                </c:pt>
                <c:pt idx="919">
                  <c:v>2.1653427364867648</c:v>
                </c:pt>
                <c:pt idx="920">
                  <c:v>2.167698930976957</c:v>
                </c:pt>
                <c:pt idx="921">
                  <c:v>2.1700551254671496</c:v>
                </c:pt>
                <c:pt idx="922">
                  <c:v>2.1724113199573418</c:v>
                </c:pt>
                <c:pt idx="923">
                  <c:v>2.174767514447534</c:v>
                </c:pt>
                <c:pt idx="924">
                  <c:v>2.1771237089377267</c:v>
                </c:pt>
                <c:pt idx="925">
                  <c:v>2.1794799034279189</c:v>
                </c:pt>
                <c:pt idx="926">
                  <c:v>2.1818360979181111</c:v>
                </c:pt>
                <c:pt idx="927">
                  <c:v>2.1841922924083037</c:v>
                </c:pt>
                <c:pt idx="928">
                  <c:v>2.1865484868984959</c:v>
                </c:pt>
                <c:pt idx="929">
                  <c:v>2.1889046813886881</c:v>
                </c:pt>
                <c:pt idx="930">
                  <c:v>2.1912608758788807</c:v>
                </c:pt>
                <c:pt idx="931">
                  <c:v>2.1936170703690729</c:v>
                </c:pt>
                <c:pt idx="932">
                  <c:v>2.1959732648592651</c:v>
                </c:pt>
                <c:pt idx="933">
                  <c:v>2.1983294593494578</c:v>
                </c:pt>
                <c:pt idx="934">
                  <c:v>2.20068565383965</c:v>
                </c:pt>
                <c:pt idx="935">
                  <c:v>2.2030418483298422</c:v>
                </c:pt>
                <c:pt idx="936">
                  <c:v>2.2053980428200348</c:v>
                </c:pt>
                <c:pt idx="937">
                  <c:v>2.207754237310227</c:v>
                </c:pt>
                <c:pt idx="938">
                  <c:v>2.2101104318004192</c:v>
                </c:pt>
                <c:pt idx="939">
                  <c:v>2.2124666262906119</c:v>
                </c:pt>
                <c:pt idx="940">
                  <c:v>2.2148228207808041</c:v>
                </c:pt>
                <c:pt idx="941">
                  <c:v>2.2171790152709963</c:v>
                </c:pt>
                <c:pt idx="942">
                  <c:v>2.2195352097611889</c:v>
                </c:pt>
                <c:pt idx="943">
                  <c:v>2.2218914042513811</c:v>
                </c:pt>
                <c:pt idx="944">
                  <c:v>2.2242475987415733</c:v>
                </c:pt>
                <c:pt idx="945">
                  <c:v>2.2266037932317659</c:v>
                </c:pt>
                <c:pt idx="946">
                  <c:v>2.2289599877219581</c:v>
                </c:pt>
                <c:pt idx="947">
                  <c:v>2.2313161822121503</c:v>
                </c:pt>
                <c:pt idx="948">
                  <c:v>2.233672376702343</c:v>
                </c:pt>
                <c:pt idx="949">
                  <c:v>2.2360285711925352</c:v>
                </c:pt>
                <c:pt idx="950">
                  <c:v>2.2383847656827274</c:v>
                </c:pt>
                <c:pt idx="951">
                  <c:v>2.24074096017292</c:v>
                </c:pt>
                <c:pt idx="952">
                  <c:v>2.2430971546631122</c:v>
                </c:pt>
                <c:pt idx="953">
                  <c:v>2.2454533491533044</c:v>
                </c:pt>
                <c:pt idx="954">
                  <c:v>2.2478095436434971</c:v>
                </c:pt>
                <c:pt idx="955">
                  <c:v>2.2501657381336893</c:v>
                </c:pt>
                <c:pt idx="956">
                  <c:v>2.2525219326238815</c:v>
                </c:pt>
                <c:pt idx="957">
                  <c:v>2.2548781271140741</c:v>
                </c:pt>
                <c:pt idx="958">
                  <c:v>2.2572343216042663</c:v>
                </c:pt>
                <c:pt idx="959">
                  <c:v>2.2595905160944585</c:v>
                </c:pt>
                <c:pt idx="960">
                  <c:v>2.2619467105846511</c:v>
                </c:pt>
                <c:pt idx="961">
                  <c:v>2.2643029050748433</c:v>
                </c:pt>
                <c:pt idx="962">
                  <c:v>2.2666590995650355</c:v>
                </c:pt>
                <c:pt idx="963">
                  <c:v>2.2690152940552282</c:v>
                </c:pt>
                <c:pt idx="964">
                  <c:v>2.2713714885454204</c:v>
                </c:pt>
                <c:pt idx="965">
                  <c:v>2.2737276830356126</c:v>
                </c:pt>
                <c:pt idx="966">
                  <c:v>2.2760838775258052</c:v>
                </c:pt>
                <c:pt idx="967">
                  <c:v>2.2784400720159974</c:v>
                </c:pt>
                <c:pt idx="968">
                  <c:v>2.2807962665061896</c:v>
                </c:pt>
                <c:pt idx="969">
                  <c:v>2.2831524609963822</c:v>
                </c:pt>
                <c:pt idx="970">
                  <c:v>2.2855086554865744</c:v>
                </c:pt>
                <c:pt idx="971">
                  <c:v>2.2878648499767666</c:v>
                </c:pt>
                <c:pt idx="972">
                  <c:v>2.2902210444669593</c:v>
                </c:pt>
                <c:pt idx="973">
                  <c:v>2.2925772389571515</c:v>
                </c:pt>
                <c:pt idx="974">
                  <c:v>2.2949334334473437</c:v>
                </c:pt>
                <c:pt idx="975">
                  <c:v>2.2972896279375363</c:v>
                </c:pt>
                <c:pt idx="976">
                  <c:v>2.2996458224277285</c:v>
                </c:pt>
                <c:pt idx="977">
                  <c:v>2.3020020169179207</c:v>
                </c:pt>
                <c:pt idx="978">
                  <c:v>2.3043582114081134</c:v>
                </c:pt>
                <c:pt idx="979">
                  <c:v>2.3067144058983056</c:v>
                </c:pt>
                <c:pt idx="980">
                  <c:v>2.3090706003884978</c:v>
                </c:pt>
                <c:pt idx="981">
                  <c:v>2.3114267948786904</c:v>
                </c:pt>
                <c:pt idx="982">
                  <c:v>2.3137829893688826</c:v>
                </c:pt>
                <c:pt idx="983">
                  <c:v>2.3161391838590748</c:v>
                </c:pt>
                <c:pt idx="984">
                  <c:v>2.3184953783492674</c:v>
                </c:pt>
                <c:pt idx="985">
                  <c:v>2.3208515728394596</c:v>
                </c:pt>
                <c:pt idx="986">
                  <c:v>2.3232077673296518</c:v>
                </c:pt>
                <c:pt idx="987">
                  <c:v>2.3255639618198445</c:v>
                </c:pt>
                <c:pt idx="988">
                  <c:v>2.3279201563100367</c:v>
                </c:pt>
                <c:pt idx="989">
                  <c:v>2.3302763508002289</c:v>
                </c:pt>
                <c:pt idx="990">
                  <c:v>2.3326325452904215</c:v>
                </c:pt>
                <c:pt idx="991">
                  <c:v>2.3349887397806137</c:v>
                </c:pt>
                <c:pt idx="992">
                  <c:v>2.3373449342708059</c:v>
                </c:pt>
                <c:pt idx="993">
                  <c:v>2.3397011287609986</c:v>
                </c:pt>
                <c:pt idx="994">
                  <c:v>2.3420573232511908</c:v>
                </c:pt>
                <c:pt idx="995">
                  <c:v>2.344413517741383</c:v>
                </c:pt>
                <c:pt idx="996">
                  <c:v>2.3467697122315756</c:v>
                </c:pt>
                <c:pt idx="997">
                  <c:v>2.3491259067217678</c:v>
                </c:pt>
                <c:pt idx="998">
                  <c:v>2.35148210121196</c:v>
                </c:pt>
                <c:pt idx="999">
                  <c:v>2.3538382957021526</c:v>
                </c:pt>
                <c:pt idx="1000">
                  <c:v>2.3561944901923448</c:v>
                </c:pt>
                <c:pt idx="1001">
                  <c:v>2.358550684682537</c:v>
                </c:pt>
                <c:pt idx="1002">
                  <c:v>2.3609068791727297</c:v>
                </c:pt>
                <c:pt idx="1003">
                  <c:v>2.3632630736629219</c:v>
                </c:pt>
                <c:pt idx="1004">
                  <c:v>2.3656192681531141</c:v>
                </c:pt>
                <c:pt idx="1005">
                  <c:v>2.3679754626433067</c:v>
                </c:pt>
                <c:pt idx="1006">
                  <c:v>2.3703316571334989</c:v>
                </c:pt>
                <c:pt idx="1007">
                  <c:v>2.3726878516236911</c:v>
                </c:pt>
                <c:pt idx="1008">
                  <c:v>2.3750440461138838</c:v>
                </c:pt>
                <c:pt idx="1009">
                  <c:v>2.377400240604076</c:v>
                </c:pt>
                <c:pt idx="1010">
                  <c:v>2.3797564350942682</c:v>
                </c:pt>
                <c:pt idx="1011">
                  <c:v>2.3821126295844608</c:v>
                </c:pt>
                <c:pt idx="1012">
                  <c:v>2.384468824074653</c:v>
                </c:pt>
                <c:pt idx="1013">
                  <c:v>2.3868250185648452</c:v>
                </c:pt>
                <c:pt idx="1014">
                  <c:v>2.3891812130550378</c:v>
                </c:pt>
                <c:pt idx="1015">
                  <c:v>2.39153740754523</c:v>
                </c:pt>
                <c:pt idx="1016">
                  <c:v>2.3938936020354222</c:v>
                </c:pt>
                <c:pt idx="1017">
                  <c:v>2.3962497965256149</c:v>
                </c:pt>
                <c:pt idx="1018">
                  <c:v>2.3986059910158071</c:v>
                </c:pt>
                <c:pt idx="1019">
                  <c:v>2.4009621855059993</c:v>
                </c:pt>
                <c:pt idx="1020">
                  <c:v>2.4033183799961919</c:v>
                </c:pt>
                <c:pt idx="1021">
                  <c:v>2.4056745744863841</c:v>
                </c:pt>
                <c:pt idx="1022">
                  <c:v>2.4080307689765763</c:v>
                </c:pt>
                <c:pt idx="1023">
                  <c:v>2.410386963466769</c:v>
                </c:pt>
                <c:pt idx="1024">
                  <c:v>2.4127431579569611</c:v>
                </c:pt>
                <c:pt idx="1025">
                  <c:v>2.4150993524471533</c:v>
                </c:pt>
                <c:pt idx="1026">
                  <c:v>2.417455546937346</c:v>
                </c:pt>
                <c:pt idx="1027">
                  <c:v>2.4198117414275382</c:v>
                </c:pt>
                <c:pt idx="1028">
                  <c:v>2.4221679359177304</c:v>
                </c:pt>
                <c:pt idx="1029">
                  <c:v>2.424524130407923</c:v>
                </c:pt>
                <c:pt idx="1030">
                  <c:v>2.4268803248981152</c:v>
                </c:pt>
                <c:pt idx="1031">
                  <c:v>2.4292365193883074</c:v>
                </c:pt>
                <c:pt idx="1032">
                  <c:v>2.4315927138785001</c:v>
                </c:pt>
                <c:pt idx="1033">
                  <c:v>2.4339489083686923</c:v>
                </c:pt>
                <c:pt idx="1034">
                  <c:v>2.4363051028588845</c:v>
                </c:pt>
                <c:pt idx="1035">
                  <c:v>2.4386612973490771</c:v>
                </c:pt>
                <c:pt idx="1036">
                  <c:v>2.4410174918392693</c:v>
                </c:pt>
                <c:pt idx="1037">
                  <c:v>2.4433736863294615</c:v>
                </c:pt>
                <c:pt idx="1038">
                  <c:v>2.4457298808196541</c:v>
                </c:pt>
                <c:pt idx="1039">
                  <c:v>2.4480860753098463</c:v>
                </c:pt>
                <c:pt idx="1040">
                  <c:v>2.4504422698000385</c:v>
                </c:pt>
                <c:pt idx="1041">
                  <c:v>2.4527984642902312</c:v>
                </c:pt>
                <c:pt idx="1042">
                  <c:v>2.4551546587804234</c:v>
                </c:pt>
                <c:pt idx="1043">
                  <c:v>2.4575108532706156</c:v>
                </c:pt>
                <c:pt idx="1044">
                  <c:v>2.4598670477608082</c:v>
                </c:pt>
                <c:pt idx="1045">
                  <c:v>2.4622232422510004</c:v>
                </c:pt>
                <c:pt idx="1046">
                  <c:v>2.4645794367411926</c:v>
                </c:pt>
                <c:pt idx="1047">
                  <c:v>2.4669356312313853</c:v>
                </c:pt>
                <c:pt idx="1048">
                  <c:v>2.4692918257215775</c:v>
                </c:pt>
                <c:pt idx="1049">
                  <c:v>2.4716480202117697</c:v>
                </c:pt>
                <c:pt idx="1050">
                  <c:v>2.4740042147019623</c:v>
                </c:pt>
                <c:pt idx="1051">
                  <c:v>2.4763604091921545</c:v>
                </c:pt>
                <c:pt idx="1052">
                  <c:v>2.4787166036823467</c:v>
                </c:pt>
                <c:pt idx="1053">
                  <c:v>2.4810727981725393</c:v>
                </c:pt>
                <c:pt idx="1054">
                  <c:v>2.4834289926627315</c:v>
                </c:pt>
                <c:pt idx="1055">
                  <c:v>2.4857851871529237</c:v>
                </c:pt>
                <c:pt idx="1056">
                  <c:v>2.4881413816431164</c:v>
                </c:pt>
                <c:pt idx="1057">
                  <c:v>2.4904975761333086</c:v>
                </c:pt>
                <c:pt idx="1058">
                  <c:v>2.4928537706235008</c:v>
                </c:pt>
                <c:pt idx="1059">
                  <c:v>2.4952099651136934</c:v>
                </c:pt>
                <c:pt idx="1060">
                  <c:v>2.4975661596038856</c:v>
                </c:pt>
                <c:pt idx="1061">
                  <c:v>2.4999223540940778</c:v>
                </c:pt>
                <c:pt idx="1062">
                  <c:v>2.5022785485842705</c:v>
                </c:pt>
                <c:pt idx="1063">
                  <c:v>2.5046347430744627</c:v>
                </c:pt>
                <c:pt idx="1064">
                  <c:v>2.5069909375646549</c:v>
                </c:pt>
                <c:pt idx="1065">
                  <c:v>2.5093471320548475</c:v>
                </c:pt>
                <c:pt idx="1066">
                  <c:v>2.5117033265450397</c:v>
                </c:pt>
                <c:pt idx="1067">
                  <c:v>2.5140595210352319</c:v>
                </c:pt>
                <c:pt idx="1068">
                  <c:v>2.5164157155254245</c:v>
                </c:pt>
                <c:pt idx="1069">
                  <c:v>2.5187719100156167</c:v>
                </c:pt>
                <c:pt idx="1070">
                  <c:v>2.5211281045058089</c:v>
                </c:pt>
                <c:pt idx="1071">
                  <c:v>2.5234842989960016</c:v>
                </c:pt>
                <c:pt idx="1072">
                  <c:v>2.5258404934861938</c:v>
                </c:pt>
                <c:pt idx="1073">
                  <c:v>2.528196687976386</c:v>
                </c:pt>
                <c:pt idx="1074">
                  <c:v>2.5305528824665786</c:v>
                </c:pt>
                <c:pt idx="1075">
                  <c:v>2.5329090769567708</c:v>
                </c:pt>
                <c:pt idx="1076">
                  <c:v>2.535265271446963</c:v>
                </c:pt>
                <c:pt idx="1077">
                  <c:v>2.5376214659371552</c:v>
                </c:pt>
                <c:pt idx="1078">
                  <c:v>2.5399776604273478</c:v>
                </c:pt>
                <c:pt idx="1079">
                  <c:v>2.54233385491754</c:v>
                </c:pt>
                <c:pt idx="1080">
                  <c:v>2.5446900494077322</c:v>
                </c:pt>
                <c:pt idx="1081">
                  <c:v>2.5470462438979249</c:v>
                </c:pt>
                <c:pt idx="1082">
                  <c:v>2.5494024383881171</c:v>
                </c:pt>
                <c:pt idx="1083">
                  <c:v>2.5517586328783093</c:v>
                </c:pt>
                <c:pt idx="1084">
                  <c:v>2.5541148273685019</c:v>
                </c:pt>
                <c:pt idx="1085">
                  <c:v>2.5564710218586941</c:v>
                </c:pt>
                <c:pt idx="1086">
                  <c:v>2.5588272163488863</c:v>
                </c:pt>
                <c:pt idx="1087">
                  <c:v>2.561183410839079</c:v>
                </c:pt>
                <c:pt idx="1088">
                  <c:v>2.5635396053292712</c:v>
                </c:pt>
                <c:pt idx="1089">
                  <c:v>2.5658957998194634</c:v>
                </c:pt>
                <c:pt idx="1090">
                  <c:v>2.568251994309656</c:v>
                </c:pt>
                <c:pt idx="1091">
                  <c:v>2.5706081887998482</c:v>
                </c:pt>
                <c:pt idx="1092">
                  <c:v>2.5729643832900404</c:v>
                </c:pt>
                <c:pt idx="1093">
                  <c:v>2.575320577780233</c:v>
                </c:pt>
                <c:pt idx="1094">
                  <c:v>2.5776767722704252</c:v>
                </c:pt>
                <c:pt idx="1095">
                  <c:v>2.5800329667606174</c:v>
                </c:pt>
                <c:pt idx="1096">
                  <c:v>2.5823891612508101</c:v>
                </c:pt>
                <c:pt idx="1097">
                  <c:v>2.5847453557410023</c:v>
                </c:pt>
                <c:pt idx="1098">
                  <c:v>2.5871015502311945</c:v>
                </c:pt>
                <c:pt idx="1099">
                  <c:v>2.5894577447213871</c:v>
                </c:pt>
                <c:pt idx="1100">
                  <c:v>2.5918139392115793</c:v>
                </c:pt>
                <c:pt idx="1101">
                  <c:v>2.5941701337017715</c:v>
                </c:pt>
                <c:pt idx="1102">
                  <c:v>2.5965263281919642</c:v>
                </c:pt>
                <c:pt idx="1103">
                  <c:v>2.5988825226821564</c:v>
                </c:pt>
                <c:pt idx="1104">
                  <c:v>2.6012387171723486</c:v>
                </c:pt>
                <c:pt idx="1105">
                  <c:v>2.6035949116625412</c:v>
                </c:pt>
                <c:pt idx="1106">
                  <c:v>2.6059511061527334</c:v>
                </c:pt>
                <c:pt idx="1107">
                  <c:v>2.6083073006429256</c:v>
                </c:pt>
                <c:pt idx="1108">
                  <c:v>2.6106634951331182</c:v>
                </c:pt>
                <c:pt idx="1109">
                  <c:v>2.6130196896233104</c:v>
                </c:pt>
                <c:pt idx="1110">
                  <c:v>2.6153758841135026</c:v>
                </c:pt>
                <c:pt idx="1111">
                  <c:v>2.6177320786036953</c:v>
                </c:pt>
                <c:pt idx="1112">
                  <c:v>2.6200882730938875</c:v>
                </c:pt>
                <c:pt idx="1113">
                  <c:v>2.6224444675840797</c:v>
                </c:pt>
                <c:pt idx="1114">
                  <c:v>2.6248006620742723</c:v>
                </c:pt>
                <c:pt idx="1115">
                  <c:v>2.6271568565644645</c:v>
                </c:pt>
                <c:pt idx="1116">
                  <c:v>2.6295130510546567</c:v>
                </c:pt>
                <c:pt idx="1117">
                  <c:v>2.6318692455448494</c:v>
                </c:pt>
                <c:pt idx="1118">
                  <c:v>2.6342254400350416</c:v>
                </c:pt>
                <c:pt idx="1119">
                  <c:v>2.6365816345252338</c:v>
                </c:pt>
                <c:pt idx="1120">
                  <c:v>2.6389378290154264</c:v>
                </c:pt>
                <c:pt idx="1121">
                  <c:v>2.6412940235056186</c:v>
                </c:pt>
                <c:pt idx="1122">
                  <c:v>2.6436502179958108</c:v>
                </c:pt>
                <c:pt idx="1123">
                  <c:v>2.6460064124860034</c:v>
                </c:pt>
                <c:pt idx="1124">
                  <c:v>2.6483626069761956</c:v>
                </c:pt>
                <c:pt idx="1125">
                  <c:v>2.6507188014663878</c:v>
                </c:pt>
                <c:pt idx="1126">
                  <c:v>2.6530749959565805</c:v>
                </c:pt>
                <c:pt idx="1127">
                  <c:v>2.6554311904467727</c:v>
                </c:pt>
                <c:pt idx="1128">
                  <c:v>2.6577873849369649</c:v>
                </c:pt>
                <c:pt idx="1129">
                  <c:v>2.6601435794271575</c:v>
                </c:pt>
                <c:pt idx="1130">
                  <c:v>2.6624997739173497</c:v>
                </c:pt>
                <c:pt idx="1131">
                  <c:v>2.6648559684075419</c:v>
                </c:pt>
                <c:pt idx="1132">
                  <c:v>2.6672121628977346</c:v>
                </c:pt>
                <c:pt idx="1133">
                  <c:v>2.6695683573879267</c:v>
                </c:pt>
                <c:pt idx="1134">
                  <c:v>2.6719245518781189</c:v>
                </c:pt>
                <c:pt idx="1135">
                  <c:v>2.6742807463683116</c:v>
                </c:pt>
                <c:pt idx="1136">
                  <c:v>2.6766369408585038</c:v>
                </c:pt>
                <c:pt idx="1137">
                  <c:v>2.678993135348696</c:v>
                </c:pt>
                <c:pt idx="1138">
                  <c:v>2.6813493298388886</c:v>
                </c:pt>
                <c:pt idx="1139">
                  <c:v>2.6837055243290808</c:v>
                </c:pt>
                <c:pt idx="1140">
                  <c:v>2.686061718819273</c:v>
                </c:pt>
                <c:pt idx="1141">
                  <c:v>2.6884179133094657</c:v>
                </c:pt>
                <c:pt idx="1142">
                  <c:v>2.6907741077996579</c:v>
                </c:pt>
                <c:pt idx="1143">
                  <c:v>2.6931303022898501</c:v>
                </c:pt>
                <c:pt idx="1144">
                  <c:v>2.6954864967800427</c:v>
                </c:pt>
                <c:pt idx="1145">
                  <c:v>2.6978426912702349</c:v>
                </c:pt>
                <c:pt idx="1146">
                  <c:v>2.7001988857604271</c:v>
                </c:pt>
                <c:pt idx="1147">
                  <c:v>2.7025550802506197</c:v>
                </c:pt>
                <c:pt idx="1148">
                  <c:v>2.7049112747408119</c:v>
                </c:pt>
                <c:pt idx="1149">
                  <c:v>2.7072674692310041</c:v>
                </c:pt>
                <c:pt idx="1150">
                  <c:v>2.7096236637211968</c:v>
                </c:pt>
                <c:pt idx="1151">
                  <c:v>2.711979858211389</c:v>
                </c:pt>
                <c:pt idx="1152">
                  <c:v>2.7143360527015812</c:v>
                </c:pt>
                <c:pt idx="1153">
                  <c:v>2.7166922471917738</c:v>
                </c:pt>
                <c:pt idx="1154">
                  <c:v>2.719048441681966</c:v>
                </c:pt>
                <c:pt idx="1155">
                  <c:v>2.7214046361721582</c:v>
                </c:pt>
                <c:pt idx="1156">
                  <c:v>2.7237608306623509</c:v>
                </c:pt>
                <c:pt idx="1157">
                  <c:v>2.7261170251525426</c:v>
                </c:pt>
                <c:pt idx="1158">
                  <c:v>2.7284732196427353</c:v>
                </c:pt>
                <c:pt idx="1159">
                  <c:v>2.7308294141329279</c:v>
                </c:pt>
                <c:pt idx="1160">
                  <c:v>2.7331856086231197</c:v>
                </c:pt>
                <c:pt idx="1161">
                  <c:v>2.7355418031133123</c:v>
                </c:pt>
                <c:pt idx="1162">
                  <c:v>2.7378979976035049</c:v>
                </c:pt>
                <c:pt idx="1163">
                  <c:v>2.7402541920936967</c:v>
                </c:pt>
                <c:pt idx="1164">
                  <c:v>2.7426103865838893</c:v>
                </c:pt>
                <c:pt idx="1165">
                  <c:v>2.744966581074082</c:v>
                </c:pt>
                <c:pt idx="1166">
                  <c:v>2.7473227755642737</c:v>
                </c:pt>
                <c:pt idx="1167">
                  <c:v>2.7496789700544664</c:v>
                </c:pt>
                <c:pt idx="1168">
                  <c:v>2.752035164544659</c:v>
                </c:pt>
                <c:pt idx="1169">
                  <c:v>2.7543913590348508</c:v>
                </c:pt>
                <c:pt idx="1170">
                  <c:v>2.7567475535250434</c:v>
                </c:pt>
                <c:pt idx="1171">
                  <c:v>2.7591037480152361</c:v>
                </c:pt>
                <c:pt idx="1172">
                  <c:v>2.7614599425054278</c:v>
                </c:pt>
                <c:pt idx="1173">
                  <c:v>2.7638161369956205</c:v>
                </c:pt>
                <c:pt idx="1174">
                  <c:v>2.7661723314858131</c:v>
                </c:pt>
                <c:pt idx="1175">
                  <c:v>2.7685285259760049</c:v>
                </c:pt>
                <c:pt idx="1176">
                  <c:v>2.7708847204661975</c:v>
                </c:pt>
                <c:pt idx="1177">
                  <c:v>2.7732409149563901</c:v>
                </c:pt>
                <c:pt idx="1178">
                  <c:v>2.7755971094465819</c:v>
                </c:pt>
                <c:pt idx="1179">
                  <c:v>2.7779533039367745</c:v>
                </c:pt>
                <c:pt idx="1180">
                  <c:v>2.7803094984269672</c:v>
                </c:pt>
                <c:pt idx="1181">
                  <c:v>2.7826656929171589</c:v>
                </c:pt>
                <c:pt idx="1182">
                  <c:v>2.7850218874073516</c:v>
                </c:pt>
                <c:pt idx="1183">
                  <c:v>2.7873780818975442</c:v>
                </c:pt>
                <c:pt idx="1184">
                  <c:v>2.789734276387736</c:v>
                </c:pt>
                <c:pt idx="1185">
                  <c:v>2.7920904708779286</c:v>
                </c:pt>
                <c:pt idx="1186">
                  <c:v>2.7944466653681213</c:v>
                </c:pt>
                <c:pt idx="1187">
                  <c:v>2.796802859858313</c:v>
                </c:pt>
                <c:pt idx="1188">
                  <c:v>2.7991590543485056</c:v>
                </c:pt>
                <c:pt idx="1189">
                  <c:v>2.8015152488386983</c:v>
                </c:pt>
                <c:pt idx="1190">
                  <c:v>2.80387144332889</c:v>
                </c:pt>
                <c:pt idx="1191">
                  <c:v>2.8062276378190827</c:v>
                </c:pt>
                <c:pt idx="1192">
                  <c:v>2.8085838323092753</c:v>
                </c:pt>
                <c:pt idx="1193">
                  <c:v>2.8109400267994671</c:v>
                </c:pt>
                <c:pt idx="1194">
                  <c:v>2.8132962212896597</c:v>
                </c:pt>
                <c:pt idx="1195">
                  <c:v>2.8156524157798524</c:v>
                </c:pt>
                <c:pt idx="1196">
                  <c:v>2.8180086102700441</c:v>
                </c:pt>
                <c:pt idx="1197">
                  <c:v>2.8203648047602368</c:v>
                </c:pt>
                <c:pt idx="1198">
                  <c:v>2.8227209992504294</c:v>
                </c:pt>
                <c:pt idx="1199">
                  <c:v>2.8250771937406212</c:v>
                </c:pt>
                <c:pt idx="1200">
                  <c:v>2.8274333882308138</c:v>
                </c:pt>
                <c:pt idx="1201">
                  <c:v>2.8297895827210064</c:v>
                </c:pt>
                <c:pt idx="1202">
                  <c:v>2.8321457772111982</c:v>
                </c:pt>
                <c:pt idx="1203">
                  <c:v>2.8345019717013908</c:v>
                </c:pt>
                <c:pt idx="1204">
                  <c:v>2.8368581661915835</c:v>
                </c:pt>
                <c:pt idx="1205">
                  <c:v>2.8392143606817752</c:v>
                </c:pt>
                <c:pt idx="1206">
                  <c:v>2.8415705551719679</c:v>
                </c:pt>
                <c:pt idx="1207">
                  <c:v>2.8439267496621605</c:v>
                </c:pt>
                <c:pt idx="1208">
                  <c:v>2.8462829441523523</c:v>
                </c:pt>
                <c:pt idx="1209">
                  <c:v>2.8486391386425449</c:v>
                </c:pt>
                <c:pt idx="1210">
                  <c:v>2.8509953331327376</c:v>
                </c:pt>
                <c:pt idx="1211">
                  <c:v>2.8533515276229293</c:v>
                </c:pt>
                <c:pt idx="1212">
                  <c:v>2.855707722113122</c:v>
                </c:pt>
                <c:pt idx="1213">
                  <c:v>2.8580639166033146</c:v>
                </c:pt>
                <c:pt idx="1214">
                  <c:v>2.8604201110935064</c:v>
                </c:pt>
                <c:pt idx="1215">
                  <c:v>2.862776305583699</c:v>
                </c:pt>
                <c:pt idx="1216">
                  <c:v>2.8651325000738916</c:v>
                </c:pt>
                <c:pt idx="1217">
                  <c:v>2.8674886945640834</c:v>
                </c:pt>
                <c:pt idx="1218">
                  <c:v>2.869844889054276</c:v>
                </c:pt>
                <c:pt idx="1219">
                  <c:v>2.8722010835444687</c:v>
                </c:pt>
                <c:pt idx="1220">
                  <c:v>2.8745572780346604</c:v>
                </c:pt>
                <c:pt idx="1221">
                  <c:v>2.8769134725248531</c:v>
                </c:pt>
                <c:pt idx="1222">
                  <c:v>2.8792696670150457</c:v>
                </c:pt>
                <c:pt idx="1223">
                  <c:v>2.8816258615052375</c:v>
                </c:pt>
                <c:pt idx="1224">
                  <c:v>2.8839820559954301</c:v>
                </c:pt>
                <c:pt idx="1225">
                  <c:v>2.8863382504856228</c:v>
                </c:pt>
                <c:pt idx="1226">
                  <c:v>2.8886944449758145</c:v>
                </c:pt>
                <c:pt idx="1227">
                  <c:v>2.8910506394660072</c:v>
                </c:pt>
                <c:pt idx="1228">
                  <c:v>2.8934068339561998</c:v>
                </c:pt>
                <c:pt idx="1229">
                  <c:v>2.8957630284463916</c:v>
                </c:pt>
                <c:pt idx="1230">
                  <c:v>2.8981192229365842</c:v>
                </c:pt>
                <c:pt idx="1231">
                  <c:v>2.9004754174267768</c:v>
                </c:pt>
                <c:pt idx="1232">
                  <c:v>2.9028316119169686</c:v>
                </c:pt>
                <c:pt idx="1233">
                  <c:v>2.9051878064071612</c:v>
                </c:pt>
                <c:pt idx="1234">
                  <c:v>2.9075440008973539</c:v>
                </c:pt>
                <c:pt idx="1235">
                  <c:v>2.9099001953875456</c:v>
                </c:pt>
                <c:pt idx="1236">
                  <c:v>2.9122563898777383</c:v>
                </c:pt>
                <c:pt idx="1237">
                  <c:v>2.9146125843679305</c:v>
                </c:pt>
                <c:pt idx="1238">
                  <c:v>2.9169687788581227</c:v>
                </c:pt>
                <c:pt idx="1239">
                  <c:v>2.9193249733483153</c:v>
                </c:pt>
                <c:pt idx="1240">
                  <c:v>2.9216811678385075</c:v>
                </c:pt>
                <c:pt idx="1241">
                  <c:v>2.9240373623286997</c:v>
                </c:pt>
                <c:pt idx="1242">
                  <c:v>2.9263935568188923</c:v>
                </c:pt>
                <c:pt idx="1243">
                  <c:v>2.9287497513090845</c:v>
                </c:pt>
                <c:pt idx="1244">
                  <c:v>2.9311059457992767</c:v>
                </c:pt>
                <c:pt idx="1245">
                  <c:v>2.9334621402894694</c:v>
                </c:pt>
                <c:pt idx="1246">
                  <c:v>2.9358183347796616</c:v>
                </c:pt>
                <c:pt idx="1247">
                  <c:v>2.9381745292698538</c:v>
                </c:pt>
                <c:pt idx="1248">
                  <c:v>2.9405307237600464</c:v>
                </c:pt>
                <c:pt idx="1249">
                  <c:v>2.9428869182502386</c:v>
                </c:pt>
                <c:pt idx="1250">
                  <c:v>2.9452431127404308</c:v>
                </c:pt>
                <c:pt idx="1251">
                  <c:v>2.9475993072306235</c:v>
                </c:pt>
                <c:pt idx="1252">
                  <c:v>2.9499555017208157</c:v>
                </c:pt>
                <c:pt idx="1253">
                  <c:v>2.9523116962110079</c:v>
                </c:pt>
                <c:pt idx="1254">
                  <c:v>2.9546678907012005</c:v>
                </c:pt>
                <c:pt idx="1255">
                  <c:v>2.9570240851913927</c:v>
                </c:pt>
                <c:pt idx="1256">
                  <c:v>2.9593802796815849</c:v>
                </c:pt>
                <c:pt idx="1257">
                  <c:v>2.9617364741717775</c:v>
                </c:pt>
                <c:pt idx="1258">
                  <c:v>2.9640926686619697</c:v>
                </c:pt>
                <c:pt idx="1259">
                  <c:v>2.9664488631521619</c:v>
                </c:pt>
                <c:pt idx="1260">
                  <c:v>2.9688050576423546</c:v>
                </c:pt>
                <c:pt idx="1261">
                  <c:v>2.9711612521325468</c:v>
                </c:pt>
                <c:pt idx="1262">
                  <c:v>2.973517446622739</c:v>
                </c:pt>
                <c:pt idx="1263">
                  <c:v>2.9758736411129316</c:v>
                </c:pt>
                <c:pt idx="1264">
                  <c:v>2.9782298356031238</c:v>
                </c:pt>
                <c:pt idx="1265">
                  <c:v>2.980586030093316</c:v>
                </c:pt>
                <c:pt idx="1266">
                  <c:v>2.9829422245835087</c:v>
                </c:pt>
                <c:pt idx="1267">
                  <c:v>2.9852984190737009</c:v>
                </c:pt>
                <c:pt idx="1268">
                  <c:v>2.9876546135638931</c:v>
                </c:pt>
                <c:pt idx="1269">
                  <c:v>2.9900108080540857</c:v>
                </c:pt>
                <c:pt idx="1270">
                  <c:v>2.9923670025442779</c:v>
                </c:pt>
                <c:pt idx="1271">
                  <c:v>2.9947231970344701</c:v>
                </c:pt>
                <c:pt idx="1272">
                  <c:v>2.9970793915246627</c:v>
                </c:pt>
                <c:pt idx="1273">
                  <c:v>2.9994355860148549</c:v>
                </c:pt>
                <c:pt idx="1274">
                  <c:v>3.0017917805050471</c:v>
                </c:pt>
                <c:pt idx="1275">
                  <c:v>3.0041479749952398</c:v>
                </c:pt>
                <c:pt idx="1276">
                  <c:v>3.006504169485432</c:v>
                </c:pt>
                <c:pt idx="1277">
                  <c:v>3.0088603639756242</c:v>
                </c:pt>
                <c:pt idx="1278">
                  <c:v>3.0112165584658168</c:v>
                </c:pt>
                <c:pt idx="1279">
                  <c:v>3.013572752956009</c:v>
                </c:pt>
                <c:pt idx="1280">
                  <c:v>3.0159289474462012</c:v>
                </c:pt>
                <c:pt idx="1281">
                  <c:v>3.0182851419363939</c:v>
                </c:pt>
                <c:pt idx="1282">
                  <c:v>3.0206413364265861</c:v>
                </c:pt>
                <c:pt idx="1283">
                  <c:v>3.0229975309167783</c:v>
                </c:pt>
                <c:pt idx="1284">
                  <c:v>3.0253537254069709</c:v>
                </c:pt>
                <c:pt idx="1285">
                  <c:v>3.0277099198971631</c:v>
                </c:pt>
                <c:pt idx="1286">
                  <c:v>3.0300661143873553</c:v>
                </c:pt>
                <c:pt idx="1287">
                  <c:v>3.0324223088775479</c:v>
                </c:pt>
                <c:pt idx="1288">
                  <c:v>3.0347785033677401</c:v>
                </c:pt>
                <c:pt idx="1289">
                  <c:v>3.0371346978579323</c:v>
                </c:pt>
                <c:pt idx="1290">
                  <c:v>3.039490892348125</c:v>
                </c:pt>
                <c:pt idx="1291">
                  <c:v>3.0418470868383172</c:v>
                </c:pt>
                <c:pt idx="1292">
                  <c:v>3.0442032813285094</c:v>
                </c:pt>
                <c:pt idx="1293">
                  <c:v>3.046559475818702</c:v>
                </c:pt>
                <c:pt idx="1294">
                  <c:v>3.0489156703088942</c:v>
                </c:pt>
                <c:pt idx="1295">
                  <c:v>3.0512718647990864</c:v>
                </c:pt>
                <c:pt idx="1296">
                  <c:v>3.0536280592892791</c:v>
                </c:pt>
                <c:pt idx="1297">
                  <c:v>3.0559842537794712</c:v>
                </c:pt>
                <c:pt idx="1298">
                  <c:v>3.0583404482696634</c:v>
                </c:pt>
                <c:pt idx="1299">
                  <c:v>3.0606966427598561</c:v>
                </c:pt>
                <c:pt idx="1300">
                  <c:v>3.0630528372500483</c:v>
                </c:pt>
                <c:pt idx="1301">
                  <c:v>3.0654090317402405</c:v>
                </c:pt>
                <c:pt idx="1302">
                  <c:v>3.0677652262304331</c:v>
                </c:pt>
                <c:pt idx="1303">
                  <c:v>3.0701214207206253</c:v>
                </c:pt>
                <c:pt idx="1304">
                  <c:v>3.0724776152108175</c:v>
                </c:pt>
                <c:pt idx="1305">
                  <c:v>3.0748338097010102</c:v>
                </c:pt>
                <c:pt idx="1306">
                  <c:v>3.0771900041912024</c:v>
                </c:pt>
                <c:pt idx="1307">
                  <c:v>3.0795461986813946</c:v>
                </c:pt>
                <c:pt idx="1308">
                  <c:v>3.0819023931715872</c:v>
                </c:pt>
                <c:pt idx="1309">
                  <c:v>3.0842585876617794</c:v>
                </c:pt>
                <c:pt idx="1310">
                  <c:v>3.0866147821519716</c:v>
                </c:pt>
                <c:pt idx="1311">
                  <c:v>3.0889709766421642</c:v>
                </c:pt>
                <c:pt idx="1312">
                  <c:v>3.0913271711323564</c:v>
                </c:pt>
                <c:pt idx="1313">
                  <c:v>3.0936833656225486</c:v>
                </c:pt>
                <c:pt idx="1314">
                  <c:v>3.0960395601127413</c:v>
                </c:pt>
                <c:pt idx="1315">
                  <c:v>3.0983957546029335</c:v>
                </c:pt>
                <c:pt idx="1316">
                  <c:v>3.1007519490931257</c:v>
                </c:pt>
                <c:pt idx="1317">
                  <c:v>3.1031081435833179</c:v>
                </c:pt>
                <c:pt idx="1318">
                  <c:v>3.1054643380735105</c:v>
                </c:pt>
                <c:pt idx="1319">
                  <c:v>3.1078205325637027</c:v>
                </c:pt>
                <c:pt idx="1320">
                  <c:v>3.1101767270538949</c:v>
                </c:pt>
                <c:pt idx="1321">
                  <c:v>3.1125329215440876</c:v>
                </c:pt>
                <c:pt idx="1322">
                  <c:v>3.1148891160342798</c:v>
                </c:pt>
                <c:pt idx="1323">
                  <c:v>3.117245310524472</c:v>
                </c:pt>
                <c:pt idx="1324">
                  <c:v>3.1196015050146646</c:v>
                </c:pt>
                <c:pt idx="1325">
                  <c:v>3.1219576995048568</c:v>
                </c:pt>
                <c:pt idx="1326">
                  <c:v>3.124313893995049</c:v>
                </c:pt>
                <c:pt idx="1327">
                  <c:v>3.1266700884852416</c:v>
                </c:pt>
                <c:pt idx="1328">
                  <c:v>3.1290262829754338</c:v>
                </c:pt>
                <c:pt idx="1329">
                  <c:v>3.131382477465626</c:v>
                </c:pt>
                <c:pt idx="1330">
                  <c:v>3.1337386719558187</c:v>
                </c:pt>
                <c:pt idx="1331">
                  <c:v>3.1360948664460109</c:v>
                </c:pt>
                <c:pt idx="1332">
                  <c:v>3.1384510609362031</c:v>
                </c:pt>
                <c:pt idx="1333">
                  <c:v>3.1408072554263957</c:v>
                </c:pt>
                <c:pt idx="1334">
                  <c:v>3.1431634499165879</c:v>
                </c:pt>
                <c:pt idx="1335">
                  <c:v>3.1455196444067801</c:v>
                </c:pt>
                <c:pt idx="1336">
                  <c:v>3.1478758388969728</c:v>
                </c:pt>
                <c:pt idx="1337">
                  <c:v>3.150232033387165</c:v>
                </c:pt>
                <c:pt idx="1338">
                  <c:v>3.1525882278773572</c:v>
                </c:pt>
                <c:pt idx="1339">
                  <c:v>3.1549444223675498</c:v>
                </c:pt>
                <c:pt idx="1340">
                  <c:v>3.157300616857742</c:v>
                </c:pt>
                <c:pt idx="1341">
                  <c:v>3.1596568113479342</c:v>
                </c:pt>
                <c:pt idx="1342">
                  <c:v>3.1620130058381268</c:v>
                </c:pt>
                <c:pt idx="1343">
                  <c:v>3.164369200328319</c:v>
                </c:pt>
                <c:pt idx="1344">
                  <c:v>3.1667253948185112</c:v>
                </c:pt>
                <c:pt idx="1345">
                  <c:v>3.1690815893087039</c:v>
                </c:pt>
                <c:pt idx="1346">
                  <c:v>3.1714377837988961</c:v>
                </c:pt>
                <c:pt idx="1347">
                  <c:v>3.1737939782890883</c:v>
                </c:pt>
                <c:pt idx="1348">
                  <c:v>3.1761501727792809</c:v>
                </c:pt>
                <c:pt idx="1349">
                  <c:v>3.1785063672694731</c:v>
                </c:pt>
                <c:pt idx="1350">
                  <c:v>3.1808625617596653</c:v>
                </c:pt>
                <c:pt idx="1351">
                  <c:v>3.183218756249858</c:v>
                </c:pt>
                <c:pt idx="1352">
                  <c:v>3.1855749507400501</c:v>
                </c:pt>
                <c:pt idx="1353">
                  <c:v>3.1879311452302423</c:v>
                </c:pt>
                <c:pt idx="1354">
                  <c:v>3.190287339720435</c:v>
                </c:pt>
                <c:pt idx="1355">
                  <c:v>3.1926435342106272</c:v>
                </c:pt>
                <c:pt idx="1356">
                  <c:v>3.1949997287008194</c:v>
                </c:pt>
                <c:pt idx="1357">
                  <c:v>3.197355923191012</c:v>
                </c:pt>
                <c:pt idx="1358">
                  <c:v>3.1997121176812042</c:v>
                </c:pt>
                <c:pt idx="1359">
                  <c:v>3.2020683121713964</c:v>
                </c:pt>
                <c:pt idx="1360">
                  <c:v>3.2044245066615886</c:v>
                </c:pt>
                <c:pt idx="1361">
                  <c:v>3.2067807011517813</c:v>
                </c:pt>
                <c:pt idx="1362">
                  <c:v>3.2091368956419735</c:v>
                </c:pt>
                <c:pt idx="1363">
                  <c:v>3.2114930901321657</c:v>
                </c:pt>
                <c:pt idx="1364">
                  <c:v>3.2138492846223583</c:v>
                </c:pt>
                <c:pt idx="1365">
                  <c:v>3.2162054791125505</c:v>
                </c:pt>
                <c:pt idx="1366">
                  <c:v>3.2185616736027427</c:v>
                </c:pt>
                <c:pt idx="1367">
                  <c:v>3.2209178680929353</c:v>
                </c:pt>
                <c:pt idx="1368">
                  <c:v>3.2232740625831275</c:v>
                </c:pt>
                <c:pt idx="1369">
                  <c:v>3.2256302570733197</c:v>
                </c:pt>
                <c:pt idx="1370">
                  <c:v>3.2279864515635124</c:v>
                </c:pt>
                <c:pt idx="1371">
                  <c:v>3.2303426460537046</c:v>
                </c:pt>
                <c:pt idx="1372">
                  <c:v>3.2326988405438968</c:v>
                </c:pt>
                <c:pt idx="1373">
                  <c:v>3.2350550350340894</c:v>
                </c:pt>
                <c:pt idx="1374">
                  <c:v>3.2374112295242816</c:v>
                </c:pt>
                <c:pt idx="1375">
                  <c:v>3.2397674240144738</c:v>
                </c:pt>
                <c:pt idx="1376">
                  <c:v>3.2421236185046665</c:v>
                </c:pt>
                <c:pt idx="1377">
                  <c:v>3.2444798129948587</c:v>
                </c:pt>
                <c:pt idx="1378">
                  <c:v>3.2468360074850509</c:v>
                </c:pt>
                <c:pt idx="1379">
                  <c:v>3.2491922019752435</c:v>
                </c:pt>
                <c:pt idx="1380">
                  <c:v>3.2515483964654357</c:v>
                </c:pt>
                <c:pt idx="1381">
                  <c:v>3.2539045909556279</c:v>
                </c:pt>
                <c:pt idx="1382">
                  <c:v>3.2562607854458205</c:v>
                </c:pt>
                <c:pt idx="1383">
                  <c:v>3.2586169799360127</c:v>
                </c:pt>
                <c:pt idx="1384">
                  <c:v>3.2609731744262049</c:v>
                </c:pt>
                <c:pt idx="1385">
                  <c:v>3.2633293689163976</c:v>
                </c:pt>
                <c:pt idx="1386">
                  <c:v>3.2656855634065898</c:v>
                </c:pt>
                <c:pt idx="1387">
                  <c:v>3.268041757896782</c:v>
                </c:pt>
                <c:pt idx="1388">
                  <c:v>3.2703979523869746</c:v>
                </c:pt>
                <c:pt idx="1389">
                  <c:v>3.2727541468771668</c:v>
                </c:pt>
                <c:pt idx="1390">
                  <c:v>3.275110341367359</c:v>
                </c:pt>
                <c:pt idx="1391">
                  <c:v>3.2774665358575517</c:v>
                </c:pt>
                <c:pt idx="1392">
                  <c:v>3.2798227303477439</c:v>
                </c:pt>
                <c:pt idx="1393">
                  <c:v>3.2821789248379361</c:v>
                </c:pt>
                <c:pt idx="1394">
                  <c:v>3.2845351193281287</c:v>
                </c:pt>
                <c:pt idx="1395">
                  <c:v>3.2868913138183209</c:v>
                </c:pt>
                <c:pt idx="1396">
                  <c:v>3.2892475083085131</c:v>
                </c:pt>
                <c:pt idx="1397">
                  <c:v>3.2916037027987057</c:v>
                </c:pt>
                <c:pt idx="1398">
                  <c:v>3.2939598972888979</c:v>
                </c:pt>
                <c:pt idx="1399">
                  <c:v>3.2963160917790901</c:v>
                </c:pt>
                <c:pt idx="1400">
                  <c:v>3.2986722862692828</c:v>
                </c:pt>
                <c:pt idx="1401">
                  <c:v>3.301028480759475</c:v>
                </c:pt>
                <c:pt idx="1402">
                  <c:v>3.3033846752496672</c:v>
                </c:pt>
                <c:pt idx="1403">
                  <c:v>3.3057408697398598</c:v>
                </c:pt>
                <c:pt idx="1404">
                  <c:v>3.308097064230052</c:v>
                </c:pt>
                <c:pt idx="1405">
                  <c:v>3.3104532587202442</c:v>
                </c:pt>
                <c:pt idx="1406">
                  <c:v>3.3128094532104368</c:v>
                </c:pt>
                <c:pt idx="1407">
                  <c:v>3.315165647700629</c:v>
                </c:pt>
                <c:pt idx="1408">
                  <c:v>3.3175218421908212</c:v>
                </c:pt>
                <c:pt idx="1409">
                  <c:v>3.3198780366810139</c:v>
                </c:pt>
                <c:pt idx="1410">
                  <c:v>3.3222342311712061</c:v>
                </c:pt>
                <c:pt idx="1411">
                  <c:v>3.3245904256613983</c:v>
                </c:pt>
                <c:pt idx="1412">
                  <c:v>3.3269466201515909</c:v>
                </c:pt>
                <c:pt idx="1413">
                  <c:v>3.3293028146417831</c:v>
                </c:pt>
                <c:pt idx="1414">
                  <c:v>3.3316590091319753</c:v>
                </c:pt>
                <c:pt idx="1415">
                  <c:v>3.334015203622168</c:v>
                </c:pt>
                <c:pt idx="1416">
                  <c:v>3.3363713981123602</c:v>
                </c:pt>
                <c:pt idx="1417">
                  <c:v>3.3387275926025524</c:v>
                </c:pt>
                <c:pt idx="1418">
                  <c:v>3.341083787092745</c:v>
                </c:pt>
                <c:pt idx="1419">
                  <c:v>3.3434399815829372</c:v>
                </c:pt>
                <c:pt idx="1420">
                  <c:v>3.3457961760731294</c:v>
                </c:pt>
                <c:pt idx="1421">
                  <c:v>3.348152370563322</c:v>
                </c:pt>
                <c:pt idx="1422">
                  <c:v>3.3505085650535142</c:v>
                </c:pt>
                <c:pt idx="1423">
                  <c:v>3.3528647595437064</c:v>
                </c:pt>
                <c:pt idx="1424">
                  <c:v>3.3552209540338991</c:v>
                </c:pt>
                <c:pt idx="1425">
                  <c:v>3.3575771485240913</c:v>
                </c:pt>
                <c:pt idx="1426">
                  <c:v>3.3599333430142835</c:v>
                </c:pt>
                <c:pt idx="1427">
                  <c:v>3.3622895375044761</c:v>
                </c:pt>
                <c:pt idx="1428">
                  <c:v>3.3646457319946683</c:v>
                </c:pt>
                <c:pt idx="1429">
                  <c:v>3.3670019264848605</c:v>
                </c:pt>
                <c:pt idx="1430">
                  <c:v>3.3693581209750532</c:v>
                </c:pt>
                <c:pt idx="1431">
                  <c:v>3.3717143154652454</c:v>
                </c:pt>
                <c:pt idx="1432">
                  <c:v>3.3740705099554376</c:v>
                </c:pt>
                <c:pt idx="1433">
                  <c:v>3.3764267044456302</c:v>
                </c:pt>
                <c:pt idx="1434">
                  <c:v>3.3787828989358224</c:v>
                </c:pt>
                <c:pt idx="1435">
                  <c:v>3.3811390934260146</c:v>
                </c:pt>
                <c:pt idx="1436">
                  <c:v>3.3834952879162072</c:v>
                </c:pt>
                <c:pt idx="1437">
                  <c:v>3.3858514824063994</c:v>
                </c:pt>
                <c:pt idx="1438">
                  <c:v>3.3882076768965916</c:v>
                </c:pt>
                <c:pt idx="1439">
                  <c:v>3.3905638713867843</c:v>
                </c:pt>
                <c:pt idx="1440">
                  <c:v>3.3929200658769765</c:v>
                </c:pt>
                <c:pt idx="1441">
                  <c:v>3.3952762603671687</c:v>
                </c:pt>
                <c:pt idx="1442">
                  <c:v>3.3976324548573613</c:v>
                </c:pt>
                <c:pt idx="1443">
                  <c:v>3.3999886493475535</c:v>
                </c:pt>
                <c:pt idx="1444">
                  <c:v>3.4023448438377457</c:v>
                </c:pt>
                <c:pt idx="1445">
                  <c:v>3.4047010383279384</c:v>
                </c:pt>
                <c:pt idx="1446">
                  <c:v>3.4070572328181306</c:v>
                </c:pt>
                <c:pt idx="1447">
                  <c:v>3.4094134273083228</c:v>
                </c:pt>
                <c:pt idx="1448">
                  <c:v>3.4117696217985154</c:v>
                </c:pt>
                <c:pt idx="1449">
                  <c:v>3.4141258162887076</c:v>
                </c:pt>
                <c:pt idx="1450">
                  <c:v>3.4164820107788998</c:v>
                </c:pt>
                <c:pt idx="1451">
                  <c:v>3.4188382052690924</c:v>
                </c:pt>
                <c:pt idx="1452">
                  <c:v>3.4211943997592846</c:v>
                </c:pt>
                <c:pt idx="1453">
                  <c:v>3.4235505942494768</c:v>
                </c:pt>
                <c:pt idx="1454">
                  <c:v>3.4259067887396695</c:v>
                </c:pt>
                <c:pt idx="1455">
                  <c:v>3.4282629832298617</c:v>
                </c:pt>
                <c:pt idx="1456">
                  <c:v>3.4306191777200539</c:v>
                </c:pt>
                <c:pt idx="1457">
                  <c:v>3.4329753722102465</c:v>
                </c:pt>
                <c:pt idx="1458">
                  <c:v>3.4353315667004387</c:v>
                </c:pt>
                <c:pt idx="1459">
                  <c:v>3.4376877611906309</c:v>
                </c:pt>
                <c:pt idx="1460">
                  <c:v>3.4400439556808236</c:v>
                </c:pt>
                <c:pt idx="1461">
                  <c:v>3.4424001501710157</c:v>
                </c:pt>
                <c:pt idx="1462">
                  <c:v>3.4447563446612079</c:v>
                </c:pt>
                <c:pt idx="1463">
                  <c:v>3.4471125391514006</c:v>
                </c:pt>
                <c:pt idx="1464">
                  <c:v>3.4494687336415928</c:v>
                </c:pt>
                <c:pt idx="1465">
                  <c:v>3.451824928131785</c:v>
                </c:pt>
                <c:pt idx="1466">
                  <c:v>3.4541811226219776</c:v>
                </c:pt>
                <c:pt idx="1467">
                  <c:v>3.4565373171121698</c:v>
                </c:pt>
                <c:pt idx="1468">
                  <c:v>3.458893511602362</c:v>
                </c:pt>
                <c:pt idx="1469">
                  <c:v>3.4612497060925547</c:v>
                </c:pt>
                <c:pt idx="1470">
                  <c:v>3.4636059005827469</c:v>
                </c:pt>
                <c:pt idx="1471">
                  <c:v>3.4659620950729391</c:v>
                </c:pt>
                <c:pt idx="1472">
                  <c:v>3.4683182895631317</c:v>
                </c:pt>
                <c:pt idx="1473">
                  <c:v>3.4706744840533239</c:v>
                </c:pt>
                <c:pt idx="1474">
                  <c:v>3.4730306785435161</c:v>
                </c:pt>
                <c:pt idx="1475">
                  <c:v>3.4753868730337087</c:v>
                </c:pt>
                <c:pt idx="1476">
                  <c:v>3.4777430675239009</c:v>
                </c:pt>
                <c:pt idx="1477">
                  <c:v>3.4800992620140931</c:v>
                </c:pt>
                <c:pt idx="1478">
                  <c:v>3.4824554565042858</c:v>
                </c:pt>
                <c:pt idx="1479">
                  <c:v>3.484811650994478</c:v>
                </c:pt>
                <c:pt idx="1480">
                  <c:v>3.4871678454846702</c:v>
                </c:pt>
                <c:pt idx="1481">
                  <c:v>3.4895240399748628</c:v>
                </c:pt>
                <c:pt idx="1482">
                  <c:v>3.491880234465055</c:v>
                </c:pt>
                <c:pt idx="1483">
                  <c:v>3.4942364289552472</c:v>
                </c:pt>
                <c:pt idx="1484">
                  <c:v>3.4965926234454399</c:v>
                </c:pt>
                <c:pt idx="1485">
                  <c:v>3.4989488179356321</c:v>
                </c:pt>
                <c:pt idx="1486">
                  <c:v>3.5013050124258243</c:v>
                </c:pt>
                <c:pt idx="1487">
                  <c:v>3.5036612069160169</c:v>
                </c:pt>
                <c:pt idx="1488">
                  <c:v>3.5060174014062091</c:v>
                </c:pt>
                <c:pt idx="1489">
                  <c:v>3.5083735958964013</c:v>
                </c:pt>
                <c:pt idx="1490">
                  <c:v>3.5107297903865939</c:v>
                </c:pt>
                <c:pt idx="1491">
                  <c:v>3.5130859848767861</c:v>
                </c:pt>
                <c:pt idx="1492">
                  <c:v>3.5154421793669783</c:v>
                </c:pt>
                <c:pt idx="1493">
                  <c:v>3.517798373857171</c:v>
                </c:pt>
                <c:pt idx="1494">
                  <c:v>3.5201545683473632</c:v>
                </c:pt>
                <c:pt idx="1495">
                  <c:v>3.5225107628375554</c:v>
                </c:pt>
                <c:pt idx="1496">
                  <c:v>3.524866957327748</c:v>
                </c:pt>
                <c:pt idx="1497">
                  <c:v>3.5272231518179402</c:v>
                </c:pt>
                <c:pt idx="1498">
                  <c:v>3.5295793463081324</c:v>
                </c:pt>
                <c:pt idx="1499">
                  <c:v>3.5319355407983251</c:v>
                </c:pt>
                <c:pt idx="1500">
                  <c:v>3.5342917352885173</c:v>
                </c:pt>
                <c:pt idx="1501">
                  <c:v>3.5366479297787095</c:v>
                </c:pt>
                <c:pt idx="1502">
                  <c:v>3.5390041242689021</c:v>
                </c:pt>
                <c:pt idx="1503">
                  <c:v>3.5413603187590943</c:v>
                </c:pt>
                <c:pt idx="1504">
                  <c:v>3.5437165132492865</c:v>
                </c:pt>
                <c:pt idx="1505">
                  <c:v>3.5460727077394791</c:v>
                </c:pt>
                <c:pt idx="1506">
                  <c:v>3.5484289022296713</c:v>
                </c:pt>
                <c:pt idx="1507">
                  <c:v>3.5507850967198635</c:v>
                </c:pt>
                <c:pt idx="1508">
                  <c:v>3.5531412912100562</c:v>
                </c:pt>
                <c:pt idx="1509">
                  <c:v>3.5554974857002484</c:v>
                </c:pt>
                <c:pt idx="1510">
                  <c:v>3.5578536801904406</c:v>
                </c:pt>
                <c:pt idx="1511">
                  <c:v>3.5602098746806332</c:v>
                </c:pt>
                <c:pt idx="1512">
                  <c:v>3.5625660691708254</c:v>
                </c:pt>
                <c:pt idx="1513">
                  <c:v>3.5649222636610176</c:v>
                </c:pt>
                <c:pt idx="1514">
                  <c:v>3.5672784581512103</c:v>
                </c:pt>
                <c:pt idx="1515">
                  <c:v>3.5696346526414025</c:v>
                </c:pt>
                <c:pt idx="1516">
                  <c:v>3.5719908471315946</c:v>
                </c:pt>
                <c:pt idx="1517">
                  <c:v>3.5743470416217868</c:v>
                </c:pt>
                <c:pt idx="1518">
                  <c:v>3.5767032361119795</c:v>
                </c:pt>
                <c:pt idx="1519">
                  <c:v>3.5790594306021717</c:v>
                </c:pt>
                <c:pt idx="1520">
                  <c:v>3.5814156250923639</c:v>
                </c:pt>
                <c:pt idx="1521">
                  <c:v>3.5837718195825565</c:v>
                </c:pt>
                <c:pt idx="1522">
                  <c:v>3.5861280140727487</c:v>
                </c:pt>
                <c:pt idx="1523">
                  <c:v>3.5884842085629409</c:v>
                </c:pt>
                <c:pt idx="1524">
                  <c:v>3.5908404030531336</c:v>
                </c:pt>
                <c:pt idx="1525">
                  <c:v>3.5931965975433258</c:v>
                </c:pt>
                <c:pt idx="1526">
                  <c:v>3.595552792033518</c:v>
                </c:pt>
                <c:pt idx="1527">
                  <c:v>3.5979089865237106</c:v>
                </c:pt>
                <c:pt idx="1528">
                  <c:v>3.6002651810139028</c:v>
                </c:pt>
                <c:pt idx="1529">
                  <c:v>3.602621375504095</c:v>
                </c:pt>
                <c:pt idx="1530">
                  <c:v>3.6049775699942876</c:v>
                </c:pt>
                <c:pt idx="1531">
                  <c:v>3.6073337644844798</c:v>
                </c:pt>
                <c:pt idx="1532">
                  <c:v>3.609689958974672</c:v>
                </c:pt>
                <c:pt idx="1533">
                  <c:v>3.6120461534648647</c:v>
                </c:pt>
                <c:pt idx="1534">
                  <c:v>3.6144023479550569</c:v>
                </c:pt>
                <c:pt idx="1535">
                  <c:v>3.6167585424452491</c:v>
                </c:pt>
                <c:pt idx="1536">
                  <c:v>3.6191147369354417</c:v>
                </c:pt>
                <c:pt idx="1537">
                  <c:v>3.6214709314256339</c:v>
                </c:pt>
                <c:pt idx="1538">
                  <c:v>3.6238271259158261</c:v>
                </c:pt>
                <c:pt idx="1539">
                  <c:v>3.6261833204060188</c:v>
                </c:pt>
                <c:pt idx="1540">
                  <c:v>3.628539514896211</c:v>
                </c:pt>
                <c:pt idx="1541">
                  <c:v>3.6308957093864032</c:v>
                </c:pt>
                <c:pt idx="1542">
                  <c:v>3.6332519038765958</c:v>
                </c:pt>
                <c:pt idx="1543">
                  <c:v>3.635608098366788</c:v>
                </c:pt>
                <c:pt idx="1544">
                  <c:v>3.6379642928569802</c:v>
                </c:pt>
                <c:pt idx="1545">
                  <c:v>3.6403204873471728</c:v>
                </c:pt>
                <c:pt idx="1546">
                  <c:v>3.642676681837365</c:v>
                </c:pt>
                <c:pt idx="1547">
                  <c:v>3.6450328763275572</c:v>
                </c:pt>
                <c:pt idx="1548">
                  <c:v>3.6473890708177499</c:v>
                </c:pt>
                <c:pt idx="1549">
                  <c:v>3.6497452653079421</c:v>
                </c:pt>
                <c:pt idx="1550">
                  <c:v>3.6521014597981343</c:v>
                </c:pt>
                <c:pt idx="1551">
                  <c:v>3.6544576542883269</c:v>
                </c:pt>
                <c:pt idx="1552">
                  <c:v>3.6568138487785191</c:v>
                </c:pt>
                <c:pt idx="1553">
                  <c:v>3.6591700432687113</c:v>
                </c:pt>
                <c:pt idx="1554">
                  <c:v>3.661526237758904</c:v>
                </c:pt>
                <c:pt idx="1555">
                  <c:v>3.6638824322490962</c:v>
                </c:pt>
                <c:pt idx="1556">
                  <c:v>3.6662386267392884</c:v>
                </c:pt>
                <c:pt idx="1557">
                  <c:v>3.668594821229481</c:v>
                </c:pt>
                <c:pt idx="1558">
                  <c:v>3.6709510157196732</c:v>
                </c:pt>
                <c:pt idx="1559">
                  <c:v>3.6733072102098654</c:v>
                </c:pt>
                <c:pt idx="1560">
                  <c:v>3.675663404700058</c:v>
                </c:pt>
                <c:pt idx="1561">
                  <c:v>3.6780195991902502</c:v>
                </c:pt>
                <c:pt idx="1562">
                  <c:v>3.6803757936804424</c:v>
                </c:pt>
                <c:pt idx="1563">
                  <c:v>3.6827319881706351</c:v>
                </c:pt>
                <c:pt idx="1564">
                  <c:v>3.6850881826608273</c:v>
                </c:pt>
                <c:pt idx="1565">
                  <c:v>3.6874443771510195</c:v>
                </c:pt>
                <c:pt idx="1566">
                  <c:v>3.6898005716412121</c:v>
                </c:pt>
                <c:pt idx="1567">
                  <c:v>3.6921567661314043</c:v>
                </c:pt>
                <c:pt idx="1568">
                  <c:v>3.6945129606215965</c:v>
                </c:pt>
                <c:pt idx="1569">
                  <c:v>3.6968691551117892</c:v>
                </c:pt>
                <c:pt idx="1570">
                  <c:v>3.6992253496019813</c:v>
                </c:pt>
                <c:pt idx="1571">
                  <c:v>3.7015815440921735</c:v>
                </c:pt>
                <c:pt idx="1572">
                  <c:v>3.7039377385823662</c:v>
                </c:pt>
                <c:pt idx="1573">
                  <c:v>3.7062939330725584</c:v>
                </c:pt>
                <c:pt idx="1574">
                  <c:v>3.7086501275627506</c:v>
                </c:pt>
                <c:pt idx="1575">
                  <c:v>3.7110063220529432</c:v>
                </c:pt>
                <c:pt idx="1576">
                  <c:v>3.7133625165431354</c:v>
                </c:pt>
                <c:pt idx="1577">
                  <c:v>3.7157187110333276</c:v>
                </c:pt>
                <c:pt idx="1578">
                  <c:v>3.7180749055235203</c:v>
                </c:pt>
                <c:pt idx="1579">
                  <c:v>3.7204311000137125</c:v>
                </c:pt>
                <c:pt idx="1580">
                  <c:v>3.7227872945039047</c:v>
                </c:pt>
                <c:pt idx="1581">
                  <c:v>3.7251434889940973</c:v>
                </c:pt>
                <c:pt idx="1582">
                  <c:v>3.7274996834842895</c:v>
                </c:pt>
                <c:pt idx="1583">
                  <c:v>3.7298558779744817</c:v>
                </c:pt>
                <c:pt idx="1584">
                  <c:v>3.7322120724646743</c:v>
                </c:pt>
                <c:pt idx="1585">
                  <c:v>3.7345682669548665</c:v>
                </c:pt>
                <c:pt idx="1586">
                  <c:v>3.7369244614450587</c:v>
                </c:pt>
                <c:pt idx="1587">
                  <c:v>3.7392806559352514</c:v>
                </c:pt>
                <c:pt idx="1588">
                  <c:v>3.7416368504254436</c:v>
                </c:pt>
                <c:pt idx="1589">
                  <c:v>3.7439930449156358</c:v>
                </c:pt>
                <c:pt idx="1590">
                  <c:v>3.7463492394058284</c:v>
                </c:pt>
                <c:pt idx="1591">
                  <c:v>3.7487054338960206</c:v>
                </c:pt>
                <c:pt idx="1592">
                  <c:v>3.7510616283862128</c:v>
                </c:pt>
                <c:pt idx="1593">
                  <c:v>3.7534178228764055</c:v>
                </c:pt>
                <c:pt idx="1594">
                  <c:v>3.7557740173665977</c:v>
                </c:pt>
                <c:pt idx="1595">
                  <c:v>3.7581302118567899</c:v>
                </c:pt>
                <c:pt idx="1596">
                  <c:v>3.7604864063469825</c:v>
                </c:pt>
                <c:pt idx="1597">
                  <c:v>3.7628426008371747</c:v>
                </c:pt>
                <c:pt idx="1598">
                  <c:v>3.7651987953273669</c:v>
                </c:pt>
                <c:pt idx="1599">
                  <c:v>3.7675549898175595</c:v>
                </c:pt>
                <c:pt idx="1600">
                  <c:v>3.7699111843077517</c:v>
                </c:pt>
                <c:pt idx="1601">
                  <c:v>3.7722673787979439</c:v>
                </c:pt>
                <c:pt idx="1602">
                  <c:v>3.7746235732881366</c:v>
                </c:pt>
                <c:pt idx="1603">
                  <c:v>3.7769797677783288</c:v>
                </c:pt>
                <c:pt idx="1604">
                  <c:v>3.779335962268521</c:v>
                </c:pt>
                <c:pt idx="1605">
                  <c:v>3.7816921567587136</c:v>
                </c:pt>
                <c:pt idx="1606">
                  <c:v>3.7840483512489058</c:v>
                </c:pt>
                <c:pt idx="1607">
                  <c:v>3.786404545739098</c:v>
                </c:pt>
                <c:pt idx="1608">
                  <c:v>3.7887607402292907</c:v>
                </c:pt>
                <c:pt idx="1609">
                  <c:v>3.7911169347194829</c:v>
                </c:pt>
                <c:pt idx="1610">
                  <c:v>3.7934731292096751</c:v>
                </c:pt>
                <c:pt idx="1611">
                  <c:v>3.7958293236998677</c:v>
                </c:pt>
                <c:pt idx="1612">
                  <c:v>3.7981855181900599</c:v>
                </c:pt>
                <c:pt idx="1613">
                  <c:v>3.8005417126802521</c:v>
                </c:pt>
                <c:pt idx="1614">
                  <c:v>3.8028979071704447</c:v>
                </c:pt>
                <c:pt idx="1615">
                  <c:v>3.8052541016606369</c:v>
                </c:pt>
                <c:pt idx="1616">
                  <c:v>3.8076102961508291</c:v>
                </c:pt>
                <c:pt idx="1617">
                  <c:v>3.8099664906410218</c:v>
                </c:pt>
                <c:pt idx="1618">
                  <c:v>3.812322685131214</c:v>
                </c:pt>
                <c:pt idx="1619">
                  <c:v>3.8146788796214062</c:v>
                </c:pt>
                <c:pt idx="1620">
                  <c:v>3.8170350741115988</c:v>
                </c:pt>
                <c:pt idx="1621">
                  <c:v>3.819391268601791</c:v>
                </c:pt>
                <c:pt idx="1622">
                  <c:v>3.8217474630919832</c:v>
                </c:pt>
                <c:pt idx="1623">
                  <c:v>3.8241036575821759</c:v>
                </c:pt>
                <c:pt idx="1624">
                  <c:v>3.8264598520723681</c:v>
                </c:pt>
                <c:pt idx="1625">
                  <c:v>3.8288160465625602</c:v>
                </c:pt>
                <c:pt idx="1626">
                  <c:v>3.8311722410527529</c:v>
                </c:pt>
                <c:pt idx="1627">
                  <c:v>3.8335284355429451</c:v>
                </c:pt>
                <c:pt idx="1628">
                  <c:v>3.8358846300331373</c:v>
                </c:pt>
                <c:pt idx="1629">
                  <c:v>3.8382408245233299</c:v>
                </c:pt>
                <c:pt idx="1630">
                  <c:v>3.8405970190135221</c:v>
                </c:pt>
                <c:pt idx="1631">
                  <c:v>3.8429532135037143</c:v>
                </c:pt>
                <c:pt idx="1632">
                  <c:v>3.845309407993907</c:v>
                </c:pt>
                <c:pt idx="1633">
                  <c:v>3.8476656024840992</c:v>
                </c:pt>
                <c:pt idx="1634">
                  <c:v>3.8500217969742914</c:v>
                </c:pt>
                <c:pt idx="1635">
                  <c:v>3.852377991464484</c:v>
                </c:pt>
                <c:pt idx="1636">
                  <c:v>3.8547341859546762</c:v>
                </c:pt>
                <c:pt idx="1637">
                  <c:v>3.8570903804448684</c:v>
                </c:pt>
                <c:pt idx="1638">
                  <c:v>3.859446574935061</c:v>
                </c:pt>
                <c:pt idx="1639">
                  <c:v>3.8618027694252532</c:v>
                </c:pt>
                <c:pt idx="1640">
                  <c:v>3.8641589639154454</c:v>
                </c:pt>
                <c:pt idx="1641">
                  <c:v>3.8665151584056381</c:v>
                </c:pt>
                <c:pt idx="1642">
                  <c:v>3.8688713528958303</c:v>
                </c:pt>
                <c:pt idx="1643">
                  <c:v>3.8712275473860225</c:v>
                </c:pt>
                <c:pt idx="1644">
                  <c:v>3.8735837418762151</c:v>
                </c:pt>
                <c:pt idx="1645">
                  <c:v>3.8759399363664073</c:v>
                </c:pt>
                <c:pt idx="1646">
                  <c:v>3.8782961308565995</c:v>
                </c:pt>
                <c:pt idx="1647">
                  <c:v>3.8806523253467922</c:v>
                </c:pt>
                <c:pt idx="1648">
                  <c:v>3.8830085198369844</c:v>
                </c:pt>
                <c:pt idx="1649">
                  <c:v>3.8853647143271766</c:v>
                </c:pt>
                <c:pt idx="1650">
                  <c:v>3.8877209088173692</c:v>
                </c:pt>
                <c:pt idx="1651">
                  <c:v>3.8900771033075614</c:v>
                </c:pt>
                <c:pt idx="1652">
                  <c:v>3.8924332977977536</c:v>
                </c:pt>
                <c:pt idx="1653">
                  <c:v>3.8947894922879462</c:v>
                </c:pt>
                <c:pt idx="1654">
                  <c:v>3.8971456867781384</c:v>
                </c:pt>
                <c:pt idx="1655">
                  <c:v>3.8995018812683306</c:v>
                </c:pt>
                <c:pt idx="1656">
                  <c:v>3.9018580757585233</c:v>
                </c:pt>
                <c:pt idx="1657">
                  <c:v>3.9042142702487155</c:v>
                </c:pt>
                <c:pt idx="1658">
                  <c:v>3.9065704647389077</c:v>
                </c:pt>
                <c:pt idx="1659">
                  <c:v>3.9089266592291003</c:v>
                </c:pt>
                <c:pt idx="1660">
                  <c:v>3.9112828537192925</c:v>
                </c:pt>
                <c:pt idx="1661">
                  <c:v>3.9136390482094847</c:v>
                </c:pt>
                <c:pt idx="1662">
                  <c:v>3.9159952426996774</c:v>
                </c:pt>
                <c:pt idx="1663">
                  <c:v>3.9183514371898696</c:v>
                </c:pt>
                <c:pt idx="1664">
                  <c:v>3.9207076316800618</c:v>
                </c:pt>
                <c:pt idx="1665">
                  <c:v>3.9230638261702544</c:v>
                </c:pt>
                <c:pt idx="1666">
                  <c:v>3.9254200206604466</c:v>
                </c:pt>
                <c:pt idx="1667">
                  <c:v>3.9277762151506388</c:v>
                </c:pt>
                <c:pt idx="1668">
                  <c:v>3.9301324096408314</c:v>
                </c:pt>
                <c:pt idx="1669">
                  <c:v>3.9324886041310236</c:v>
                </c:pt>
                <c:pt idx="1670">
                  <c:v>3.9348447986212158</c:v>
                </c:pt>
                <c:pt idx="1671">
                  <c:v>3.9372009931114085</c:v>
                </c:pt>
                <c:pt idx="1672">
                  <c:v>3.9395571876016007</c:v>
                </c:pt>
                <c:pt idx="1673">
                  <c:v>3.9419133820917929</c:v>
                </c:pt>
                <c:pt idx="1674">
                  <c:v>3.9442695765819855</c:v>
                </c:pt>
                <c:pt idx="1675">
                  <c:v>3.9466257710721777</c:v>
                </c:pt>
                <c:pt idx="1676">
                  <c:v>3.9489819655623699</c:v>
                </c:pt>
                <c:pt idx="1677">
                  <c:v>3.9513381600525621</c:v>
                </c:pt>
                <c:pt idx="1678">
                  <c:v>3.9536943545427548</c:v>
                </c:pt>
                <c:pt idx="1679">
                  <c:v>3.956050549032947</c:v>
                </c:pt>
                <c:pt idx="1680">
                  <c:v>3.9584067435231391</c:v>
                </c:pt>
                <c:pt idx="1681">
                  <c:v>3.9607629380133318</c:v>
                </c:pt>
                <c:pt idx="1682">
                  <c:v>3.963119132503524</c:v>
                </c:pt>
                <c:pt idx="1683">
                  <c:v>3.9654753269937162</c:v>
                </c:pt>
                <c:pt idx="1684">
                  <c:v>3.9678315214839088</c:v>
                </c:pt>
                <c:pt idx="1685">
                  <c:v>3.970187715974101</c:v>
                </c:pt>
                <c:pt idx="1686">
                  <c:v>3.9725439104642932</c:v>
                </c:pt>
                <c:pt idx="1687">
                  <c:v>3.9749001049544859</c:v>
                </c:pt>
                <c:pt idx="1688">
                  <c:v>3.9772562994446781</c:v>
                </c:pt>
                <c:pt idx="1689">
                  <c:v>3.9796124939348703</c:v>
                </c:pt>
                <c:pt idx="1690">
                  <c:v>3.9819686884250629</c:v>
                </c:pt>
                <c:pt idx="1691">
                  <c:v>3.9843248829152551</c:v>
                </c:pt>
                <c:pt idx="1692">
                  <c:v>3.9866810774054473</c:v>
                </c:pt>
                <c:pt idx="1693">
                  <c:v>3.9890372718956399</c:v>
                </c:pt>
                <c:pt idx="1694">
                  <c:v>3.9913934663858321</c:v>
                </c:pt>
                <c:pt idx="1695">
                  <c:v>3.9937496608760243</c:v>
                </c:pt>
                <c:pt idx="1696">
                  <c:v>3.996105855366217</c:v>
                </c:pt>
                <c:pt idx="1697">
                  <c:v>3.9984620498564092</c:v>
                </c:pt>
                <c:pt idx="1698">
                  <c:v>4.0008182443466014</c:v>
                </c:pt>
                <c:pt idx="1699">
                  <c:v>4.003174438836794</c:v>
                </c:pt>
                <c:pt idx="1700">
                  <c:v>4.0055306333269858</c:v>
                </c:pt>
                <c:pt idx="1701">
                  <c:v>4.0078868278171784</c:v>
                </c:pt>
                <c:pt idx="1702">
                  <c:v>4.0102430223073711</c:v>
                </c:pt>
                <c:pt idx="1703">
                  <c:v>4.0125992167975628</c:v>
                </c:pt>
                <c:pt idx="1704">
                  <c:v>4.0149554112877555</c:v>
                </c:pt>
                <c:pt idx="1705">
                  <c:v>4.0173116057779481</c:v>
                </c:pt>
                <c:pt idx="1706">
                  <c:v>4.0196678002681399</c:v>
                </c:pt>
                <c:pt idx="1707">
                  <c:v>4.0220239947583325</c:v>
                </c:pt>
                <c:pt idx="1708">
                  <c:v>4.0243801892485251</c:v>
                </c:pt>
                <c:pt idx="1709">
                  <c:v>4.0267363837387169</c:v>
                </c:pt>
                <c:pt idx="1710">
                  <c:v>4.0290925782289095</c:v>
                </c:pt>
                <c:pt idx="1711">
                  <c:v>4.0314487727191022</c:v>
                </c:pt>
                <c:pt idx="1712">
                  <c:v>4.0338049672092939</c:v>
                </c:pt>
                <c:pt idx="1713">
                  <c:v>4.0361611616994866</c:v>
                </c:pt>
                <c:pt idx="1714">
                  <c:v>4.0385173561896792</c:v>
                </c:pt>
                <c:pt idx="1715">
                  <c:v>4.040873550679871</c:v>
                </c:pt>
                <c:pt idx="1716">
                  <c:v>4.0432297451700636</c:v>
                </c:pt>
                <c:pt idx="1717">
                  <c:v>4.0455859396602563</c:v>
                </c:pt>
                <c:pt idx="1718">
                  <c:v>4.047942134150448</c:v>
                </c:pt>
                <c:pt idx="1719">
                  <c:v>4.0502983286406407</c:v>
                </c:pt>
                <c:pt idx="1720">
                  <c:v>4.0526545231308333</c:v>
                </c:pt>
                <c:pt idx="1721">
                  <c:v>4.0550107176210251</c:v>
                </c:pt>
                <c:pt idx="1722">
                  <c:v>4.0573669121112177</c:v>
                </c:pt>
                <c:pt idx="1723">
                  <c:v>4.0597231066014103</c:v>
                </c:pt>
                <c:pt idx="1724">
                  <c:v>4.0620793010916021</c:v>
                </c:pt>
                <c:pt idx="1725">
                  <c:v>4.0644354955817947</c:v>
                </c:pt>
                <c:pt idx="1726">
                  <c:v>4.0667916900719874</c:v>
                </c:pt>
                <c:pt idx="1727">
                  <c:v>4.0691478845621791</c:v>
                </c:pt>
                <c:pt idx="1728">
                  <c:v>4.0715040790523718</c:v>
                </c:pt>
                <c:pt idx="1729">
                  <c:v>4.0738602735425644</c:v>
                </c:pt>
                <c:pt idx="1730">
                  <c:v>4.0762164680327562</c:v>
                </c:pt>
                <c:pt idx="1731">
                  <c:v>4.0785726625229488</c:v>
                </c:pt>
                <c:pt idx="1732">
                  <c:v>4.0809288570131415</c:v>
                </c:pt>
                <c:pt idx="1733">
                  <c:v>4.0832850515033332</c:v>
                </c:pt>
                <c:pt idx="1734">
                  <c:v>4.0856412459935258</c:v>
                </c:pt>
                <c:pt idx="1735">
                  <c:v>4.0879974404837185</c:v>
                </c:pt>
                <c:pt idx="1736">
                  <c:v>4.0903536349739102</c:v>
                </c:pt>
                <c:pt idx="1737">
                  <c:v>4.0927098294641029</c:v>
                </c:pt>
                <c:pt idx="1738">
                  <c:v>4.0950660239542955</c:v>
                </c:pt>
                <c:pt idx="1739">
                  <c:v>4.0974222184444873</c:v>
                </c:pt>
                <c:pt idx="1740">
                  <c:v>4.0997784129346799</c:v>
                </c:pt>
                <c:pt idx="1741">
                  <c:v>4.1021346074248726</c:v>
                </c:pt>
                <c:pt idx="1742">
                  <c:v>4.1044908019150643</c:v>
                </c:pt>
                <c:pt idx="1743">
                  <c:v>4.106846996405257</c:v>
                </c:pt>
                <c:pt idx="1744">
                  <c:v>4.1092031908954496</c:v>
                </c:pt>
                <c:pt idx="1745">
                  <c:v>4.1115593853856414</c:v>
                </c:pt>
                <c:pt idx="1746">
                  <c:v>4.113915579875834</c:v>
                </c:pt>
                <c:pt idx="1747">
                  <c:v>4.1162717743660266</c:v>
                </c:pt>
                <c:pt idx="1748">
                  <c:v>4.1186279688562184</c:v>
                </c:pt>
                <c:pt idx="1749">
                  <c:v>4.120984163346411</c:v>
                </c:pt>
                <c:pt idx="1750">
                  <c:v>4.1233403578366037</c:v>
                </c:pt>
                <c:pt idx="1751">
                  <c:v>4.1256965523267954</c:v>
                </c:pt>
                <c:pt idx="1752">
                  <c:v>4.1280527468169881</c:v>
                </c:pt>
                <c:pt idx="1753">
                  <c:v>4.1304089413071807</c:v>
                </c:pt>
                <c:pt idx="1754">
                  <c:v>4.1327651357973725</c:v>
                </c:pt>
                <c:pt idx="1755">
                  <c:v>4.1351213302875651</c:v>
                </c:pt>
                <c:pt idx="1756">
                  <c:v>4.1374775247777578</c:v>
                </c:pt>
                <c:pt idx="1757">
                  <c:v>4.1398337192679495</c:v>
                </c:pt>
                <c:pt idx="1758">
                  <c:v>4.1421899137581422</c:v>
                </c:pt>
                <c:pt idx="1759">
                  <c:v>4.1445461082483348</c:v>
                </c:pt>
                <c:pt idx="1760">
                  <c:v>4.1469023027385266</c:v>
                </c:pt>
                <c:pt idx="1761">
                  <c:v>4.1492584972287192</c:v>
                </c:pt>
                <c:pt idx="1762">
                  <c:v>4.1516146917189118</c:v>
                </c:pt>
                <c:pt idx="1763">
                  <c:v>4.1539708862091036</c:v>
                </c:pt>
                <c:pt idx="1764">
                  <c:v>4.1563270806992962</c:v>
                </c:pt>
                <c:pt idx="1765">
                  <c:v>4.1586832751894889</c:v>
                </c:pt>
                <c:pt idx="1766">
                  <c:v>4.1610394696796806</c:v>
                </c:pt>
                <c:pt idx="1767">
                  <c:v>4.1633956641698733</c:v>
                </c:pt>
                <c:pt idx="1768">
                  <c:v>4.1657518586600659</c:v>
                </c:pt>
                <c:pt idx="1769">
                  <c:v>4.1681080531502577</c:v>
                </c:pt>
                <c:pt idx="1770">
                  <c:v>4.1704642476404503</c:v>
                </c:pt>
                <c:pt idx="1771">
                  <c:v>4.172820442130643</c:v>
                </c:pt>
                <c:pt idx="1772">
                  <c:v>4.1751766366208347</c:v>
                </c:pt>
                <c:pt idx="1773">
                  <c:v>4.1775328311110274</c:v>
                </c:pt>
                <c:pt idx="1774">
                  <c:v>4.17988902560122</c:v>
                </c:pt>
                <c:pt idx="1775">
                  <c:v>4.1822452200914118</c:v>
                </c:pt>
                <c:pt idx="1776">
                  <c:v>4.1846014145816044</c:v>
                </c:pt>
                <c:pt idx="1777">
                  <c:v>4.186957609071797</c:v>
                </c:pt>
                <c:pt idx="1778">
                  <c:v>4.1893138035619888</c:v>
                </c:pt>
                <c:pt idx="1779">
                  <c:v>4.1916699980521814</c:v>
                </c:pt>
                <c:pt idx="1780">
                  <c:v>4.1940261925423741</c:v>
                </c:pt>
                <c:pt idx="1781">
                  <c:v>4.1963823870325658</c:v>
                </c:pt>
                <c:pt idx="1782">
                  <c:v>4.1987385815227585</c:v>
                </c:pt>
                <c:pt idx="1783">
                  <c:v>4.2010947760129511</c:v>
                </c:pt>
                <c:pt idx="1784">
                  <c:v>4.2034509705031429</c:v>
                </c:pt>
                <c:pt idx="1785">
                  <c:v>4.2058071649933355</c:v>
                </c:pt>
                <c:pt idx="1786">
                  <c:v>4.2081633594835282</c:v>
                </c:pt>
                <c:pt idx="1787">
                  <c:v>4.2105195539737199</c:v>
                </c:pt>
                <c:pt idx="1788">
                  <c:v>4.2128757484639126</c:v>
                </c:pt>
                <c:pt idx="1789">
                  <c:v>4.2152319429541052</c:v>
                </c:pt>
                <c:pt idx="1790">
                  <c:v>4.2175881374442969</c:v>
                </c:pt>
                <c:pt idx="1791">
                  <c:v>4.2199443319344896</c:v>
                </c:pt>
                <c:pt idx="1792">
                  <c:v>4.2223005264246822</c:v>
                </c:pt>
                <c:pt idx="1793">
                  <c:v>4.224656720914874</c:v>
                </c:pt>
                <c:pt idx="1794">
                  <c:v>4.2270129154050666</c:v>
                </c:pt>
                <c:pt idx="1795">
                  <c:v>4.2293691098952593</c:v>
                </c:pt>
                <c:pt idx="1796">
                  <c:v>4.231725304385451</c:v>
                </c:pt>
                <c:pt idx="1797">
                  <c:v>4.2340814988756437</c:v>
                </c:pt>
                <c:pt idx="1798">
                  <c:v>4.2364376933658363</c:v>
                </c:pt>
                <c:pt idx="1799">
                  <c:v>4.2387938878560281</c:v>
                </c:pt>
                <c:pt idx="1800">
                  <c:v>4.2411500823462207</c:v>
                </c:pt>
                <c:pt idx="1801">
                  <c:v>4.2435062768364133</c:v>
                </c:pt>
                <c:pt idx="1802">
                  <c:v>4.2458624713266051</c:v>
                </c:pt>
                <c:pt idx="1803">
                  <c:v>4.2482186658167977</c:v>
                </c:pt>
                <c:pt idx="1804">
                  <c:v>4.2505748603069904</c:v>
                </c:pt>
                <c:pt idx="1805">
                  <c:v>4.2529310547971821</c:v>
                </c:pt>
                <c:pt idx="1806">
                  <c:v>4.2552872492873748</c:v>
                </c:pt>
                <c:pt idx="1807">
                  <c:v>4.2576434437775674</c:v>
                </c:pt>
                <c:pt idx="1808">
                  <c:v>4.2599996382677592</c:v>
                </c:pt>
                <c:pt idx="1809">
                  <c:v>4.2623558327579518</c:v>
                </c:pt>
                <c:pt idx="1810">
                  <c:v>4.2647120272481445</c:v>
                </c:pt>
                <c:pt idx="1811">
                  <c:v>4.2670682217383362</c:v>
                </c:pt>
                <c:pt idx="1812">
                  <c:v>4.2694244162285289</c:v>
                </c:pt>
                <c:pt idx="1813">
                  <c:v>4.2717806107187215</c:v>
                </c:pt>
                <c:pt idx="1814">
                  <c:v>4.2741368052089133</c:v>
                </c:pt>
                <c:pt idx="1815">
                  <c:v>4.2764929996991059</c:v>
                </c:pt>
                <c:pt idx="1816">
                  <c:v>4.2788491941892985</c:v>
                </c:pt>
                <c:pt idx="1817">
                  <c:v>4.2812053886794903</c:v>
                </c:pt>
                <c:pt idx="1818">
                  <c:v>4.2835615831696829</c:v>
                </c:pt>
                <c:pt idx="1819">
                  <c:v>4.2859177776598756</c:v>
                </c:pt>
                <c:pt idx="1820">
                  <c:v>4.2882739721500673</c:v>
                </c:pt>
                <c:pt idx="1821">
                  <c:v>4.29063016664026</c:v>
                </c:pt>
                <c:pt idx="1822">
                  <c:v>4.2929863611304526</c:v>
                </c:pt>
                <c:pt idx="1823">
                  <c:v>4.2953425556206444</c:v>
                </c:pt>
                <c:pt idx="1824">
                  <c:v>4.297698750110837</c:v>
                </c:pt>
                <c:pt idx="1825">
                  <c:v>4.3000549446010297</c:v>
                </c:pt>
                <c:pt idx="1826">
                  <c:v>4.3024111390912214</c:v>
                </c:pt>
                <c:pt idx="1827">
                  <c:v>4.3047673335814141</c:v>
                </c:pt>
                <c:pt idx="1828">
                  <c:v>4.3071235280716067</c:v>
                </c:pt>
                <c:pt idx="1829">
                  <c:v>4.3094797225617985</c:v>
                </c:pt>
                <c:pt idx="1830">
                  <c:v>4.3118359170519911</c:v>
                </c:pt>
                <c:pt idx="1831">
                  <c:v>4.3141921115421837</c:v>
                </c:pt>
                <c:pt idx="1832">
                  <c:v>4.3165483060323755</c:v>
                </c:pt>
                <c:pt idx="1833">
                  <c:v>4.3189045005225681</c:v>
                </c:pt>
                <c:pt idx="1834">
                  <c:v>4.3212606950127608</c:v>
                </c:pt>
                <c:pt idx="1835">
                  <c:v>4.3236168895029525</c:v>
                </c:pt>
                <c:pt idx="1836">
                  <c:v>4.3259730839931452</c:v>
                </c:pt>
                <c:pt idx="1837">
                  <c:v>4.3283292784833369</c:v>
                </c:pt>
                <c:pt idx="1838">
                  <c:v>4.3306854729735296</c:v>
                </c:pt>
                <c:pt idx="1839">
                  <c:v>4.3330416674637222</c:v>
                </c:pt>
                <c:pt idx="1840">
                  <c:v>4.335397861953914</c:v>
                </c:pt>
                <c:pt idx="1841">
                  <c:v>4.3377540564441066</c:v>
                </c:pt>
                <c:pt idx="1842">
                  <c:v>4.3401102509342993</c:v>
                </c:pt>
                <c:pt idx="1843">
                  <c:v>4.342466445424491</c:v>
                </c:pt>
                <c:pt idx="1844">
                  <c:v>4.3448226399146836</c:v>
                </c:pt>
                <c:pt idx="1845">
                  <c:v>4.3471788344048763</c:v>
                </c:pt>
                <c:pt idx="1846">
                  <c:v>4.349535028895068</c:v>
                </c:pt>
                <c:pt idx="1847">
                  <c:v>4.3518912233852607</c:v>
                </c:pt>
                <c:pt idx="1848">
                  <c:v>4.3542474178754533</c:v>
                </c:pt>
                <c:pt idx="1849">
                  <c:v>4.3566036123656451</c:v>
                </c:pt>
                <c:pt idx="1850">
                  <c:v>4.3589598068558377</c:v>
                </c:pt>
                <c:pt idx="1851">
                  <c:v>4.3613160013460304</c:v>
                </c:pt>
                <c:pt idx="1852">
                  <c:v>4.3636721958362221</c:v>
                </c:pt>
                <c:pt idx="1853">
                  <c:v>4.3660283903264148</c:v>
                </c:pt>
                <c:pt idx="1854">
                  <c:v>4.3683845848166074</c:v>
                </c:pt>
                <c:pt idx="1855">
                  <c:v>4.3707407793067992</c:v>
                </c:pt>
                <c:pt idx="1856">
                  <c:v>4.3730969737969918</c:v>
                </c:pt>
                <c:pt idx="1857">
                  <c:v>4.3754531682871844</c:v>
                </c:pt>
                <c:pt idx="1858">
                  <c:v>4.3778093627773762</c:v>
                </c:pt>
                <c:pt idx="1859">
                  <c:v>4.3801655572675688</c:v>
                </c:pt>
                <c:pt idx="1860">
                  <c:v>4.3825217517577615</c:v>
                </c:pt>
                <c:pt idx="1861">
                  <c:v>4.3848779462479532</c:v>
                </c:pt>
                <c:pt idx="1862">
                  <c:v>4.3872341407381459</c:v>
                </c:pt>
                <c:pt idx="1863">
                  <c:v>4.3895903352283385</c:v>
                </c:pt>
                <c:pt idx="1864">
                  <c:v>4.3919465297185303</c:v>
                </c:pt>
                <c:pt idx="1865">
                  <c:v>4.3943027242087229</c:v>
                </c:pt>
                <c:pt idx="1866">
                  <c:v>4.3966589186989156</c:v>
                </c:pt>
                <c:pt idx="1867">
                  <c:v>4.3990151131891073</c:v>
                </c:pt>
                <c:pt idx="1868">
                  <c:v>4.4013713076793</c:v>
                </c:pt>
                <c:pt idx="1869">
                  <c:v>4.4037275021694926</c:v>
                </c:pt>
                <c:pt idx="1870">
                  <c:v>4.4060836966596844</c:v>
                </c:pt>
                <c:pt idx="1871">
                  <c:v>4.408439891149877</c:v>
                </c:pt>
                <c:pt idx="1872">
                  <c:v>4.4107960856400696</c:v>
                </c:pt>
                <c:pt idx="1873">
                  <c:v>4.4131522801302614</c:v>
                </c:pt>
                <c:pt idx="1874">
                  <c:v>4.415508474620454</c:v>
                </c:pt>
                <c:pt idx="1875">
                  <c:v>4.4178646691106467</c:v>
                </c:pt>
                <c:pt idx="1876">
                  <c:v>4.4202208636008384</c:v>
                </c:pt>
                <c:pt idx="1877">
                  <c:v>4.4225770580910311</c:v>
                </c:pt>
                <c:pt idx="1878">
                  <c:v>4.4249332525812237</c:v>
                </c:pt>
                <c:pt idx="1879">
                  <c:v>4.4272894470714155</c:v>
                </c:pt>
                <c:pt idx="1880">
                  <c:v>4.4296456415616081</c:v>
                </c:pt>
                <c:pt idx="1881">
                  <c:v>4.4320018360518008</c:v>
                </c:pt>
                <c:pt idx="1882">
                  <c:v>4.4343580305419925</c:v>
                </c:pt>
                <c:pt idx="1883">
                  <c:v>4.4367142250321852</c:v>
                </c:pt>
                <c:pt idx="1884">
                  <c:v>4.4390704195223778</c:v>
                </c:pt>
                <c:pt idx="1885">
                  <c:v>4.4414266140125696</c:v>
                </c:pt>
                <c:pt idx="1886">
                  <c:v>4.4437828085027622</c:v>
                </c:pt>
                <c:pt idx="1887">
                  <c:v>4.4461390029929548</c:v>
                </c:pt>
                <c:pt idx="1888">
                  <c:v>4.4484951974831466</c:v>
                </c:pt>
                <c:pt idx="1889">
                  <c:v>4.4508513919733392</c:v>
                </c:pt>
                <c:pt idx="1890">
                  <c:v>4.4532075864635319</c:v>
                </c:pt>
                <c:pt idx="1891">
                  <c:v>4.4555637809537236</c:v>
                </c:pt>
                <c:pt idx="1892">
                  <c:v>4.4579199754439163</c:v>
                </c:pt>
                <c:pt idx="1893">
                  <c:v>4.4602761699341089</c:v>
                </c:pt>
                <c:pt idx="1894">
                  <c:v>4.4626323644243007</c:v>
                </c:pt>
                <c:pt idx="1895">
                  <c:v>4.4649885589144933</c:v>
                </c:pt>
                <c:pt idx="1896">
                  <c:v>4.467344753404686</c:v>
                </c:pt>
                <c:pt idx="1897">
                  <c:v>4.4697009478948777</c:v>
                </c:pt>
                <c:pt idx="1898">
                  <c:v>4.4720571423850703</c:v>
                </c:pt>
                <c:pt idx="1899">
                  <c:v>4.474413336875263</c:v>
                </c:pt>
                <c:pt idx="1900">
                  <c:v>4.4767695313654547</c:v>
                </c:pt>
                <c:pt idx="1901">
                  <c:v>4.4791257258556474</c:v>
                </c:pt>
                <c:pt idx="1902">
                  <c:v>4.48148192034584</c:v>
                </c:pt>
                <c:pt idx="1903">
                  <c:v>4.4838381148360318</c:v>
                </c:pt>
                <c:pt idx="1904">
                  <c:v>4.4861943093262244</c:v>
                </c:pt>
                <c:pt idx="1905">
                  <c:v>4.4885505038164171</c:v>
                </c:pt>
                <c:pt idx="1906">
                  <c:v>4.4909066983066088</c:v>
                </c:pt>
                <c:pt idx="1907">
                  <c:v>4.4932628927968015</c:v>
                </c:pt>
                <c:pt idx="1908">
                  <c:v>4.4956190872869941</c:v>
                </c:pt>
                <c:pt idx="1909">
                  <c:v>4.4979752817771859</c:v>
                </c:pt>
                <c:pt idx="1910">
                  <c:v>4.5003314762673785</c:v>
                </c:pt>
                <c:pt idx="1911">
                  <c:v>4.5026876707575711</c:v>
                </c:pt>
                <c:pt idx="1912">
                  <c:v>4.5050438652477629</c:v>
                </c:pt>
                <c:pt idx="1913">
                  <c:v>4.5074000597379555</c:v>
                </c:pt>
                <c:pt idx="1914">
                  <c:v>4.5097562542281482</c:v>
                </c:pt>
                <c:pt idx="1915">
                  <c:v>4.5121124487183399</c:v>
                </c:pt>
                <c:pt idx="1916">
                  <c:v>4.5144686432085326</c:v>
                </c:pt>
                <c:pt idx="1917">
                  <c:v>4.5168248376987252</c:v>
                </c:pt>
                <c:pt idx="1918">
                  <c:v>4.519181032188917</c:v>
                </c:pt>
                <c:pt idx="1919">
                  <c:v>4.5215372266791096</c:v>
                </c:pt>
                <c:pt idx="1920">
                  <c:v>4.5238934211693023</c:v>
                </c:pt>
                <c:pt idx="1921">
                  <c:v>4.526249615659494</c:v>
                </c:pt>
                <c:pt idx="1922">
                  <c:v>4.5286058101496867</c:v>
                </c:pt>
                <c:pt idx="1923">
                  <c:v>4.5309620046398793</c:v>
                </c:pt>
                <c:pt idx="1924">
                  <c:v>4.5333181991300711</c:v>
                </c:pt>
                <c:pt idx="1925">
                  <c:v>4.5356743936202637</c:v>
                </c:pt>
                <c:pt idx="1926">
                  <c:v>4.5380305881104563</c:v>
                </c:pt>
                <c:pt idx="1927">
                  <c:v>4.5403867826006481</c:v>
                </c:pt>
                <c:pt idx="1928">
                  <c:v>4.5427429770908407</c:v>
                </c:pt>
                <c:pt idx="1929">
                  <c:v>4.5450991715810334</c:v>
                </c:pt>
                <c:pt idx="1930">
                  <c:v>4.5474553660712251</c:v>
                </c:pt>
                <c:pt idx="1931">
                  <c:v>4.5498115605614178</c:v>
                </c:pt>
                <c:pt idx="1932">
                  <c:v>4.5521677550516104</c:v>
                </c:pt>
                <c:pt idx="1933">
                  <c:v>4.5545239495418022</c:v>
                </c:pt>
                <c:pt idx="1934">
                  <c:v>4.5568801440319948</c:v>
                </c:pt>
                <c:pt idx="1935">
                  <c:v>4.5592363385221875</c:v>
                </c:pt>
                <c:pt idx="1936">
                  <c:v>4.5615925330123792</c:v>
                </c:pt>
                <c:pt idx="1937">
                  <c:v>4.5639487275025719</c:v>
                </c:pt>
                <c:pt idx="1938">
                  <c:v>4.5663049219927645</c:v>
                </c:pt>
                <c:pt idx="1939">
                  <c:v>4.5686611164829563</c:v>
                </c:pt>
                <c:pt idx="1940">
                  <c:v>4.5710173109731489</c:v>
                </c:pt>
                <c:pt idx="1941">
                  <c:v>4.5733735054633415</c:v>
                </c:pt>
                <c:pt idx="1942">
                  <c:v>4.5757296999535333</c:v>
                </c:pt>
                <c:pt idx="1943">
                  <c:v>4.5780858944437259</c:v>
                </c:pt>
                <c:pt idx="1944">
                  <c:v>4.5804420889339186</c:v>
                </c:pt>
                <c:pt idx="1945">
                  <c:v>4.5827982834241103</c:v>
                </c:pt>
                <c:pt idx="1946">
                  <c:v>4.585154477914303</c:v>
                </c:pt>
                <c:pt idx="1947">
                  <c:v>4.5875106724044956</c:v>
                </c:pt>
                <c:pt idx="1948">
                  <c:v>4.5898668668946874</c:v>
                </c:pt>
                <c:pt idx="1949">
                  <c:v>4.59222306138488</c:v>
                </c:pt>
                <c:pt idx="1950">
                  <c:v>4.5945792558750727</c:v>
                </c:pt>
                <c:pt idx="1951">
                  <c:v>4.5969354503652644</c:v>
                </c:pt>
                <c:pt idx="1952">
                  <c:v>4.5992916448554571</c:v>
                </c:pt>
                <c:pt idx="1953">
                  <c:v>4.6016478393456497</c:v>
                </c:pt>
                <c:pt idx="1954">
                  <c:v>4.6040040338358414</c:v>
                </c:pt>
                <c:pt idx="1955">
                  <c:v>4.6063602283260341</c:v>
                </c:pt>
                <c:pt idx="1956">
                  <c:v>4.6087164228162267</c:v>
                </c:pt>
                <c:pt idx="1957">
                  <c:v>4.6110726173064185</c:v>
                </c:pt>
                <c:pt idx="1958">
                  <c:v>4.6134288117966111</c:v>
                </c:pt>
                <c:pt idx="1959">
                  <c:v>4.6157850062868038</c:v>
                </c:pt>
                <c:pt idx="1960">
                  <c:v>4.6181412007769955</c:v>
                </c:pt>
                <c:pt idx="1961">
                  <c:v>4.6204973952671882</c:v>
                </c:pt>
                <c:pt idx="1962">
                  <c:v>4.6228535897573808</c:v>
                </c:pt>
                <c:pt idx="1963">
                  <c:v>4.6252097842475726</c:v>
                </c:pt>
                <c:pt idx="1964">
                  <c:v>4.6275659787377652</c:v>
                </c:pt>
                <c:pt idx="1965">
                  <c:v>4.6299221732279578</c:v>
                </c:pt>
                <c:pt idx="1966">
                  <c:v>4.6322783677181496</c:v>
                </c:pt>
                <c:pt idx="1967">
                  <c:v>4.6346345622083422</c:v>
                </c:pt>
                <c:pt idx="1968">
                  <c:v>4.6369907566985349</c:v>
                </c:pt>
                <c:pt idx="1969">
                  <c:v>4.6393469511887266</c:v>
                </c:pt>
                <c:pt idx="1970">
                  <c:v>4.6417031456789193</c:v>
                </c:pt>
                <c:pt idx="1971">
                  <c:v>4.6440593401691119</c:v>
                </c:pt>
                <c:pt idx="1972">
                  <c:v>4.6464155346593037</c:v>
                </c:pt>
                <c:pt idx="1973">
                  <c:v>4.6487717291494963</c:v>
                </c:pt>
                <c:pt idx="1974">
                  <c:v>4.651127923639689</c:v>
                </c:pt>
                <c:pt idx="1975">
                  <c:v>4.6534841181298807</c:v>
                </c:pt>
                <c:pt idx="1976">
                  <c:v>4.6558403126200734</c:v>
                </c:pt>
                <c:pt idx="1977">
                  <c:v>4.658196507110266</c:v>
                </c:pt>
                <c:pt idx="1978">
                  <c:v>4.6605527016004578</c:v>
                </c:pt>
                <c:pt idx="1979">
                  <c:v>4.6629088960906504</c:v>
                </c:pt>
                <c:pt idx="1980">
                  <c:v>4.665265090580843</c:v>
                </c:pt>
                <c:pt idx="1981">
                  <c:v>4.6676212850710348</c:v>
                </c:pt>
                <c:pt idx="1982">
                  <c:v>4.6699774795612274</c:v>
                </c:pt>
                <c:pt idx="1983">
                  <c:v>4.6723336740514201</c:v>
                </c:pt>
                <c:pt idx="1984">
                  <c:v>4.6746898685416118</c:v>
                </c:pt>
                <c:pt idx="1985">
                  <c:v>4.6770460630318045</c:v>
                </c:pt>
                <c:pt idx="1986">
                  <c:v>4.6794022575219971</c:v>
                </c:pt>
                <c:pt idx="1987">
                  <c:v>4.6817584520121889</c:v>
                </c:pt>
                <c:pt idx="1988">
                  <c:v>4.6841146465023815</c:v>
                </c:pt>
                <c:pt idx="1989">
                  <c:v>4.6864708409925742</c:v>
                </c:pt>
                <c:pt idx="1990">
                  <c:v>4.6888270354827659</c:v>
                </c:pt>
                <c:pt idx="1991">
                  <c:v>4.6911832299729586</c:v>
                </c:pt>
                <c:pt idx="1992">
                  <c:v>4.6935394244631512</c:v>
                </c:pt>
                <c:pt idx="1993">
                  <c:v>4.695895618953343</c:v>
                </c:pt>
                <c:pt idx="1994">
                  <c:v>4.6982518134435356</c:v>
                </c:pt>
                <c:pt idx="1995">
                  <c:v>4.7006080079337282</c:v>
                </c:pt>
                <c:pt idx="1996">
                  <c:v>4.70296420242392</c:v>
                </c:pt>
                <c:pt idx="1997">
                  <c:v>4.7053203969141126</c:v>
                </c:pt>
                <c:pt idx="1998">
                  <c:v>4.7076765914043053</c:v>
                </c:pt>
                <c:pt idx="1999">
                  <c:v>4.710032785894497</c:v>
                </c:pt>
                <c:pt idx="2000">
                  <c:v>4.7123889803846897</c:v>
                </c:pt>
              </c:numCache>
              <c:extLst xmlns:c15="http://schemas.microsoft.com/office/drawing/2012/chart"/>
            </c:numRef>
          </c:cat>
          <c:val>
            <c:numRef>
              <c:f>Datos!$K$2:$K$2002</c:f>
              <c:numCache>
                <c:formatCode>0.000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3.0076571288542784</c:v>
                </c:pt>
                <c:pt idx="166">
                  <c:v>3.024409269711807</c:v>
                </c:pt>
                <c:pt idx="167">
                  <c:v>3.0410831455323799</c:v>
                </c:pt>
                <c:pt idx="168">
                  <c:v>3.0576783860464261</c:v>
                </c:pt>
                <c:pt idx="169">
                  <c:v>3.0741946227305963</c:v>
                </c:pt>
                <c:pt idx="170">
                  <c:v>3.0906314888159434</c:v>
                </c:pt>
                <c:pt idx="171">
                  <c:v>3.1069886192960703</c:v>
                </c:pt>
                <c:pt idx="172">
                  <c:v>3.1232656509352328</c:v>
                </c:pt>
                <c:pt idx="173">
                  <c:v>3.1394622222764084</c:v>
                </c:pt>
                <c:pt idx="174">
                  <c:v>3.1555779736493204</c:v>
                </c:pt>
                <c:pt idx="175">
                  <c:v>3.1716125471784276</c:v>
                </c:pt>
                <c:pt idx="176">
                  <c:v>3.187565586790869</c:v>
                </c:pt>
                <c:pt idx="177">
                  <c:v>3.203436738224374</c:v>
                </c:pt>
                <c:pt idx="178">
                  <c:v>3.219225649035125</c:v>
                </c:pt>
                <c:pt idx="179">
                  <c:v>3.2349319686055882</c:v>
                </c:pt>
                <c:pt idx="180">
                  <c:v>3.2505553481522975</c:v>
                </c:pt>
                <c:pt idx="181">
                  <c:v>3.2660954407335998</c:v>
                </c:pt>
                <c:pt idx="182">
                  <c:v>3.2815519012573597</c:v>
                </c:pt>
                <c:pt idx="183">
                  <c:v>3.2969243864886231</c:v>
                </c:pt>
                <c:pt idx="184">
                  <c:v>3.3122125550572394</c:v>
                </c:pt>
                <c:pt idx="185">
                  <c:v>3.3274160674654407</c:v>
                </c:pt>
                <c:pt idx="186">
                  <c:v>3.342534586095383</c:v>
                </c:pt>
                <c:pt idx="187">
                  <c:v>3.357567775216642</c:v>
                </c:pt>
                <c:pt idx="188">
                  <c:v>3.372515300993669</c:v>
                </c:pt>
                <c:pt idx="189">
                  <c:v>3.3873768314932047</c:v>
                </c:pt>
                <c:pt idx="190">
                  <c:v>3.4021520366916485</c:v>
                </c:pt>
                <c:pt idx="191">
                  <c:v>3.4168405884823905</c:v>
                </c:pt>
                <c:pt idx="192">
                  <c:v>3.4314421606830945</c:v>
                </c:pt>
                <c:pt idx="193">
                  <c:v>3.4459564290429423</c:v>
                </c:pt>
                <c:pt idx="194">
                  <c:v>3.4603830712498351</c:v>
                </c:pt>
                <c:pt idx="195">
                  <c:v>3.4747217669375501</c:v>
                </c:pt>
                <c:pt idx="196">
                  <c:v>3.4889721976928549</c:v>
                </c:pt>
                <c:pt idx="197">
                  <c:v>3.503134047062578</c:v>
                </c:pt>
                <c:pt idx="198">
                  <c:v>3.5172070005606377</c:v>
                </c:pt>
                <c:pt idx="199">
                  <c:v>3.5311907456750236</c:v>
                </c:pt>
                <c:pt idx="200">
                  <c:v>3.5450849718747373</c:v>
                </c:pt>
                <c:pt idx="201">
                  <c:v>3.5588893706166882</c:v>
                </c:pt>
                <c:pt idx="202">
                  <c:v>3.5726036353525465</c:v>
                </c:pt>
                <c:pt idx="203">
                  <c:v>3.5862274615355494</c:v>
                </c:pt>
                <c:pt idx="204">
                  <c:v>3.5997605466272615</c:v>
                </c:pt>
                <c:pt idx="205">
                  <c:v>3.613202590104299</c:v>
                </c:pt>
                <c:pt idx="206">
                  <c:v>3.6265532934649976</c:v>
                </c:pt>
                <c:pt idx="207">
                  <c:v>3.6398123602360455</c:v>
                </c:pt>
                <c:pt idx="208">
                  <c:v>3.6529794959790625</c:v>
                </c:pt>
                <c:pt idx="209">
                  <c:v>3.6660544082971454</c:v>
                </c:pt>
                <c:pt idx="210">
                  <c:v>3.679036806841351</c:v>
                </c:pt>
                <c:pt idx="211">
                  <c:v>3.6919264033171553</c:v>
                </c:pt>
                <c:pt idx="212">
                  <c:v>3.7047229114908449</c:v>
                </c:pt>
                <c:pt idx="213">
                  <c:v>3.7174260471958833</c:v>
                </c:pt>
                <c:pt idx="214">
                  <c:v>3.7300355283392106</c:v>
                </c:pt>
                <c:pt idx="215">
                  <c:v>3.7425510749075181</c:v>
                </c:pt>
                <c:pt idx="216">
                  <c:v>3.7549724089734591</c:v>
                </c:pt>
                <c:pt idx="217">
                  <c:v>3.7672992547018236</c:v>
                </c:pt>
                <c:pt idx="218">
                  <c:v>3.7795313383556648</c:v>
                </c:pt>
                <c:pt idx="219">
                  <c:v>3.7916683883023747</c:v>
                </c:pt>
                <c:pt idx="220">
                  <c:v>3.8037101350197178</c:v>
                </c:pt>
                <c:pt idx="221">
                  <c:v>3.8156563111018187</c:v>
                </c:pt>
                <c:pt idx="222">
                  <c:v>3.8275066512650948</c:v>
                </c:pt>
                <c:pt idx="223">
                  <c:v>3.8392608923541527</c:v>
                </c:pt>
                <c:pt idx="224">
                  <c:v>3.8509187733476287</c:v>
                </c:pt>
                <c:pt idx="225">
                  <c:v>3.8624800353639852</c:v>
                </c:pt>
                <c:pt idx="226">
                  <c:v>3.8739444216672636</c:v>
                </c:pt>
                <c:pt idx="227">
                  <c:v>3.8853116776727799</c:v>
                </c:pt>
                <c:pt idx="228">
                  <c:v>3.8965815509527815</c:v>
                </c:pt>
                <c:pt idx="229">
                  <c:v>3.907753791242051</c:v>
                </c:pt>
                <c:pt idx="230">
                  <c:v>3.918828150443467</c:v>
                </c:pt>
                <c:pt idx="231">
                  <c:v>3.9298043826335096</c:v>
                </c:pt>
                <c:pt idx="232">
                  <c:v>3.9406822440677223</c:v>
                </c:pt>
                <c:pt idx="233">
                  <c:v>3.9514614931861276</c:v>
                </c:pt>
                <c:pt idx="234">
                  <c:v>3.9621418906185895</c:v>
                </c:pt>
                <c:pt idx="235">
                  <c:v>3.9727231991901251</c:v>
                </c:pt>
                <c:pt idx="236">
                  <c:v>3.9832051839261791</c:v>
                </c:pt>
                <c:pt idx="237">
                  <c:v>3.9935876120578362</c:v>
                </c:pt>
                <c:pt idx="238">
                  <c:v>4.0038702530269905</c:v>
                </c:pt>
                <c:pt idx="239">
                  <c:v>4.0140528784914684</c:v>
                </c:pt>
                <c:pt idx="240">
                  <c:v>4.0241352623300983</c:v>
                </c:pt>
                <c:pt idx="241">
                  <c:v>4.0341171806477263</c:v>
                </c:pt>
                <c:pt idx="242">
                  <c:v>4.0439984117802004</c:v>
                </c:pt>
                <c:pt idx="243">
                  <c:v>4.0537787362992797</c:v>
                </c:pt>
                <c:pt idx="244">
                  <c:v>4.0634579370175139</c:v>
                </c:pt>
                <c:pt idx="245">
                  <c:v>4.0730357989930672</c:v>
                </c:pt>
                <c:pt idx="246">
                  <c:v>4.0825121095344903</c:v>
                </c:pt>
                <c:pt idx="247">
                  <c:v>4.0918866582054383</c:v>
                </c:pt>
                <c:pt idx="248">
                  <c:v>4.1011592368293517</c:v>
                </c:pt>
                <c:pt idx="249">
                  <c:v>4.1103296394940765</c:v>
                </c:pt>
                <c:pt idx="250">
                  <c:v>4.1193976625564339</c:v>
                </c:pt>
                <c:pt idx="251">
                  <c:v>4.1283631046467457</c:v>
                </c:pt>
                <c:pt idx="252">
                  <c:v>4.137225766673307</c:v>
                </c:pt>
                <c:pt idx="253">
                  <c:v>4.1459854518268013</c:v>
                </c:pt>
                <c:pt idx="254">
                  <c:v>4.1546419655846787</c:v>
                </c:pt>
                <c:pt idx="255">
                  <c:v>4.163195115715471</c:v>
                </c:pt>
                <c:pt idx="256">
                  <c:v>4.1716447122830598</c:v>
                </c:pt>
                <c:pt idx="257">
                  <c:v>4.1799905676508997</c:v>
                </c:pt>
                <c:pt idx="258">
                  <c:v>4.1882324964861786</c:v>
                </c:pt>
                <c:pt idx="259">
                  <c:v>4.1963703157639349</c:v>
                </c:pt>
                <c:pt idx="260">
                  <c:v>4.2044038447711269</c:v>
                </c:pt>
                <c:pt idx="261">
                  <c:v>4.2123329051106397</c:v>
                </c:pt>
                <c:pt idx="262">
                  <c:v>4.2201573207052485</c:v>
                </c:pt>
                <c:pt idx="263">
                  <c:v>4.227876917801531</c:v>
                </c:pt>
                <c:pt idx="264">
                  <c:v>4.2354915249737219</c:v>
                </c:pt>
                <c:pt idx="265">
                  <c:v>4.2430009731275229</c:v>
                </c:pt>
                <c:pt idx="266">
                  <c:v>4.2504050955038588</c:v>
                </c:pt>
                <c:pt idx="267">
                  <c:v>4.2577037276825749</c:v>
                </c:pt>
                <c:pt idx="268">
                  <c:v>4.264896707586094</c:v>
                </c:pt>
                <c:pt idx="269">
                  <c:v>4.2719838754830128</c:v>
                </c:pt>
                <c:pt idx="270">
                  <c:v>4.2789650739916505</c:v>
                </c:pt>
                <c:pt idx="271">
                  <c:v>4.2858401480835413</c:v>
                </c:pt>
                <c:pt idx="272">
                  <c:v>4.2926089450868794</c:v>
                </c:pt>
                <c:pt idx="273">
                  <c:v>4.2992713146899089</c:v>
                </c:pt>
                <c:pt idx="274">
                  <c:v>4.3058271089442597</c:v>
                </c:pt>
                <c:pt idx="275">
                  <c:v>4.3122761822682367</c:v>
                </c:pt>
                <c:pt idx="276">
                  <c:v>4.3186183914500482</c:v>
                </c:pt>
                <c:pt idx="277">
                  <c:v>4.3248535956509917</c:v>
                </c:pt>
                <c:pt idx="278">
                  <c:v>4.3309816564085732</c:v>
                </c:pt>
                <c:pt idx="279">
                  <c:v>4.3370024376395921</c:v>
                </c:pt>
                <c:pt idx="280">
                  <c:v>4.3429158056431554</c:v>
                </c:pt>
                <c:pt idx="281">
                  <c:v>4.3487216291036486</c:v>
                </c:pt>
                <c:pt idx="282">
                  <c:v>4.3544197790936554</c:v>
                </c:pt>
                <c:pt idx="283">
                  <c:v>4.3600101290768132</c:v>
                </c:pt>
                <c:pt idx="284">
                  <c:v>4.3654925549106327</c:v>
                </c:pt>
                <c:pt idx="285">
                  <c:v>4.3708669348492464</c:v>
                </c:pt>
                <c:pt idx="286">
                  <c:v>4.3761331495461171</c:v>
                </c:pt>
                <c:pt idx="287">
                  <c:v>4.381291082056685</c:v>
                </c:pt>
                <c:pt idx="288">
                  <c:v>4.3863406178409674</c:v>
                </c:pt>
                <c:pt idx="289">
                  <c:v>4.3912816447661003</c:v>
                </c:pt>
                <c:pt idx="290">
                  <c:v>4.3961140531088283</c:v>
                </c:pt>
                <c:pt idx="291">
                  <c:v>4.4008377355579453</c:v>
                </c:pt>
                <c:pt idx="292">
                  <c:v>4.4054525872166703</c:v>
                </c:pt>
                <c:pt idx="293">
                  <c:v>4.4099585056049824</c:v>
                </c:pt>
                <c:pt idx="294">
                  <c:v>4.4143553906618962</c:v>
                </c:pt>
                <c:pt idx="295">
                  <c:v>4.4186431447476799</c:v>
                </c:pt>
                <c:pt idx="296">
                  <c:v>4.4228216726460268</c:v>
                </c:pt>
                <c:pt idx="297">
                  <c:v>4.4268908815661714</c:v>
                </c:pt>
                <c:pt idx="298">
                  <c:v>4.4308506811449444</c:v>
                </c:pt>
                <c:pt idx="299">
                  <c:v>4.4347009834487841</c:v>
                </c:pt>
                <c:pt idx="300">
                  <c:v>4.4384417029756893</c:v>
                </c:pt>
                <c:pt idx="301">
                  <c:v>4.4420727566571117</c:v>
                </c:pt>
                <c:pt idx="302">
                  <c:v>4.4455940638598088</c:v>
                </c:pt>
                <c:pt idx="303">
                  <c:v>4.4490055463876308</c:v>
                </c:pt>
                <c:pt idx="304">
                  <c:v>4.4523071284832563</c:v>
                </c:pt>
                <c:pt idx="305">
                  <c:v>4.455498736829874</c:v>
                </c:pt>
                <c:pt idx="306">
                  <c:v>4.4585803005528142</c:v>
                </c:pt>
                <c:pt idx="307">
                  <c:v>4.4615517512211209</c:v>
                </c:pt>
                <c:pt idx="308">
                  <c:v>4.4644130228490688</c:v>
                </c:pt>
                <c:pt idx="309">
                  <c:v>4.4671640518976332</c:v>
                </c:pt>
                <c:pt idx="310">
                  <c:v>4.4698047772758986</c:v>
                </c:pt>
                <c:pt idx="311">
                  <c:v>4.4723351403424152</c:v>
                </c:pt>
                <c:pt idx="312">
                  <c:v>4.4747550849065005</c:v>
                </c:pt>
                <c:pt idx="313">
                  <c:v>4.4770645572294905</c:v>
                </c:pt>
                <c:pt idx="314">
                  <c:v>4.4792635060259283</c:v>
                </c:pt>
                <c:pt idx="315">
                  <c:v>4.4813518824647058</c:v>
                </c:pt>
                <c:pt idx="316">
                  <c:v>4.4833296401701492</c:v>
                </c:pt>
                <c:pt idx="317">
                  <c:v>4.4851967352230444</c:v>
                </c:pt>
                <c:pt idx="318">
                  <c:v>4.4869531261616187</c:v>
                </c:pt>
                <c:pt idx="319">
                  <c:v>4.4885987739824529</c:v>
                </c:pt>
                <c:pt idx="320">
                  <c:v>4.490133642141358</c:v>
                </c:pt>
                <c:pt idx="321">
                  <c:v>4.4915576965541772</c:v>
                </c:pt>
                <c:pt idx="322">
                  <c:v>4.4928709055975489</c:v>
                </c:pt>
                <c:pt idx="323">
                  <c:v>4.4940732401096053</c:v>
                </c:pt>
                <c:pt idx="324">
                  <c:v>4.4951646733906232</c:v>
                </c:pt>
                <c:pt idx="325">
                  <c:v>4.4961451812036142</c:v>
                </c:pt>
                <c:pt idx="326">
                  <c:v>4.4970147417748647</c:v>
                </c:pt>
                <c:pt idx="327">
                  <c:v>4.4977733357944167</c:v>
                </c:pt>
                <c:pt idx="328">
                  <c:v>4.4984209464165001</c:v>
                </c:pt>
                <c:pt idx="329">
                  <c:v>4.4989575592599058</c:v>
                </c:pt>
                <c:pt idx="330">
                  <c:v>4.4993831624083027</c:v>
                </c:pt>
                <c:pt idx="331">
                  <c:v>4.499697746410507</c:v>
                </c:pt>
                <c:pt idx="332">
                  <c:v>4.4999013042806855</c:v>
                </c:pt>
                <c:pt idx="333">
                  <c:v>4.4999938314985179</c:v>
                </c:pt>
                <c:pt idx="334">
                  <c:v>4.4999753260092907</c:v>
                </c:pt>
                <c:pt idx="335">
                  <c:v>4.499845788223948</c:v>
                </c:pt>
                <c:pt idx="336">
                  <c:v>4.4996052210190802</c:v>
                </c:pt>
                <c:pt idx="337">
                  <c:v>4.4992536297368586</c:v>
                </c:pt>
                <c:pt idx="338">
                  <c:v>4.4987910221849203</c:v>
                </c:pt>
                <c:pt idx="339">
                  <c:v>4.4982174086361901</c:v>
                </c:pt>
                <c:pt idx="340">
                  <c:v>4.4975328018286582</c:v>
                </c:pt>
                <c:pt idx="341">
                  <c:v>4.4967372169650917</c:v>
                </c:pt>
                <c:pt idx="342">
                  <c:v>4.4958306717127003</c:v>
                </c:pt>
                <c:pt idx="343">
                  <c:v>4.4948131862027454</c:v>
                </c:pt>
                <c:pt idx="344">
                  <c:v>4.493684783030087</c:v>
                </c:pt>
                <c:pt idx="345">
                  <c:v>4.4924454872526898</c:v>
                </c:pt>
                <c:pt idx="346">
                  <c:v>4.4910953263910587</c:v>
                </c:pt>
                <c:pt idx="347">
                  <c:v>4.4896343304276352</c:v>
                </c:pt>
                <c:pt idx="348">
                  <c:v>4.4880625318061265</c:v>
                </c:pt>
                <c:pt idx="349">
                  <c:v>4.4863799654307854</c:v>
                </c:pt>
                <c:pt idx="350">
                  <c:v>4.4845866686656395</c:v>
                </c:pt>
                <c:pt idx="351">
                  <c:v>4.4826826813336575</c:v>
                </c:pt>
                <c:pt idx="352">
                  <c:v>4.4806680457158627</c:v>
                </c:pt>
                <c:pt idx="353">
                  <c:v>4.4785428065504007</c:v>
                </c:pt>
                <c:pt idx="354">
                  <c:v>4.4763070110315413</c:v>
                </c:pt>
                <c:pt idx="355">
                  <c:v>4.4739607088086322</c:v>
                </c:pt>
                <c:pt idx="356">
                  <c:v>4.4715039519849942</c:v>
                </c:pt>
                <c:pt idx="357">
                  <c:v>4.4689367951167673</c:v>
                </c:pt>
                <c:pt idx="358">
                  <c:v>4.4662592952116977</c:v>
                </c:pt>
                <c:pt idx="359">
                  <c:v>4.4634715117278692</c:v>
                </c:pt>
                <c:pt idx="360">
                  <c:v>4.4605735065723895</c:v>
                </c:pt>
                <c:pt idx="361">
                  <c:v>4.4575653441000087</c:v>
                </c:pt>
                <c:pt idx="362">
                  <c:v>4.4544470911116933</c:v>
                </c:pt>
                <c:pt idx="363">
                  <c:v>4.4512188168531441</c:v>
                </c:pt>
                <c:pt idx="364">
                  <c:v>4.447880593013255</c:v>
                </c:pt>
                <c:pt idx="365">
                  <c:v>4.4444324937225232</c:v>
                </c:pt>
                <c:pt idx="366">
                  <c:v>4.4408745955514028</c:v>
                </c:pt>
                <c:pt idx="367">
                  <c:v>4.4372069775086045</c:v>
                </c:pt>
                <c:pt idx="368">
                  <c:v>4.4334297210393405</c:v>
                </c:pt>
                <c:pt idx="369">
                  <c:v>4.4295429100235166</c:v>
                </c:pt>
                <c:pt idx="370">
                  <c:v>4.4255466307738702</c:v>
                </c:pt>
                <c:pt idx="371">
                  <c:v>4.4214409720340493</c:v>
                </c:pt>
                <c:pt idx="372">
                  <c:v>4.4172260249766486</c:v>
                </c:pt>
                <c:pt idx="373">
                  <c:v>4.4129018832011795</c:v>
                </c:pt>
                <c:pt idx="374">
                  <c:v>4.4084686427319948</c:v>
                </c:pt>
                <c:pt idx="375">
                  <c:v>4.4039264020161522</c:v>
                </c:pt>
                <c:pt idx="376">
                  <c:v>4.3992752619212343</c:v>
                </c:pt>
                <c:pt idx="377">
                  <c:v>4.3945153257331029</c:v>
                </c:pt>
                <c:pt idx="378">
                  <c:v>4.3896466991536087</c:v>
                </c:pt>
                <c:pt idx="379">
                  <c:v>4.3846694902982435</c:v>
                </c:pt>
                <c:pt idx="380">
                  <c:v>4.3795838096937372</c:v>
                </c:pt>
                <c:pt idx="381">
                  <c:v>4.3743897702756058</c:v>
                </c:pt>
                <c:pt idx="382">
                  <c:v>4.3690874873856442</c:v>
                </c:pt>
                <c:pt idx="383">
                  <c:v>4.3636770787693626</c:v>
                </c:pt>
                <c:pt idx="384">
                  <c:v>4.3581586645733701</c:v>
                </c:pt>
                <c:pt idx="385">
                  <c:v>4.3525323673427128</c:v>
                </c:pt>
                <c:pt idx="386">
                  <c:v>4.346798312018147</c:v>
                </c:pt>
                <c:pt idx="387">
                  <c:v>4.3409566259333658</c:v>
                </c:pt>
                <c:pt idx="388">
                  <c:v>4.3350074388121751</c:v>
                </c:pt>
                <c:pt idx="389">
                  <c:v>4.3289508827656071</c:v>
                </c:pt>
                <c:pt idx="390">
                  <c:v>4.3227870922889906</c:v>
                </c:pt>
                <c:pt idx="391">
                  <c:v>4.3165162042589627</c:v>
                </c:pt>
                <c:pt idx="392">
                  <c:v>4.3101383579304295</c:v>
                </c:pt>
                <c:pt idx="393">
                  <c:v>4.3036536949334749</c:v>
                </c:pt>
                <c:pt idx="394">
                  <c:v>4.297062359270214</c:v>
                </c:pt>
                <c:pt idx="395">
                  <c:v>4.2903644973115957</c:v>
                </c:pt>
                <c:pt idx="396">
                  <c:v>4.2835602577941518</c:v>
                </c:pt>
                <c:pt idx="397">
                  <c:v>4.2766497918166975</c:v>
                </c:pt>
                <c:pt idx="398">
                  <c:v>4.269633252836968</c:v>
                </c:pt>
                <c:pt idx="399">
                  <c:v>4.262510796668221</c:v>
                </c:pt>
                <c:pt idx="400">
                  <c:v>4.2552825814757682</c:v>
                </c:pt>
                <c:pt idx="401">
                  <c:v>4.247948767773468</c:v>
                </c:pt>
                <c:pt idx="402">
                  <c:v>4.2405095184201604</c:v>
                </c:pt>
                <c:pt idx="403">
                  <c:v>4.2329649986160458</c:v>
                </c:pt>
                <c:pt idx="404">
                  <c:v>4.225315375899025</c:v>
                </c:pt>
                <c:pt idx="405">
                  <c:v>4.2175608201409682</c:v>
                </c:pt>
                <c:pt idx="406">
                  <c:v>4.2097015035439531</c:v>
                </c:pt>
                <c:pt idx="407">
                  <c:v>4.2017376006364344</c:v>
                </c:pt>
                <c:pt idx="408">
                  <c:v>4.19366928826937</c:v>
                </c:pt>
                <c:pt idx="409">
                  <c:v>4.1854967456122942</c:v>
                </c:pt>
                <c:pt idx="410">
                  <c:v>4.177220154149337</c:v>
                </c:pt>
                <c:pt idx="411">
                  <c:v>4.168839697675196</c:v>
                </c:pt>
                <c:pt idx="412">
                  <c:v>4.1603555622910546</c:v>
                </c:pt>
                <c:pt idx="413">
                  <c:v>4.1517679364004501</c:v>
                </c:pt>
                <c:pt idx="414">
                  <c:v>4.1430770107050865</c:v>
                </c:pt>
                <c:pt idx="415">
                  <c:v>4.1342829782006039</c:v>
                </c:pt>
                <c:pt idx="416">
                  <c:v>4.1253860341722906</c:v>
                </c:pt>
                <c:pt idx="417">
                  <c:v>4.1163863761907447</c:v>
                </c:pt>
                <c:pt idx="418">
                  <c:v>4.1072842041074926</c:v>
                </c:pt>
                <c:pt idx="419">
                  <c:v>4.098079720050543</c:v>
                </c:pt>
                <c:pt idx="420">
                  <c:v>4.0887731284199065</c:v>
                </c:pt>
                <c:pt idx="421">
                  <c:v>4.0793646358830475</c:v>
                </c:pt>
                <c:pt idx="422">
                  <c:v>4.0698544513703059</c:v>
                </c:pt>
                <c:pt idx="423">
                  <c:v>4.0602427860702477</c:v>
                </c:pt>
                <c:pt idx="424">
                  <c:v>4.0505298534249778</c:v>
                </c:pt>
                <c:pt idx="425">
                  <c:v>4.0407158691254077</c:v>
                </c:pt>
                <c:pt idx="426">
                  <c:v>4.0308010511064492</c:v>
                </c:pt>
                <c:pt idx="427">
                  <c:v>4.0207856195421954</c:v>
                </c:pt>
                <c:pt idx="428">
                  <c:v>4.0106697968410145</c:v>
                </c:pt>
                <c:pt idx="429">
                  <c:v>4.0004538076406195</c:v>
                </c:pt>
                <c:pt idx="430">
                  <c:v>3.9901378788030781</c:v>
                </c:pt>
                <c:pt idx="431">
                  <c:v>3.9797222394097744</c:v>
                </c:pt>
                <c:pt idx="432">
                  <c:v>3.9692071207563195</c:v>
                </c:pt>
                <c:pt idx="433">
                  <c:v>3.9585927563474197</c:v>
                </c:pt>
                <c:pt idx="434">
                  <c:v>3.9478793818916902</c:v>
                </c:pt>
                <c:pt idx="435">
                  <c:v>3.937067235296416</c:v>
                </c:pt>
                <c:pt idx="436">
                  <c:v>3.926156556662276</c:v>
                </c:pt>
                <c:pt idx="437">
                  <c:v>3.915147588278006</c:v>
                </c:pt>
                <c:pt idx="438">
                  <c:v>3.9040405746150189</c:v>
                </c:pt>
                <c:pt idx="439">
                  <c:v>3.8928357623219769</c:v>
                </c:pt>
                <c:pt idx="440">
                  <c:v>3.8815334002193183</c:v>
                </c:pt>
                <c:pt idx="441">
                  <c:v>3.8701337392937223</c:v>
                </c:pt>
                <c:pt idx="442">
                  <c:v>3.8586370326925445</c:v>
                </c:pt>
                <c:pt idx="443">
                  <c:v>3.8470435357181918</c:v>
                </c:pt>
                <c:pt idx="444">
                  <c:v>3.835353505822451</c:v>
                </c:pt>
                <c:pt idx="445">
                  <c:v>3.8235672026007759</c:v>
                </c:pt>
                <c:pt idx="446">
                  <c:v>3.8116848877865204</c:v>
                </c:pt>
                <c:pt idx="447">
                  <c:v>3.7997068252451252</c:v>
                </c:pt>
                <c:pt idx="448">
                  <c:v>3.7876332809682607</c:v>
                </c:pt>
                <c:pt idx="449">
                  <c:v>3.7754645230679209</c:v>
                </c:pt>
                <c:pt idx="450">
                  <c:v>3.7632008217704618</c:v>
                </c:pt>
                <c:pt idx="451">
                  <c:v>3.7508424494106105</c:v>
                </c:pt>
                <c:pt idx="452">
                  <c:v>3.7383896804254171</c:v>
                </c:pt>
                <c:pt idx="453">
                  <c:v>3.725842791348148</c:v>
                </c:pt>
                <c:pt idx="454">
                  <c:v>3.7132020608021605</c:v>
                </c:pt>
                <c:pt idx="455">
                  <c:v>3.7004677694947103</c:v>
                </c:pt>
                <c:pt idx="456">
                  <c:v>3.6876402002107085</c:v>
                </c:pt>
                <c:pt idx="457">
                  <c:v>3.6747196378064579</c:v>
                </c:pt>
                <c:pt idx="458">
                  <c:v>3.6617063692033183</c:v>
                </c:pt>
                <c:pt idx="459">
                  <c:v>3.6486006833813294</c:v>
                </c:pt>
                <c:pt idx="460">
                  <c:v>3.6354028713728104</c:v>
                </c:pt>
                <c:pt idx="461">
                  <c:v>3.6221132262558777</c:v>
                </c:pt>
                <c:pt idx="462">
                  <c:v>3.6087320431479508</c:v>
                </c:pt>
                <c:pt idx="463">
                  <c:v>3.5952596191991972</c:v>
                </c:pt>
                <c:pt idx="464">
                  <c:v>3.5816962535859203</c:v>
                </c:pt>
                <c:pt idx="465">
                  <c:v>3.5680422475039348</c:v>
                </c:pt>
                <c:pt idx="466">
                  <c:v>3.5542979041618681</c:v>
                </c:pt>
                <c:pt idx="467">
                  <c:v>3.5404635287744224</c:v>
                </c:pt>
                <c:pt idx="468">
                  <c:v>3.5265394285556102</c:v>
                </c:pt>
                <c:pt idx="469">
                  <c:v>3.5125259127119195</c:v>
                </c:pt>
                <c:pt idx="470">
                  <c:v>3.4984232924354535</c:v>
                </c:pt>
                <c:pt idx="471">
                  <c:v>3.4842318808970201</c:v>
                </c:pt>
                <c:pt idx="472">
                  <c:v>3.4699519932391776</c:v>
                </c:pt>
                <c:pt idx="473">
                  <c:v>3.4555839465692317</c:v>
                </c:pt>
                <c:pt idx="474">
                  <c:v>3.4411280599522005</c:v>
                </c:pt>
                <c:pt idx="475">
                  <c:v>3.4265846544037259</c:v>
                </c:pt>
                <c:pt idx="476">
                  <c:v>3.4119540528829413</c:v>
                </c:pt>
                <c:pt idx="477">
                  <c:v>3.3972365802853077</c:v>
                </c:pt>
                <c:pt idx="478">
                  <c:v>3.382432563435394</c:v>
                </c:pt>
                <c:pt idx="479">
                  <c:v>3.3675423310796164</c:v>
                </c:pt>
                <c:pt idx="480">
                  <c:v>3.352566213878946</c:v>
                </c:pt>
                <c:pt idx="481">
                  <c:v>3.3375045444015612</c:v>
                </c:pt>
                <c:pt idx="482">
                  <c:v>3.3223576571154583</c:v>
                </c:pt>
                <c:pt idx="483">
                  <c:v>3.3071258883810346</c:v>
                </c:pt>
                <c:pt idx="484">
                  <c:v>3.2918095764436099</c:v>
                </c:pt>
                <c:pt idx="485">
                  <c:v>3.2764090614259183</c:v>
                </c:pt>
                <c:pt idx="486">
                  <c:v>3.2609246853205569</c:v>
                </c:pt>
                <c:pt idx="487">
                  <c:v>3.2453567919823905</c:v>
                </c:pt>
                <c:pt idx="488">
                  <c:v>3.2297057271209111</c:v>
                </c:pt>
                <c:pt idx="489">
                  <c:v>3.2139718382925686</c:v>
                </c:pt>
                <c:pt idx="490">
                  <c:v>3.1981554748930496</c:v>
                </c:pt>
                <c:pt idx="491">
                  <c:v>3.1822569881495126</c:v>
                </c:pt>
                <c:pt idx="492">
                  <c:v>3.1662767311127995</c:v>
                </c:pt>
                <c:pt idx="493">
                  <c:v>3.1502150586495903</c:v>
                </c:pt>
                <c:pt idx="494">
                  <c:v>3.1340723274345144</c:v>
                </c:pt>
                <c:pt idx="495">
                  <c:v>3.1178488959422466</c:v>
                </c:pt>
                <c:pt idx="496">
                  <c:v>3.1015451244395353</c:v>
                </c:pt>
                <c:pt idx="497">
                  <c:v>3.0851613749772016</c:v>
                </c:pt>
                <c:pt idx="498">
                  <c:v>3.0686980113821063</c:v>
                </c:pt>
                <c:pt idx="499">
                  <c:v>3.052155399249068</c:v>
                </c:pt>
                <c:pt idx="500">
                  <c:v>3.0355339059327378</c:v>
                </c:pt>
                <c:pt idx="501">
                  <c:v>3.0188339005394527</c:v>
                </c:pt>
                <c:pt idx="502">
                  <c:v>3.0020557539190329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3.0020557539190293</c:v>
                </c:pt>
                <c:pt idx="1499">
                  <c:v>3.0188339005394531</c:v>
                </c:pt>
                <c:pt idx="1500">
                  <c:v>3.0355339059327369</c:v>
                </c:pt>
                <c:pt idx="1501">
                  <c:v>3.0521553992490649</c:v>
                </c:pt>
                <c:pt idx="1502">
                  <c:v>3.0686980113821063</c:v>
                </c:pt>
                <c:pt idx="1503">
                  <c:v>3.0851613749772007</c:v>
                </c:pt>
                <c:pt idx="1504">
                  <c:v>3.1015451244395322</c:v>
                </c:pt>
                <c:pt idx="1505">
                  <c:v>3.1178488959422466</c:v>
                </c:pt>
                <c:pt idx="1506">
                  <c:v>3.134072327434513</c:v>
                </c:pt>
                <c:pt idx="1507">
                  <c:v>3.1502150586495876</c:v>
                </c:pt>
                <c:pt idx="1508">
                  <c:v>3.1662767311128004</c:v>
                </c:pt>
                <c:pt idx="1509">
                  <c:v>3.1822569881495113</c:v>
                </c:pt>
                <c:pt idx="1510">
                  <c:v>3.1981554748930465</c:v>
                </c:pt>
                <c:pt idx="1511">
                  <c:v>3.213971838292569</c:v>
                </c:pt>
                <c:pt idx="1512">
                  <c:v>3.2297057271209102</c:v>
                </c:pt>
                <c:pt idx="1513">
                  <c:v>3.2453567919823882</c:v>
                </c:pt>
                <c:pt idx="1514">
                  <c:v>3.2609246853205573</c:v>
                </c:pt>
                <c:pt idx="1515">
                  <c:v>3.2764090614259169</c:v>
                </c:pt>
                <c:pt idx="1516">
                  <c:v>3.2918095764436077</c:v>
                </c:pt>
                <c:pt idx="1517">
                  <c:v>3.3071258883810315</c:v>
                </c:pt>
                <c:pt idx="1518">
                  <c:v>3.3223576571154574</c:v>
                </c:pt>
                <c:pt idx="1519">
                  <c:v>3.3375045444015585</c:v>
                </c:pt>
                <c:pt idx="1520">
                  <c:v>3.3525662138789434</c:v>
                </c:pt>
                <c:pt idx="1521">
                  <c:v>3.3675423310796155</c:v>
                </c:pt>
                <c:pt idx="1522">
                  <c:v>3.3824325634353913</c:v>
                </c:pt>
                <c:pt idx="1523">
                  <c:v>3.3972365802853046</c:v>
                </c:pt>
                <c:pt idx="1524">
                  <c:v>3.41195405288294</c:v>
                </c:pt>
                <c:pt idx="1525">
                  <c:v>3.4265846544037233</c:v>
                </c:pt>
                <c:pt idx="1526">
                  <c:v>3.4411280599521974</c:v>
                </c:pt>
                <c:pt idx="1527">
                  <c:v>3.4555839465692304</c:v>
                </c:pt>
                <c:pt idx="1528">
                  <c:v>3.4699519932391754</c:v>
                </c:pt>
                <c:pt idx="1529">
                  <c:v>3.4842318808970174</c:v>
                </c:pt>
                <c:pt idx="1530">
                  <c:v>3.4984232924354526</c:v>
                </c:pt>
                <c:pt idx="1531">
                  <c:v>3.5125259127119168</c:v>
                </c:pt>
                <c:pt idx="1532">
                  <c:v>3.5265394285556075</c:v>
                </c:pt>
                <c:pt idx="1533">
                  <c:v>3.5404635287744224</c:v>
                </c:pt>
                <c:pt idx="1534">
                  <c:v>3.5542979041618663</c:v>
                </c:pt>
                <c:pt idx="1535">
                  <c:v>3.5680422475039331</c:v>
                </c:pt>
                <c:pt idx="1536">
                  <c:v>3.5816962535859194</c:v>
                </c:pt>
                <c:pt idx="1537">
                  <c:v>3.5952596191991937</c:v>
                </c:pt>
                <c:pt idx="1538">
                  <c:v>3.608732043147949</c:v>
                </c:pt>
                <c:pt idx="1539">
                  <c:v>3.622113226255876</c:v>
                </c:pt>
                <c:pt idx="1540">
                  <c:v>3.6354028713728077</c:v>
                </c:pt>
                <c:pt idx="1541">
                  <c:v>3.6486006833813267</c:v>
                </c:pt>
                <c:pt idx="1542">
                  <c:v>3.6617063692033165</c:v>
                </c:pt>
                <c:pt idx="1543">
                  <c:v>3.6747196378064571</c:v>
                </c:pt>
                <c:pt idx="1544">
                  <c:v>3.6876402002107067</c:v>
                </c:pt>
                <c:pt idx="1545">
                  <c:v>3.7004677694947095</c:v>
                </c:pt>
                <c:pt idx="1546">
                  <c:v>3.7132020608021596</c:v>
                </c:pt>
                <c:pt idx="1547">
                  <c:v>3.7258427913481453</c:v>
                </c:pt>
                <c:pt idx="1548">
                  <c:v>3.7383896804254153</c:v>
                </c:pt>
                <c:pt idx="1549">
                  <c:v>3.7508424494106105</c:v>
                </c:pt>
                <c:pt idx="1550">
                  <c:v>3.7632008217704591</c:v>
                </c:pt>
                <c:pt idx="1551">
                  <c:v>3.7754645230679191</c:v>
                </c:pt>
                <c:pt idx="1552">
                  <c:v>3.7876332809682607</c:v>
                </c:pt>
                <c:pt idx="1553">
                  <c:v>3.7997068252451234</c:v>
                </c:pt>
                <c:pt idx="1554">
                  <c:v>3.8116848877865195</c:v>
                </c:pt>
                <c:pt idx="1555">
                  <c:v>3.8235672026007741</c:v>
                </c:pt>
                <c:pt idx="1556">
                  <c:v>3.8353535058224484</c:v>
                </c:pt>
                <c:pt idx="1557">
                  <c:v>3.8470435357181909</c:v>
                </c:pt>
                <c:pt idx="1558">
                  <c:v>3.8586370326925437</c:v>
                </c:pt>
                <c:pt idx="1559">
                  <c:v>3.8701337392937205</c:v>
                </c:pt>
                <c:pt idx="1560">
                  <c:v>3.8815334002193183</c:v>
                </c:pt>
                <c:pt idx="1561">
                  <c:v>3.892835762321976</c:v>
                </c:pt>
                <c:pt idx="1562">
                  <c:v>3.9040405746150162</c:v>
                </c:pt>
                <c:pt idx="1563">
                  <c:v>3.9151475882780051</c:v>
                </c:pt>
                <c:pt idx="1564">
                  <c:v>3.9261565566622751</c:v>
                </c:pt>
                <c:pt idx="1565">
                  <c:v>3.9370672352964142</c:v>
                </c:pt>
                <c:pt idx="1566">
                  <c:v>3.9478793818916893</c:v>
                </c:pt>
                <c:pt idx="1567">
                  <c:v>3.9585927563474188</c:v>
                </c:pt>
                <c:pt idx="1568">
                  <c:v>3.9692071207563169</c:v>
                </c:pt>
                <c:pt idx="1569">
                  <c:v>3.9797222394097735</c:v>
                </c:pt>
                <c:pt idx="1570">
                  <c:v>3.9901378788030772</c:v>
                </c:pt>
                <c:pt idx="1571">
                  <c:v>4.0004538076406178</c:v>
                </c:pt>
                <c:pt idx="1572">
                  <c:v>4.0106697968410145</c:v>
                </c:pt>
                <c:pt idx="1573">
                  <c:v>4.0207856195421945</c:v>
                </c:pt>
                <c:pt idx="1574">
                  <c:v>4.0308010511064474</c:v>
                </c:pt>
                <c:pt idx="1575">
                  <c:v>4.0407158691254059</c:v>
                </c:pt>
                <c:pt idx="1576">
                  <c:v>4.0505298534249778</c:v>
                </c:pt>
                <c:pt idx="1577">
                  <c:v>4.0602427860702459</c:v>
                </c:pt>
                <c:pt idx="1578">
                  <c:v>4.0698544513703059</c:v>
                </c:pt>
                <c:pt idx="1579">
                  <c:v>4.0793646358830467</c:v>
                </c:pt>
                <c:pt idx="1580">
                  <c:v>4.0887731284199047</c:v>
                </c:pt>
                <c:pt idx="1581">
                  <c:v>4.098079720050543</c:v>
                </c:pt>
                <c:pt idx="1582">
                  <c:v>4.1072842041074917</c:v>
                </c:pt>
                <c:pt idx="1583">
                  <c:v>4.1163863761907438</c:v>
                </c:pt>
                <c:pt idx="1584">
                  <c:v>4.1253860341722906</c:v>
                </c:pt>
                <c:pt idx="1585">
                  <c:v>4.1342829782006039</c:v>
                </c:pt>
                <c:pt idx="1586">
                  <c:v>4.1430770107050856</c:v>
                </c:pt>
                <c:pt idx="1587">
                  <c:v>4.1517679364004501</c:v>
                </c:pt>
                <c:pt idx="1588">
                  <c:v>4.1603555622910537</c:v>
                </c:pt>
                <c:pt idx="1589">
                  <c:v>4.1688396976751942</c:v>
                </c:pt>
                <c:pt idx="1590">
                  <c:v>4.1772201541493361</c:v>
                </c:pt>
                <c:pt idx="1591">
                  <c:v>4.1854967456122933</c:v>
                </c:pt>
                <c:pt idx="1592">
                  <c:v>4.1936692882693691</c:v>
                </c:pt>
                <c:pt idx="1593">
                  <c:v>4.2017376006364344</c:v>
                </c:pt>
                <c:pt idx="1594">
                  <c:v>4.2097015035439522</c:v>
                </c:pt>
                <c:pt idx="1595">
                  <c:v>4.2175608201409673</c:v>
                </c:pt>
                <c:pt idx="1596">
                  <c:v>4.2253153758990241</c:v>
                </c:pt>
                <c:pt idx="1597">
                  <c:v>4.2329649986160458</c:v>
                </c:pt>
                <c:pt idx="1598">
                  <c:v>4.2405095184201587</c:v>
                </c:pt>
                <c:pt idx="1599">
                  <c:v>4.247948767773468</c:v>
                </c:pt>
                <c:pt idx="1600">
                  <c:v>4.2552825814757673</c:v>
                </c:pt>
                <c:pt idx="1601">
                  <c:v>4.2625107966682192</c:v>
                </c:pt>
                <c:pt idx="1602">
                  <c:v>4.269633252836968</c:v>
                </c:pt>
                <c:pt idx="1603">
                  <c:v>4.2766497918166966</c:v>
                </c:pt>
                <c:pt idx="1604">
                  <c:v>4.2835602577941518</c:v>
                </c:pt>
                <c:pt idx="1605">
                  <c:v>4.2903644973115957</c:v>
                </c:pt>
                <c:pt idx="1606">
                  <c:v>4.297062359270214</c:v>
                </c:pt>
                <c:pt idx="1607">
                  <c:v>4.303653694933474</c:v>
                </c:pt>
                <c:pt idx="1608">
                  <c:v>4.3101383579304295</c:v>
                </c:pt>
                <c:pt idx="1609">
                  <c:v>4.3165162042589618</c:v>
                </c:pt>
                <c:pt idx="1610">
                  <c:v>4.3227870922889897</c:v>
                </c:pt>
                <c:pt idx="1611">
                  <c:v>4.3289508827656071</c:v>
                </c:pt>
                <c:pt idx="1612">
                  <c:v>4.3350074388121751</c:v>
                </c:pt>
                <c:pt idx="1613">
                  <c:v>4.340956625933365</c:v>
                </c:pt>
                <c:pt idx="1614">
                  <c:v>4.3467983120181461</c:v>
                </c:pt>
                <c:pt idx="1615">
                  <c:v>4.3525323673427119</c:v>
                </c:pt>
                <c:pt idx="1616">
                  <c:v>4.3581586645733683</c:v>
                </c:pt>
                <c:pt idx="1617">
                  <c:v>4.3636770787693617</c:v>
                </c:pt>
                <c:pt idx="1618">
                  <c:v>4.3690874873856442</c:v>
                </c:pt>
                <c:pt idx="1619">
                  <c:v>4.3743897702756058</c:v>
                </c:pt>
                <c:pt idx="1620">
                  <c:v>4.3795838096937372</c:v>
                </c:pt>
                <c:pt idx="1621">
                  <c:v>4.3846694902982426</c:v>
                </c:pt>
                <c:pt idx="1622">
                  <c:v>4.3896466991536087</c:v>
                </c:pt>
                <c:pt idx="1623">
                  <c:v>4.3945153257331029</c:v>
                </c:pt>
                <c:pt idx="1624">
                  <c:v>4.3992752619212343</c:v>
                </c:pt>
                <c:pt idx="1625">
                  <c:v>4.4039264020161513</c:v>
                </c:pt>
                <c:pt idx="1626">
                  <c:v>4.4084686427319948</c:v>
                </c:pt>
                <c:pt idx="1627">
                  <c:v>4.4129018832011795</c:v>
                </c:pt>
                <c:pt idx="1628">
                  <c:v>4.4172260249766477</c:v>
                </c:pt>
                <c:pt idx="1629">
                  <c:v>4.4214409720340493</c:v>
                </c:pt>
                <c:pt idx="1630">
                  <c:v>4.4255466307738693</c:v>
                </c:pt>
                <c:pt idx="1631">
                  <c:v>4.4295429100235157</c:v>
                </c:pt>
                <c:pt idx="1632">
                  <c:v>4.4334297210393405</c:v>
                </c:pt>
                <c:pt idx="1633">
                  <c:v>4.4372069775086045</c:v>
                </c:pt>
                <c:pt idx="1634">
                  <c:v>4.440874595551402</c:v>
                </c:pt>
                <c:pt idx="1635">
                  <c:v>4.4444324937225232</c:v>
                </c:pt>
                <c:pt idx="1636">
                  <c:v>4.447880593013255</c:v>
                </c:pt>
                <c:pt idx="1637">
                  <c:v>4.4512188168531441</c:v>
                </c:pt>
                <c:pt idx="1638">
                  <c:v>4.4544470911116933</c:v>
                </c:pt>
                <c:pt idx="1639">
                  <c:v>4.4575653441000087</c:v>
                </c:pt>
                <c:pt idx="1640">
                  <c:v>4.4605735065723886</c:v>
                </c:pt>
                <c:pt idx="1641">
                  <c:v>4.4634715117278692</c:v>
                </c:pt>
                <c:pt idx="1642">
                  <c:v>4.4662592952116968</c:v>
                </c:pt>
                <c:pt idx="1643">
                  <c:v>4.4689367951167673</c:v>
                </c:pt>
                <c:pt idx="1644">
                  <c:v>4.4715039519849942</c:v>
                </c:pt>
                <c:pt idx="1645">
                  <c:v>4.4739607088086322</c:v>
                </c:pt>
                <c:pt idx="1646">
                  <c:v>4.4763070110315413</c:v>
                </c:pt>
                <c:pt idx="1647">
                  <c:v>4.4785428065504007</c:v>
                </c:pt>
                <c:pt idx="1648">
                  <c:v>4.4806680457158627</c:v>
                </c:pt>
                <c:pt idx="1649">
                  <c:v>4.4826826813336567</c:v>
                </c:pt>
                <c:pt idx="1650">
                  <c:v>4.4845866686656395</c:v>
                </c:pt>
                <c:pt idx="1651">
                  <c:v>4.4863799654307854</c:v>
                </c:pt>
                <c:pt idx="1652">
                  <c:v>4.4880625318061265</c:v>
                </c:pt>
                <c:pt idx="1653">
                  <c:v>4.4896343304276352</c:v>
                </c:pt>
                <c:pt idx="1654">
                  <c:v>4.4910953263910587</c:v>
                </c:pt>
                <c:pt idx="1655">
                  <c:v>4.4924454872526898</c:v>
                </c:pt>
                <c:pt idx="1656">
                  <c:v>4.493684783030087</c:v>
                </c:pt>
                <c:pt idx="1657">
                  <c:v>4.4948131862027454</c:v>
                </c:pt>
                <c:pt idx="1658">
                  <c:v>4.4958306717127003</c:v>
                </c:pt>
                <c:pt idx="1659">
                  <c:v>4.4967372169650917</c:v>
                </c:pt>
                <c:pt idx="1660">
                  <c:v>4.4975328018286582</c:v>
                </c:pt>
                <c:pt idx="1661">
                  <c:v>4.4982174086361901</c:v>
                </c:pt>
                <c:pt idx="1662">
                  <c:v>4.4987910221849203</c:v>
                </c:pt>
                <c:pt idx="1663">
                  <c:v>4.4992536297368586</c:v>
                </c:pt>
                <c:pt idx="1664">
                  <c:v>4.4996052210190802</c:v>
                </c:pt>
                <c:pt idx="1665">
                  <c:v>4.499845788223948</c:v>
                </c:pt>
                <c:pt idx="1666">
                  <c:v>4.4999753260092907</c:v>
                </c:pt>
                <c:pt idx="1667">
                  <c:v>4.4999938314985179</c:v>
                </c:pt>
                <c:pt idx="1668">
                  <c:v>4.4999013042806855</c:v>
                </c:pt>
                <c:pt idx="1669">
                  <c:v>4.499697746410507</c:v>
                </c:pt>
                <c:pt idx="1670">
                  <c:v>4.4993831624083027</c:v>
                </c:pt>
                <c:pt idx="1671">
                  <c:v>4.4989575592599058</c:v>
                </c:pt>
                <c:pt idx="1672">
                  <c:v>4.4984209464165001</c:v>
                </c:pt>
                <c:pt idx="1673">
                  <c:v>4.4977733357944167</c:v>
                </c:pt>
                <c:pt idx="1674">
                  <c:v>4.4970147417748647</c:v>
                </c:pt>
                <c:pt idx="1675">
                  <c:v>4.4961451812036142</c:v>
                </c:pt>
                <c:pt idx="1676">
                  <c:v>4.4951646733906232</c:v>
                </c:pt>
                <c:pt idx="1677">
                  <c:v>4.4940732401096053</c:v>
                </c:pt>
                <c:pt idx="1678">
                  <c:v>4.4928709055975489</c:v>
                </c:pt>
                <c:pt idx="1679">
                  <c:v>4.4915576965541772</c:v>
                </c:pt>
                <c:pt idx="1680">
                  <c:v>4.490133642141358</c:v>
                </c:pt>
                <c:pt idx="1681">
                  <c:v>4.4885987739824529</c:v>
                </c:pt>
                <c:pt idx="1682">
                  <c:v>4.4869531261616187</c:v>
                </c:pt>
                <c:pt idx="1683">
                  <c:v>4.4851967352230453</c:v>
                </c:pt>
                <c:pt idx="1684">
                  <c:v>4.4833296401701492</c:v>
                </c:pt>
                <c:pt idx="1685">
                  <c:v>4.4813518824647058</c:v>
                </c:pt>
                <c:pt idx="1686">
                  <c:v>4.4792635060259292</c:v>
                </c:pt>
                <c:pt idx="1687">
                  <c:v>4.4770645572294905</c:v>
                </c:pt>
                <c:pt idx="1688">
                  <c:v>4.4747550849065005</c:v>
                </c:pt>
                <c:pt idx="1689">
                  <c:v>4.4723351403424152</c:v>
                </c:pt>
                <c:pt idx="1690">
                  <c:v>4.4698047772758986</c:v>
                </c:pt>
                <c:pt idx="1691">
                  <c:v>4.4671640518976332</c:v>
                </c:pt>
                <c:pt idx="1692">
                  <c:v>4.4644130228490688</c:v>
                </c:pt>
                <c:pt idx="1693">
                  <c:v>4.4615517512211209</c:v>
                </c:pt>
                <c:pt idx="1694">
                  <c:v>4.4585803005528142</c:v>
                </c:pt>
                <c:pt idx="1695">
                  <c:v>4.455498736829874</c:v>
                </c:pt>
                <c:pt idx="1696">
                  <c:v>4.4523071284832563</c:v>
                </c:pt>
                <c:pt idx="1697">
                  <c:v>4.4490055463876317</c:v>
                </c:pt>
                <c:pt idx="1698">
                  <c:v>4.4455940638598097</c:v>
                </c:pt>
                <c:pt idx="1699">
                  <c:v>4.4420727566571117</c:v>
                </c:pt>
                <c:pt idx="1700">
                  <c:v>4.4384417029756893</c:v>
                </c:pt>
                <c:pt idx="1701">
                  <c:v>4.4347009834487849</c:v>
                </c:pt>
                <c:pt idx="1702">
                  <c:v>4.4308506811449444</c:v>
                </c:pt>
                <c:pt idx="1703">
                  <c:v>4.4268908815661723</c:v>
                </c:pt>
                <c:pt idx="1704">
                  <c:v>4.4228216726460268</c:v>
                </c:pt>
                <c:pt idx="1705">
                  <c:v>4.4186431447476799</c:v>
                </c:pt>
                <c:pt idx="1706">
                  <c:v>4.4143553906618971</c:v>
                </c:pt>
                <c:pt idx="1707">
                  <c:v>4.4099585056049833</c:v>
                </c:pt>
                <c:pt idx="1708">
                  <c:v>4.4054525872166703</c:v>
                </c:pt>
                <c:pt idx="1709">
                  <c:v>4.4008377355579471</c:v>
                </c:pt>
                <c:pt idx="1710">
                  <c:v>4.3961140531088292</c:v>
                </c:pt>
                <c:pt idx="1711">
                  <c:v>4.3912816447661003</c:v>
                </c:pt>
                <c:pt idx="1712">
                  <c:v>4.3863406178409683</c:v>
                </c:pt>
                <c:pt idx="1713">
                  <c:v>4.3812910820566859</c:v>
                </c:pt>
                <c:pt idx="1714">
                  <c:v>4.3761331495461171</c:v>
                </c:pt>
                <c:pt idx="1715">
                  <c:v>4.3708669348492482</c:v>
                </c:pt>
                <c:pt idx="1716">
                  <c:v>4.3654925549106336</c:v>
                </c:pt>
                <c:pt idx="1717">
                  <c:v>4.3600101290768132</c:v>
                </c:pt>
                <c:pt idx="1718">
                  <c:v>4.3544197790936563</c:v>
                </c:pt>
                <c:pt idx="1719">
                  <c:v>4.3487216291036503</c:v>
                </c:pt>
                <c:pt idx="1720">
                  <c:v>4.3429158056431554</c:v>
                </c:pt>
                <c:pt idx="1721">
                  <c:v>4.3370024376395939</c:v>
                </c:pt>
                <c:pt idx="1722">
                  <c:v>4.3309816564085741</c:v>
                </c:pt>
                <c:pt idx="1723">
                  <c:v>4.3248535956509917</c:v>
                </c:pt>
                <c:pt idx="1724">
                  <c:v>4.31861839145005</c:v>
                </c:pt>
                <c:pt idx="1725">
                  <c:v>4.3122761822682367</c:v>
                </c:pt>
                <c:pt idx="1726">
                  <c:v>4.3058271089442597</c:v>
                </c:pt>
                <c:pt idx="1727">
                  <c:v>4.2992713146899106</c:v>
                </c:pt>
                <c:pt idx="1728">
                  <c:v>4.2926089450868803</c:v>
                </c:pt>
                <c:pt idx="1729">
                  <c:v>4.2858401480835413</c:v>
                </c:pt>
                <c:pt idx="1730">
                  <c:v>4.2789650739916523</c:v>
                </c:pt>
                <c:pt idx="1731">
                  <c:v>4.2719838754830137</c:v>
                </c:pt>
                <c:pt idx="1732">
                  <c:v>4.264896707586094</c:v>
                </c:pt>
                <c:pt idx="1733">
                  <c:v>4.2577037276825767</c:v>
                </c:pt>
                <c:pt idx="1734">
                  <c:v>4.2504050955038597</c:v>
                </c:pt>
                <c:pt idx="1735">
                  <c:v>4.2430009731275229</c:v>
                </c:pt>
                <c:pt idx="1736">
                  <c:v>4.2354915249737237</c:v>
                </c:pt>
                <c:pt idx="1737">
                  <c:v>4.227876917801531</c:v>
                </c:pt>
                <c:pt idx="1738">
                  <c:v>4.2201573207052485</c:v>
                </c:pt>
                <c:pt idx="1739">
                  <c:v>4.2123329051106415</c:v>
                </c:pt>
                <c:pt idx="1740">
                  <c:v>4.2044038447711287</c:v>
                </c:pt>
                <c:pt idx="1741">
                  <c:v>4.1963703157639349</c:v>
                </c:pt>
                <c:pt idx="1742">
                  <c:v>4.1882324964861795</c:v>
                </c:pt>
                <c:pt idx="1743">
                  <c:v>4.1799905676509006</c:v>
                </c:pt>
                <c:pt idx="1744">
                  <c:v>4.1716447122830598</c:v>
                </c:pt>
                <c:pt idx="1745">
                  <c:v>4.1631951157154727</c:v>
                </c:pt>
                <c:pt idx="1746">
                  <c:v>4.1546419655846796</c:v>
                </c:pt>
                <c:pt idx="1747">
                  <c:v>4.1459854518268004</c:v>
                </c:pt>
                <c:pt idx="1748">
                  <c:v>4.1372257666733088</c:v>
                </c:pt>
                <c:pt idx="1749">
                  <c:v>4.1283631046467475</c:v>
                </c:pt>
                <c:pt idx="1750">
                  <c:v>4.1193976625564339</c:v>
                </c:pt>
                <c:pt idx="1751">
                  <c:v>4.1103296394940783</c:v>
                </c:pt>
                <c:pt idx="1752">
                  <c:v>4.1011592368293526</c:v>
                </c:pt>
                <c:pt idx="1753">
                  <c:v>4.0918866582054374</c:v>
                </c:pt>
                <c:pt idx="1754">
                  <c:v>4.0825121095344921</c:v>
                </c:pt>
                <c:pt idx="1755">
                  <c:v>4.073035798993069</c:v>
                </c:pt>
                <c:pt idx="1756">
                  <c:v>4.0634579370175139</c:v>
                </c:pt>
                <c:pt idx="1757">
                  <c:v>4.0537787362992814</c:v>
                </c:pt>
                <c:pt idx="1758">
                  <c:v>4.0439984117802013</c:v>
                </c:pt>
                <c:pt idx="1759">
                  <c:v>4.0341171806477263</c:v>
                </c:pt>
                <c:pt idx="1760">
                  <c:v>4.0241352623301001</c:v>
                </c:pt>
                <c:pt idx="1761">
                  <c:v>4.0140528784914693</c:v>
                </c:pt>
                <c:pt idx="1762">
                  <c:v>4.0038702530269905</c:v>
                </c:pt>
                <c:pt idx="1763">
                  <c:v>3.993587612057838</c:v>
                </c:pt>
                <c:pt idx="1764">
                  <c:v>3.9832051839261808</c:v>
                </c:pt>
                <c:pt idx="1765">
                  <c:v>3.9727231991901251</c:v>
                </c:pt>
                <c:pt idx="1766">
                  <c:v>3.9621418906185912</c:v>
                </c:pt>
                <c:pt idx="1767">
                  <c:v>3.9514614931861294</c:v>
                </c:pt>
                <c:pt idx="1768">
                  <c:v>3.9406822440677223</c:v>
                </c:pt>
                <c:pt idx="1769">
                  <c:v>3.9298043826335114</c:v>
                </c:pt>
                <c:pt idx="1770">
                  <c:v>3.9188281504434679</c:v>
                </c:pt>
                <c:pt idx="1771">
                  <c:v>3.907753791242051</c:v>
                </c:pt>
                <c:pt idx="1772">
                  <c:v>3.8965815509527841</c:v>
                </c:pt>
                <c:pt idx="1773">
                  <c:v>3.8853116776727807</c:v>
                </c:pt>
                <c:pt idx="1774">
                  <c:v>3.8739444216672636</c:v>
                </c:pt>
                <c:pt idx="1775">
                  <c:v>3.8624800353639879</c:v>
                </c:pt>
                <c:pt idx="1776">
                  <c:v>3.8509187733476296</c:v>
                </c:pt>
                <c:pt idx="1777">
                  <c:v>3.8392608923541518</c:v>
                </c:pt>
                <c:pt idx="1778">
                  <c:v>3.8275066512650975</c:v>
                </c:pt>
                <c:pt idx="1779">
                  <c:v>3.8156563111018196</c:v>
                </c:pt>
                <c:pt idx="1780">
                  <c:v>3.8037101350197178</c:v>
                </c:pt>
                <c:pt idx="1781">
                  <c:v>3.7916683883023774</c:v>
                </c:pt>
                <c:pt idx="1782">
                  <c:v>3.7795313383556657</c:v>
                </c:pt>
                <c:pt idx="1783">
                  <c:v>3.7672992547018236</c:v>
                </c:pt>
                <c:pt idx="1784">
                  <c:v>3.7549724089734617</c:v>
                </c:pt>
                <c:pt idx="1785">
                  <c:v>3.7425510749075199</c:v>
                </c:pt>
                <c:pt idx="1786">
                  <c:v>3.7300355283392106</c:v>
                </c:pt>
                <c:pt idx="1787">
                  <c:v>3.717426047195886</c:v>
                </c:pt>
                <c:pt idx="1788">
                  <c:v>3.7047229114908466</c:v>
                </c:pt>
                <c:pt idx="1789">
                  <c:v>3.6919264033171544</c:v>
                </c:pt>
                <c:pt idx="1790">
                  <c:v>3.6790368068413546</c:v>
                </c:pt>
                <c:pt idx="1791">
                  <c:v>3.6660544082971462</c:v>
                </c:pt>
                <c:pt idx="1792">
                  <c:v>3.6529794959790625</c:v>
                </c:pt>
                <c:pt idx="1793">
                  <c:v>3.6398123602360481</c:v>
                </c:pt>
                <c:pt idx="1794">
                  <c:v>3.6265532934649993</c:v>
                </c:pt>
                <c:pt idx="1795">
                  <c:v>3.6132025901042981</c:v>
                </c:pt>
                <c:pt idx="1796">
                  <c:v>3.5997605466272642</c:v>
                </c:pt>
                <c:pt idx="1797">
                  <c:v>3.5862274615355503</c:v>
                </c:pt>
                <c:pt idx="1798">
                  <c:v>3.5726036353525465</c:v>
                </c:pt>
                <c:pt idx="1799">
                  <c:v>3.5588893706166909</c:v>
                </c:pt>
                <c:pt idx="1800">
                  <c:v>3.5450849718747381</c:v>
                </c:pt>
                <c:pt idx="1801">
                  <c:v>3.5311907456750227</c:v>
                </c:pt>
                <c:pt idx="1802">
                  <c:v>3.5172070005606404</c:v>
                </c:pt>
                <c:pt idx="1803">
                  <c:v>3.5031340470625789</c:v>
                </c:pt>
                <c:pt idx="1804">
                  <c:v>3.4889721976928545</c:v>
                </c:pt>
                <c:pt idx="1805">
                  <c:v>3.4747217669375527</c:v>
                </c:pt>
                <c:pt idx="1806">
                  <c:v>3.460383071249836</c:v>
                </c:pt>
                <c:pt idx="1807">
                  <c:v>3.4459564290429414</c:v>
                </c:pt>
                <c:pt idx="1808">
                  <c:v>3.4314421606830976</c:v>
                </c:pt>
                <c:pt idx="1809">
                  <c:v>3.4168405884823914</c:v>
                </c:pt>
                <c:pt idx="1810">
                  <c:v>3.402152036691648</c:v>
                </c:pt>
                <c:pt idx="1811">
                  <c:v>3.3873768314932073</c:v>
                </c:pt>
                <c:pt idx="1812">
                  <c:v>3.3725153009936704</c:v>
                </c:pt>
                <c:pt idx="1813">
                  <c:v>3.3575677752166411</c:v>
                </c:pt>
                <c:pt idx="1814">
                  <c:v>3.3425345860953857</c:v>
                </c:pt>
                <c:pt idx="1815">
                  <c:v>3.3274160674654416</c:v>
                </c:pt>
                <c:pt idx="1816">
                  <c:v>3.3122125550572381</c:v>
                </c:pt>
                <c:pt idx="1817">
                  <c:v>3.2969243864886257</c:v>
                </c:pt>
                <c:pt idx="1818">
                  <c:v>3.2815519012573606</c:v>
                </c:pt>
                <c:pt idx="1819">
                  <c:v>3.2660954407335989</c:v>
                </c:pt>
                <c:pt idx="1820">
                  <c:v>3.2505553481523006</c:v>
                </c:pt>
                <c:pt idx="1821">
                  <c:v>3.2349319686055891</c:v>
                </c:pt>
                <c:pt idx="1822">
                  <c:v>3.2192256490351245</c:v>
                </c:pt>
                <c:pt idx="1823">
                  <c:v>3.2034367382243771</c:v>
                </c:pt>
                <c:pt idx="1824">
                  <c:v>3.1875655867908703</c:v>
                </c:pt>
                <c:pt idx="1825">
                  <c:v>3.1716125471784267</c:v>
                </c:pt>
                <c:pt idx="1826">
                  <c:v>3.155577973649323</c:v>
                </c:pt>
                <c:pt idx="1827">
                  <c:v>3.1394622222764097</c:v>
                </c:pt>
                <c:pt idx="1828">
                  <c:v>3.1232656509352323</c:v>
                </c:pt>
                <c:pt idx="1829">
                  <c:v>3.1069886192960738</c:v>
                </c:pt>
                <c:pt idx="1830">
                  <c:v>3.0906314888159452</c:v>
                </c:pt>
                <c:pt idx="1831">
                  <c:v>3.0741946227305954</c:v>
                </c:pt>
                <c:pt idx="1832">
                  <c:v>3.0576783860464296</c:v>
                </c:pt>
                <c:pt idx="1833">
                  <c:v>3.0410831455323812</c:v>
                </c:pt>
                <c:pt idx="1834">
                  <c:v>3.0244092697118057</c:v>
                </c:pt>
                <c:pt idx="1835">
                  <c:v>3.0076571288542819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640-4D2C-85F0-DF47B092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83768"/>
        <c:axId val="3821854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Datos!$M$1</c15:sqref>
                        </c15:formulaRef>
                      </c:ext>
                    </c:extLst>
                    <c:strCache>
                      <c:ptCount val="1"/>
                      <c:pt idx="0">
                        <c:v>Vo</c:v>
                      </c:pt>
                    </c:strCache>
                  </c:strRef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Datos!$D$2:$D$2002</c15:sqref>
                        </c15:formulaRef>
                      </c:ext>
                    </c:extLst>
                    <c:numCache>
                      <c:formatCode>0.000</c:formatCode>
                      <c:ptCount val="2001"/>
                      <c:pt idx="0">
                        <c:v>0</c:v>
                      </c:pt>
                      <c:pt idx="1">
                        <c:v>2.3561944901923449E-3</c:v>
                      </c:pt>
                      <c:pt idx="2">
                        <c:v>4.7123889803846897E-3</c:v>
                      </c:pt>
                      <c:pt idx="3">
                        <c:v>7.0685834705770346E-3</c:v>
                      </c:pt>
                      <c:pt idx="4">
                        <c:v>9.4247779607693795E-3</c:v>
                      </c:pt>
                      <c:pt idx="5">
                        <c:v>1.1780972450961723E-2</c:v>
                      </c:pt>
                      <c:pt idx="6">
                        <c:v>1.4137166941154069E-2</c:v>
                      </c:pt>
                      <c:pt idx="7">
                        <c:v>1.6493361431346415E-2</c:v>
                      </c:pt>
                      <c:pt idx="8">
                        <c:v>1.8849555921538759E-2</c:v>
                      </c:pt>
                      <c:pt idx="9">
                        <c:v>2.1205750411731103E-2</c:v>
                      </c:pt>
                      <c:pt idx="10">
                        <c:v>2.3561944901923447E-2</c:v>
                      </c:pt>
                      <c:pt idx="11">
                        <c:v>2.5918139392115791E-2</c:v>
                      </c:pt>
                      <c:pt idx="12">
                        <c:v>2.8274333882308138E-2</c:v>
                      </c:pt>
                      <c:pt idx="13">
                        <c:v>3.0630528372500482E-2</c:v>
                      </c:pt>
                      <c:pt idx="14">
                        <c:v>3.298672286269283E-2</c:v>
                      </c:pt>
                      <c:pt idx="15">
                        <c:v>3.5342917352885174E-2</c:v>
                      </c:pt>
                      <c:pt idx="16">
                        <c:v>3.7699111843077518E-2</c:v>
                      </c:pt>
                      <c:pt idx="17">
                        <c:v>4.0055306333269862E-2</c:v>
                      </c:pt>
                      <c:pt idx="18">
                        <c:v>4.2411500823462206E-2</c:v>
                      </c:pt>
                      <c:pt idx="19">
                        <c:v>4.4767695313654557E-2</c:v>
                      </c:pt>
                      <c:pt idx="20">
                        <c:v>4.7123889803846894E-2</c:v>
                      </c:pt>
                      <c:pt idx="21">
                        <c:v>4.9480084294039238E-2</c:v>
                      </c:pt>
                      <c:pt idx="22">
                        <c:v>5.1836278784231582E-2</c:v>
                      </c:pt>
                      <c:pt idx="23">
                        <c:v>5.4192473274423933E-2</c:v>
                      </c:pt>
                      <c:pt idx="24">
                        <c:v>5.6548667764616277E-2</c:v>
                      </c:pt>
                      <c:pt idx="25">
                        <c:v>5.8904862254808621E-2</c:v>
                      </c:pt>
                      <c:pt idx="26">
                        <c:v>6.1261056745000965E-2</c:v>
                      </c:pt>
                      <c:pt idx="27">
                        <c:v>6.3617251235193309E-2</c:v>
                      </c:pt>
                      <c:pt idx="28">
                        <c:v>6.597344572538566E-2</c:v>
                      </c:pt>
                      <c:pt idx="29">
                        <c:v>6.8329640215577997E-2</c:v>
                      </c:pt>
                      <c:pt idx="30">
                        <c:v>7.0685834705770348E-2</c:v>
                      </c:pt>
                      <c:pt idx="31">
                        <c:v>7.3042029195962685E-2</c:v>
                      </c:pt>
                      <c:pt idx="32">
                        <c:v>7.5398223686155036E-2</c:v>
                      </c:pt>
                      <c:pt idx="33">
                        <c:v>7.7754418176347387E-2</c:v>
                      </c:pt>
                      <c:pt idx="34">
                        <c:v>8.0110612666539724E-2</c:v>
                      </c:pt>
                      <c:pt idx="35">
                        <c:v>8.2466807156732075E-2</c:v>
                      </c:pt>
                      <c:pt idx="36">
                        <c:v>8.4823001646924412E-2</c:v>
                      </c:pt>
                      <c:pt idx="37">
                        <c:v>8.7179196137116749E-2</c:v>
                      </c:pt>
                      <c:pt idx="38">
                        <c:v>8.9535390627309114E-2</c:v>
                      </c:pt>
                      <c:pt idx="39">
                        <c:v>9.1891585117501451E-2</c:v>
                      </c:pt>
                      <c:pt idx="40">
                        <c:v>9.4247779607693788E-2</c:v>
                      </c:pt>
                      <c:pt idx="41">
                        <c:v>9.6603974097886139E-2</c:v>
                      </c:pt>
                      <c:pt idx="42">
                        <c:v>9.8960168588078476E-2</c:v>
                      </c:pt>
                      <c:pt idx="43">
                        <c:v>0.10131636307827083</c:v>
                      </c:pt>
                      <c:pt idx="44">
                        <c:v>0.10367255756846316</c:v>
                      </c:pt>
                      <c:pt idx="45">
                        <c:v>0.10602875205865551</c:v>
                      </c:pt>
                      <c:pt idx="46">
                        <c:v>0.10838494654884787</c:v>
                      </c:pt>
                      <c:pt idx="47">
                        <c:v>0.1107411410390402</c:v>
                      </c:pt>
                      <c:pt idx="48">
                        <c:v>0.11309733552923255</c:v>
                      </c:pt>
                      <c:pt idx="49">
                        <c:v>0.11545353001942489</c:v>
                      </c:pt>
                      <c:pt idx="50">
                        <c:v>0.11780972450961724</c:v>
                      </c:pt>
                      <c:pt idx="51">
                        <c:v>0.12016591899980959</c:v>
                      </c:pt>
                      <c:pt idx="52">
                        <c:v>0.12252211349000193</c:v>
                      </c:pt>
                      <c:pt idx="53">
                        <c:v>0.12487830798019428</c:v>
                      </c:pt>
                      <c:pt idx="54">
                        <c:v>0.12723450247038662</c:v>
                      </c:pt>
                      <c:pt idx="55">
                        <c:v>0.12959069696057895</c:v>
                      </c:pt>
                      <c:pt idx="56">
                        <c:v>0.13194689145077132</c:v>
                      </c:pt>
                      <c:pt idx="57">
                        <c:v>0.13430308594096366</c:v>
                      </c:pt>
                      <c:pt idx="58">
                        <c:v>0.13665928043115599</c:v>
                      </c:pt>
                      <c:pt idx="59">
                        <c:v>0.13901547492134833</c:v>
                      </c:pt>
                      <c:pt idx="60">
                        <c:v>0.1413716694115407</c:v>
                      </c:pt>
                      <c:pt idx="61">
                        <c:v>0.14372786390173303</c:v>
                      </c:pt>
                      <c:pt idx="62">
                        <c:v>0.14608405839192537</c:v>
                      </c:pt>
                      <c:pt idx="63">
                        <c:v>0.14844025288211773</c:v>
                      </c:pt>
                      <c:pt idx="64">
                        <c:v>0.15079644737231007</c:v>
                      </c:pt>
                      <c:pt idx="65">
                        <c:v>0.15315264186250241</c:v>
                      </c:pt>
                      <c:pt idx="66">
                        <c:v>0.15550883635269477</c:v>
                      </c:pt>
                      <c:pt idx="67">
                        <c:v>0.15786503084288711</c:v>
                      </c:pt>
                      <c:pt idx="68">
                        <c:v>0.16022122533307945</c:v>
                      </c:pt>
                      <c:pt idx="69">
                        <c:v>0.16257741982327178</c:v>
                      </c:pt>
                      <c:pt idx="70">
                        <c:v>0.16493361431346415</c:v>
                      </c:pt>
                      <c:pt idx="71">
                        <c:v>0.16728980880365649</c:v>
                      </c:pt>
                      <c:pt idx="72">
                        <c:v>0.16964600329384882</c:v>
                      </c:pt>
                      <c:pt idx="73">
                        <c:v>0.17200219778404119</c:v>
                      </c:pt>
                      <c:pt idx="74">
                        <c:v>0.1743583922742335</c:v>
                      </c:pt>
                      <c:pt idx="75">
                        <c:v>0.17671458676442586</c:v>
                      </c:pt>
                      <c:pt idx="76">
                        <c:v>0.17907078125461823</c:v>
                      </c:pt>
                      <c:pt idx="77">
                        <c:v>0.18142697574481054</c:v>
                      </c:pt>
                      <c:pt idx="78">
                        <c:v>0.1837831702350029</c:v>
                      </c:pt>
                      <c:pt idx="79">
                        <c:v>0.18613936472519524</c:v>
                      </c:pt>
                      <c:pt idx="80">
                        <c:v>0.18849555921538758</c:v>
                      </c:pt>
                      <c:pt idx="81">
                        <c:v>0.19085175370557994</c:v>
                      </c:pt>
                      <c:pt idx="82">
                        <c:v>0.19320794819577228</c:v>
                      </c:pt>
                      <c:pt idx="83">
                        <c:v>0.19556414268596461</c:v>
                      </c:pt>
                      <c:pt idx="84">
                        <c:v>0.19792033717615695</c:v>
                      </c:pt>
                      <c:pt idx="85">
                        <c:v>0.20027653166634929</c:v>
                      </c:pt>
                      <c:pt idx="86">
                        <c:v>0.20263272615654165</c:v>
                      </c:pt>
                      <c:pt idx="87">
                        <c:v>0.20498892064673399</c:v>
                      </c:pt>
                      <c:pt idx="88">
                        <c:v>0.20734511513692633</c:v>
                      </c:pt>
                      <c:pt idx="89">
                        <c:v>0.20970130962711869</c:v>
                      </c:pt>
                      <c:pt idx="90">
                        <c:v>0.21205750411731103</c:v>
                      </c:pt>
                      <c:pt idx="91">
                        <c:v>0.21441369860750337</c:v>
                      </c:pt>
                      <c:pt idx="92">
                        <c:v>0.21676989309769573</c:v>
                      </c:pt>
                      <c:pt idx="93">
                        <c:v>0.21912608758788807</c:v>
                      </c:pt>
                      <c:pt idx="94">
                        <c:v>0.22148228207808041</c:v>
                      </c:pt>
                      <c:pt idx="95">
                        <c:v>0.22383847656827274</c:v>
                      </c:pt>
                      <c:pt idx="96">
                        <c:v>0.22619467105846511</c:v>
                      </c:pt>
                      <c:pt idx="97">
                        <c:v>0.22855086554865744</c:v>
                      </c:pt>
                      <c:pt idx="98">
                        <c:v>0.23090706003884978</c:v>
                      </c:pt>
                      <c:pt idx="99">
                        <c:v>0.23326325452904215</c:v>
                      </c:pt>
                      <c:pt idx="100">
                        <c:v>0.23561944901923448</c:v>
                      </c:pt>
                      <c:pt idx="101">
                        <c:v>0.23797564350942682</c:v>
                      </c:pt>
                      <c:pt idx="102">
                        <c:v>0.24033183799961919</c:v>
                      </c:pt>
                      <c:pt idx="103">
                        <c:v>0.24268803248981152</c:v>
                      </c:pt>
                      <c:pt idx="104">
                        <c:v>0.24504422698000386</c:v>
                      </c:pt>
                      <c:pt idx="105">
                        <c:v>0.2474004214701962</c:v>
                      </c:pt>
                      <c:pt idx="106">
                        <c:v>0.24975661596038856</c:v>
                      </c:pt>
                      <c:pt idx="107">
                        <c:v>0.25211281045058087</c:v>
                      </c:pt>
                      <c:pt idx="108">
                        <c:v>0.25446900494077324</c:v>
                      </c:pt>
                      <c:pt idx="109">
                        <c:v>0.2568251994309656</c:v>
                      </c:pt>
                      <c:pt idx="110">
                        <c:v>0.25918139392115791</c:v>
                      </c:pt>
                      <c:pt idx="111">
                        <c:v>0.26153758841135027</c:v>
                      </c:pt>
                      <c:pt idx="112">
                        <c:v>0.26389378290154264</c:v>
                      </c:pt>
                      <c:pt idx="113">
                        <c:v>0.26624997739173495</c:v>
                      </c:pt>
                      <c:pt idx="114">
                        <c:v>0.26860617188192731</c:v>
                      </c:pt>
                      <c:pt idx="115">
                        <c:v>0.27096236637211962</c:v>
                      </c:pt>
                      <c:pt idx="116">
                        <c:v>0.27331856086231199</c:v>
                      </c:pt>
                      <c:pt idx="117">
                        <c:v>0.27567475535250435</c:v>
                      </c:pt>
                      <c:pt idx="118">
                        <c:v>0.27803094984269666</c:v>
                      </c:pt>
                      <c:pt idx="119">
                        <c:v>0.28038714433288903</c:v>
                      </c:pt>
                      <c:pt idx="120">
                        <c:v>0.28274333882308139</c:v>
                      </c:pt>
                      <c:pt idx="121">
                        <c:v>0.2850995333132737</c:v>
                      </c:pt>
                      <c:pt idx="122">
                        <c:v>0.28745572780346607</c:v>
                      </c:pt>
                      <c:pt idx="123">
                        <c:v>0.28981192229365843</c:v>
                      </c:pt>
                      <c:pt idx="124">
                        <c:v>0.29216811678385074</c:v>
                      </c:pt>
                      <c:pt idx="125">
                        <c:v>0.2945243112740431</c:v>
                      </c:pt>
                      <c:pt idx="126">
                        <c:v>0.29688050576423547</c:v>
                      </c:pt>
                      <c:pt idx="127">
                        <c:v>0.29923670025442778</c:v>
                      </c:pt>
                      <c:pt idx="128">
                        <c:v>0.30159289474462014</c:v>
                      </c:pt>
                      <c:pt idx="129">
                        <c:v>0.30394908923481251</c:v>
                      </c:pt>
                      <c:pt idx="130">
                        <c:v>0.30630528372500482</c:v>
                      </c:pt>
                      <c:pt idx="131">
                        <c:v>0.30866147821519718</c:v>
                      </c:pt>
                      <c:pt idx="132">
                        <c:v>0.31101767270538955</c:v>
                      </c:pt>
                      <c:pt idx="133">
                        <c:v>0.31337386719558186</c:v>
                      </c:pt>
                      <c:pt idx="134">
                        <c:v>0.31573006168577422</c:v>
                      </c:pt>
                      <c:pt idx="135">
                        <c:v>0.31808625617596653</c:v>
                      </c:pt>
                      <c:pt idx="136">
                        <c:v>0.3204424506661589</c:v>
                      </c:pt>
                      <c:pt idx="137">
                        <c:v>0.32279864515635126</c:v>
                      </c:pt>
                      <c:pt idx="138">
                        <c:v>0.32515483964654357</c:v>
                      </c:pt>
                      <c:pt idx="139">
                        <c:v>0.32751103413673593</c:v>
                      </c:pt>
                      <c:pt idx="140">
                        <c:v>0.3298672286269283</c:v>
                      </c:pt>
                      <c:pt idx="141">
                        <c:v>0.33222342311712061</c:v>
                      </c:pt>
                      <c:pt idx="142">
                        <c:v>0.33457961760731297</c:v>
                      </c:pt>
                      <c:pt idx="143">
                        <c:v>0.33693581209750534</c:v>
                      </c:pt>
                      <c:pt idx="144">
                        <c:v>0.33929200658769765</c:v>
                      </c:pt>
                      <c:pt idx="145">
                        <c:v>0.34164820107788996</c:v>
                      </c:pt>
                      <c:pt idx="146">
                        <c:v>0.34400439556808238</c:v>
                      </c:pt>
                      <c:pt idx="147">
                        <c:v>0.34636059005827469</c:v>
                      </c:pt>
                      <c:pt idx="148">
                        <c:v>0.348716784548467</c:v>
                      </c:pt>
                      <c:pt idx="149">
                        <c:v>0.35107297903865942</c:v>
                      </c:pt>
                      <c:pt idx="150">
                        <c:v>0.35342917352885173</c:v>
                      </c:pt>
                      <c:pt idx="151">
                        <c:v>0.35578536801904403</c:v>
                      </c:pt>
                      <c:pt idx="152">
                        <c:v>0.35814156250923646</c:v>
                      </c:pt>
                      <c:pt idx="153">
                        <c:v>0.36049775699942876</c:v>
                      </c:pt>
                      <c:pt idx="154">
                        <c:v>0.36285395148962107</c:v>
                      </c:pt>
                      <c:pt idx="155">
                        <c:v>0.36521014597981344</c:v>
                      </c:pt>
                      <c:pt idx="156">
                        <c:v>0.3675663404700058</c:v>
                      </c:pt>
                      <c:pt idx="157">
                        <c:v>0.36992253496019811</c:v>
                      </c:pt>
                      <c:pt idx="158">
                        <c:v>0.37227872945039048</c:v>
                      </c:pt>
                      <c:pt idx="159">
                        <c:v>0.37463492394058284</c:v>
                      </c:pt>
                      <c:pt idx="160">
                        <c:v>0.37699111843077515</c:v>
                      </c:pt>
                      <c:pt idx="161">
                        <c:v>0.37934731292096752</c:v>
                      </c:pt>
                      <c:pt idx="162">
                        <c:v>0.38170350741115988</c:v>
                      </c:pt>
                      <c:pt idx="163">
                        <c:v>0.38405970190135219</c:v>
                      </c:pt>
                      <c:pt idx="164">
                        <c:v>0.38641589639154456</c:v>
                      </c:pt>
                      <c:pt idx="165">
                        <c:v>0.38877209088173686</c:v>
                      </c:pt>
                      <c:pt idx="166">
                        <c:v>0.39112828537192923</c:v>
                      </c:pt>
                      <c:pt idx="167">
                        <c:v>0.39348447986212159</c:v>
                      </c:pt>
                      <c:pt idx="168">
                        <c:v>0.3958406743523139</c:v>
                      </c:pt>
                      <c:pt idx="169">
                        <c:v>0.39819686884250627</c:v>
                      </c:pt>
                      <c:pt idx="170">
                        <c:v>0.40055306333269858</c:v>
                      </c:pt>
                      <c:pt idx="171">
                        <c:v>0.40290925782289094</c:v>
                      </c:pt>
                      <c:pt idx="172">
                        <c:v>0.40526545231308331</c:v>
                      </c:pt>
                      <c:pt idx="173">
                        <c:v>0.40762164680327562</c:v>
                      </c:pt>
                      <c:pt idx="174">
                        <c:v>0.40997784129346798</c:v>
                      </c:pt>
                      <c:pt idx="175">
                        <c:v>0.41233403578366035</c:v>
                      </c:pt>
                      <c:pt idx="176">
                        <c:v>0.41469023027385266</c:v>
                      </c:pt>
                      <c:pt idx="177">
                        <c:v>0.41704642476404502</c:v>
                      </c:pt>
                      <c:pt idx="178">
                        <c:v>0.41940261925423739</c:v>
                      </c:pt>
                      <c:pt idx="179">
                        <c:v>0.42175881374442969</c:v>
                      </c:pt>
                      <c:pt idx="180">
                        <c:v>0.42411500823462206</c:v>
                      </c:pt>
                      <c:pt idx="181">
                        <c:v>0.42647120272481442</c:v>
                      </c:pt>
                      <c:pt idx="182">
                        <c:v>0.42882739721500673</c:v>
                      </c:pt>
                      <c:pt idx="183">
                        <c:v>0.4311835917051991</c:v>
                      </c:pt>
                      <c:pt idx="184">
                        <c:v>0.43353978619539146</c:v>
                      </c:pt>
                      <c:pt idx="185">
                        <c:v>0.43589598068558377</c:v>
                      </c:pt>
                      <c:pt idx="186">
                        <c:v>0.43825217517577614</c:v>
                      </c:pt>
                      <c:pt idx="187">
                        <c:v>0.4406083696659685</c:v>
                      </c:pt>
                      <c:pt idx="188">
                        <c:v>0.44296456415616081</c:v>
                      </c:pt>
                      <c:pt idx="189">
                        <c:v>0.44532075864635318</c:v>
                      </c:pt>
                      <c:pt idx="190">
                        <c:v>0.44767695313654549</c:v>
                      </c:pt>
                      <c:pt idx="191">
                        <c:v>0.45003314762673785</c:v>
                      </c:pt>
                      <c:pt idx="192">
                        <c:v>0.45238934211693022</c:v>
                      </c:pt>
                      <c:pt idx="193">
                        <c:v>0.45474553660712252</c:v>
                      </c:pt>
                      <c:pt idx="194">
                        <c:v>0.45710173109731489</c:v>
                      </c:pt>
                      <c:pt idx="195">
                        <c:v>0.45945792558750725</c:v>
                      </c:pt>
                      <c:pt idx="196">
                        <c:v>0.46181412007769956</c:v>
                      </c:pt>
                      <c:pt idx="197">
                        <c:v>0.46417031456789193</c:v>
                      </c:pt>
                      <c:pt idx="198">
                        <c:v>0.46652650905808429</c:v>
                      </c:pt>
                      <c:pt idx="199">
                        <c:v>0.4688827035482766</c:v>
                      </c:pt>
                      <c:pt idx="200">
                        <c:v>0.47123889803846897</c:v>
                      </c:pt>
                      <c:pt idx="201">
                        <c:v>0.47359509252866133</c:v>
                      </c:pt>
                      <c:pt idx="202">
                        <c:v>0.47595128701885364</c:v>
                      </c:pt>
                      <c:pt idx="203">
                        <c:v>0.47830748150904601</c:v>
                      </c:pt>
                      <c:pt idx="204">
                        <c:v>0.48066367599923837</c:v>
                      </c:pt>
                      <c:pt idx="205">
                        <c:v>0.48301987048943068</c:v>
                      </c:pt>
                      <c:pt idx="206">
                        <c:v>0.48537606497962305</c:v>
                      </c:pt>
                      <c:pt idx="207">
                        <c:v>0.48773225946981541</c:v>
                      </c:pt>
                      <c:pt idx="208">
                        <c:v>0.49008845396000772</c:v>
                      </c:pt>
                      <c:pt idx="209">
                        <c:v>0.49244464845020008</c:v>
                      </c:pt>
                      <c:pt idx="210">
                        <c:v>0.49480084294039239</c:v>
                      </c:pt>
                      <c:pt idx="211">
                        <c:v>0.49715703743058476</c:v>
                      </c:pt>
                      <c:pt idx="212">
                        <c:v>0.49951323192077712</c:v>
                      </c:pt>
                      <c:pt idx="213">
                        <c:v>0.50186942641096943</c:v>
                      </c:pt>
                      <c:pt idx="214">
                        <c:v>0.50422562090116174</c:v>
                      </c:pt>
                      <c:pt idx="215">
                        <c:v>0.50658181539135416</c:v>
                      </c:pt>
                      <c:pt idx="216">
                        <c:v>0.50893800988154647</c:v>
                      </c:pt>
                      <c:pt idx="217">
                        <c:v>0.51129420437173878</c:v>
                      </c:pt>
                      <c:pt idx="218">
                        <c:v>0.5136503988619312</c:v>
                      </c:pt>
                      <c:pt idx="219">
                        <c:v>0.51600659335212351</c:v>
                      </c:pt>
                      <c:pt idx="220">
                        <c:v>0.51836278784231582</c:v>
                      </c:pt>
                      <c:pt idx="221">
                        <c:v>0.52071898233250824</c:v>
                      </c:pt>
                      <c:pt idx="222">
                        <c:v>0.52307517682270055</c:v>
                      </c:pt>
                      <c:pt idx="223">
                        <c:v>0.52543137131289286</c:v>
                      </c:pt>
                      <c:pt idx="224">
                        <c:v>0.52778756580308528</c:v>
                      </c:pt>
                      <c:pt idx="225">
                        <c:v>0.53014376029327759</c:v>
                      </c:pt>
                      <c:pt idx="226">
                        <c:v>0.5324999547834699</c:v>
                      </c:pt>
                      <c:pt idx="227">
                        <c:v>0.53485614927366232</c:v>
                      </c:pt>
                      <c:pt idx="228">
                        <c:v>0.53721234376385463</c:v>
                      </c:pt>
                      <c:pt idx="229">
                        <c:v>0.53956853825404694</c:v>
                      </c:pt>
                      <c:pt idx="230">
                        <c:v>0.54192473274423925</c:v>
                      </c:pt>
                      <c:pt idx="231">
                        <c:v>0.54428092723443167</c:v>
                      </c:pt>
                      <c:pt idx="232">
                        <c:v>0.54663712172462398</c:v>
                      </c:pt>
                      <c:pt idx="233">
                        <c:v>0.54899331621481628</c:v>
                      </c:pt>
                      <c:pt idx="234">
                        <c:v>0.55134951070500871</c:v>
                      </c:pt>
                      <c:pt idx="235">
                        <c:v>0.55370570519520101</c:v>
                      </c:pt>
                      <c:pt idx="236">
                        <c:v>0.55606189968539332</c:v>
                      </c:pt>
                      <c:pt idx="237">
                        <c:v>0.55841809417558574</c:v>
                      </c:pt>
                      <c:pt idx="238">
                        <c:v>0.56077428866577805</c:v>
                      </c:pt>
                      <c:pt idx="239">
                        <c:v>0.56313048315597036</c:v>
                      </c:pt>
                      <c:pt idx="240">
                        <c:v>0.56548667764616278</c:v>
                      </c:pt>
                      <c:pt idx="241">
                        <c:v>0.56784287213635509</c:v>
                      </c:pt>
                      <c:pt idx="242">
                        <c:v>0.5701990666265474</c:v>
                      </c:pt>
                      <c:pt idx="243">
                        <c:v>0.57255526111673982</c:v>
                      </c:pt>
                      <c:pt idx="244">
                        <c:v>0.57491145560693213</c:v>
                      </c:pt>
                      <c:pt idx="245">
                        <c:v>0.57726765009712444</c:v>
                      </c:pt>
                      <c:pt idx="246">
                        <c:v>0.57962384458731686</c:v>
                      </c:pt>
                      <c:pt idx="247">
                        <c:v>0.58198003907750917</c:v>
                      </c:pt>
                      <c:pt idx="248">
                        <c:v>0.58433623356770148</c:v>
                      </c:pt>
                      <c:pt idx="249">
                        <c:v>0.5866924280578939</c:v>
                      </c:pt>
                      <c:pt idx="250">
                        <c:v>0.58904862254808621</c:v>
                      </c:pt>
                      <c:pt idx="251">
                        <c:v>0.59140481703827852</c:v>
                      </c:pt>
                      <c:pt idx="252">
                        <c:v>0.59376101152847094</c:v>
                      </c:pt>
                      <c:pt idx="253">
                        <c:v>0.59611720601866325</c:v>
                      </c:pt>
                      <c:pt idx="254">
                        <c:v>0.59847340050885556</c:v>
                      </c:pt>
                      <c:pt idx="255">
                        <c:v>0.60082959499904798</c:v>
                      </c:pt>
                      <c:pt idx="256">
                        <c:v>0.60318578948924029</c:v>
                      </c:pt>
                      <c:pt idx="257">
                        <c:v>0.6055419839794326</c:v>
                      </c:pt>
                      <c:pt idx="258">
                        <c:v>0.60789817846962502</c:v>
                      </c:pt>
                      <c:pt idx="259">
                        <c:v>0.61025437295981733</c:v>
                      </c:pt>
                      <c:pt idx="260">
                        <c:v>0.61261056745000964</c:v>
                      </c:pt>
                      <c:pt idx="261">
                        <c:v>0.61496676194020206</c:v>
                      </c:pt>
                      <c:pt idx="262">
                        <c:v>0.61732295643039437</c:v>
                      </c:pt>
                      <c:pt idx="263">
                        <c:v>0.61967915092058667</c:v>
                      </c:pt>
                      <c:pt idx="264">
                        <c:v>0.62203534541077909</c:v>
                      </c:pt>
                      <c:pt idx="265">
                        <c:v>0.6243915399009714</c:v>
                      </c:pt>
                      <c:pt idx="266">
                        <c:v>0.62674773439116371</c:v>
                      </c:pt>
                      <c:pt idx="267">
                        <c:v>0.62910392888135613</c:v>
                      </c:pt>
                      <c:pt idx="268">
                        <c:v>0.63146012337154844</c:v>
                      </c:pt>
                      <c:pt idx="269">
                        <c:v>0.63381631786174075</c:v>
                      </c:pt>
                      <c:pt idx="270">
                        <c:v>0.63617251235193306</c:v>
                      </c:pt>
                      <c:pt idx="271">
                        <c:v>0.63852870684212548</c:v>
                      </c:pt>
                      <c:pt idx="272">
                        <c:v>0.64088490133231779</c:v>
                      </c:pt>
                      <c:pt idx="273">
                        <c:v>0.6432410958225101</c:v>
                      </c:pt>
                      <c:pt idx="274">
                        <c:v>0.64559729031270252</c:v>
                      </c:pt>
                      <c:pt idx="275">
                        <c:v>0.64795348480289483</c:v>
                      </c:pt>
                      <c:pt idx="276">
                        <c:v>0.65030967929308714</c:v>
                      </c:pt>
                      <c:pt idx="277">
                        <c:v>0.65266587378327956</c:v>
                      </c:pt>
                      <c:pt idx="278">
                        <c:v>0.65502206827347187</c:v>
                      </c:pt>
                      <c:pt idx="279">
                        <c:v>0.65737826276366418</c:v>
                      </c:pt>
                      <c:pt idx="280">
                        <c:v>0.6597344572538566</c:v>
                      </c:pt>
                      <c:pt idx="281">
                        <c:v>0.66209065174404891</c:v>
                      </c:pt>
                      <c:pt idx="282">
                        <c:v>0.66444684623424122</c:v>
                      </c:pt>
                      <c:pt idx="283">
                        <c:v>0.66680304072443364</c:v>
                      </c:pt>
                      <c:pt idx="284">
                        <c:v>0.66915923521462595</c:v>
                      </c:pt>
                      <c:pt idx="285">
                        <c:v>0.67151542970481826</c:v>
                      </c:pt>
                      <c:pt idx="286">
                        <c:v>0.67387162419501068</c:v>
                      </c:pt>
                      <c:pt idx="287">
                        <c:v>0.67622781868520299</c:v>
                      </c:pt>
                      <c:pt idx="288">
                        <c:v>0.6785840131753953</c:v>
                      </c:pt>
                      <c:pt idx="289">
                        <c:v>0.68094020766558772</c:v>
                      </c:pt>
                      <c:pt idx="290">
                        <c:v>0.68329640215577991</c:v>
                      </c:pt>
                      <c:pt idx="291">
                        <c:v>0.68565259664597233</c:v>
                      </c:pt>
                      <c:pt idx="292">
                        <c:v>0.68800879113616475</c:v>
                      </c:pt>
                      <c:pt idx="293">
                        <c:v>0.69036498562635695</c:v>
                      </c:pt>
                      <c:pt idx="294">
                        <c:v>0.69272118011654937</c:v>
                      </c:pt>
                      <c:pt idx="295">
                        <c:v>0.69507737460674179</c:v>
                      </c:pt>
                      <c:pt idx="296">
                        <c:v>0.69743356909693399</c:v>
                      </c:pt>
                      <c:pt idx="297">
                        <c:v>0.69978976358712641</c:v>
                      </c:pt>
                      <c:pt idx="298">
                        <c:v>0.70214595807731883</c:v>
                      </c:pt>
                      <c:pt idx="299">
                        <c:v>0.70450215256751103</c:v>
                      </c:pt>
                      <c:pt idx="300">
                        <c:v>0.70685834705770345</c:v>
                      </c:pt>
                      <c:pt idx="301">
                        <c:v>0.70921454154789587</c:v>
                      </c:pt>
                      <c:pt idx="302">
                        <c:v>0.71157073603808807</c:v>
                      </c:pt>
                      <c:pt idx="303">
                        <c:v>0.71392693052828049</c:v>
                      </c:pt>
                      <c:pt idx="304">
                        <c:v>0.71628312501847291</c:v>
                      </c:pt>
                      <c:pt idx="305">
                        <c:v>0.71863931950866511</c:v>
                      </c:pt>
                      <c:pt idx="306">
                        <c:v>0.72099551399885753</c:v>
                      </c:pt>
                      <c:pt idx="307">
                        <c:v>0.72335170848904995</c:v>
                      </c:pt>
                      <c:pt idx="308">
                        <c:v>0.72570790297924215</c:v>
                      </c:pt>
                      <c:pt idx="309">
                        <c:v>0.72806409746943457</c:v>
                      </c:pt>
                      <c:pt idx="310">
                        <c:v>0.73042029195962688</c:v>
                      </c:pt>
                      <c:pt idx="311">
                        <c:v>0.73277648644981919</c:v>
                      </c:pt>
                      <c:pt idx="312">
                        <c:v>0.73513268094001161</c:v>
                      </c:pt>
                      <c:pt idx="313">
                        <c:v>0.73748887543020392</c:v>
                      </c:pt>
                      <c:pt idx="314">
                        <c:v>0.73984506992039623</c:v>
                      </c:pt>
                      <c:pt idx="315">
                        <c:v>0.74220126441058865</c:v>
                      </c:pt>
                      <c:pt idx="316">
                        <c:v>0.74455745890078096</c:v>
                      </c:pt>
                      <c:pt idx="317">
                        <c:v>0.74691365339097326</c:v>
                      </c:pt>
                      <c:pt idx="318">
                        <c:v>0.74926984788116568</c:v>
                      </c:pt>
                      <c:pt idx="319">
                        <c:v>0.75162604237135799</c:v>
                      </c:pt>
                      <c:pt idx="320">
                        <c:v>0.7539822368615503</c:v>
                      </c:pt>
                      <c:pt idx="321">
                        <c:v>0.75633843135174272</c:v>
                      </c:pt>
                      <c:pt idx="322">
                        <c:v>0.75869462584193503</c:v>
                      </c:pt>
                      <c:pt idx="323">
                        <c:v>0.76105082033212734</c:v>
                      </c:pt>
                      <c:pt idx="324">
                        <c:v>0.76340701482231976</c:v>
                      </c:pt>
                      <c:pt idx="325">
                        <c:v>0.76576320931251207</c:v>
                      </c:pt>
                      <c:pt idx="326">
                        <c:v>0.76811940380270438</c:v>
                      </c:pt>
                      <c:pt idx="327">
                        <c:v>0.7704755982928968</c:v>
                      </c:pt>
                      <c:pt idx="328">
                        <c:v>0.77283179278308911</c:v>
                      </c:pt>
                      <c:pt idx="329">
                        <c:v>0.77518798727328142</c:v>
                      </c:pt>
                      <c:pt idx="330">
                        <c:v>0.77754418176347373</c:v>
                      </c:pt>
                      <c:pt idx="331">
                        <c:v>0.77990037625366615</c:v>
                      </c:pt>
                      <c:pt idx="332">
                        <c:v>0.78225657074385846</c:v>
                      </c:pt>
                      <c:pt idx="333">
                        <c:v>0.78461276523405077</c:v>
                      </c:pt>
                      <c:pt idx="334">
                        <c:v>0.78696895972424319</c:v>
                      </c:pt>
                      <c:pt idx="335">
                        <c:v>0.7893251542144355</c:v>
                      </c:pt>
                      <c:pt idx="336">
                        <c:v>0.79168134870462781</c:v>
                      </c:pt>
                      <c:pt idx="337">
                        <c:v>0.79403754319482023</c:v>
                      </c:pt>
                      <c:pt idx="338">
                        <c:v>0.79639373768501254</c:v>
                      </c:pt>
                      <c:pt idx="339">
                        <c:v>0.79874993217520485</c:v>
                      </c:pt>
                      <c:pt idx="340">
                        <c:v>0.80110612666539716</c:v>
                      </c:pt>
                      <c:pt idx="341">
                        <c:v>0.80346232115558958</c:v>
                      </c:pt>
                      <c:pt idx="342">
                        <c:v>0.80581851564578189</c:v>
                      </c:pt>
                      <c:pt idx="343">
                        <c:v>0.80817471013597419</c:v>
                      </c:pt>
                      <c:pt idx="344">
                        <c:v>0.81053090462616662</c:v>
                      </c:pt>
                      <c:pt idx="345">
                        <c:v>0.81288709911635892</c:v>
                      </c:pt>
                      <c:pt idx="346">
                        <c:v>0.81524329360655123</c:v>
                      </c:pt>
                      <c:pt idx="347">
                        <c:v>0.81759948809674365</c:v>
                      </c:pt>
                      <c:pt idx="348">
                        <c:v>0.81995568258693596</c:v>
                      </c:pt>
                      <c:pt idx="349">
                        <c:v>0.82231187707712827</c:v>
                      </c:pt>
                      <c:pt idx="350">
                        <c:v>0.82466807156732069</c:v>
                      </c:pt>
                      <c:pt idx="351">
                        <c:v>0.827024266057513</c:v>
                      </c:pt>
                      <c:pt idx="352">
                        <c:v>0.82938046054770531</c:v>
                      </c:pt>
                      <c:pt idx="353">
                        <c:v>0.83173665503789773</c:v>
                      </c:pt>
                      <c:pt idx="354">
                        <c:v>0.83409284952809004</c:v>
                      </c:pt>
                      <c:pt idx="355">
                        <c:v>0.83644904401828235</c:v>
                      </c:pt>
                      <c:pt idx="356">
                        <c:v>0.83880523850847477</c:v>
                      </c:pt>
                      <c:pt idx="357">
                        <c:v>0.84116143299866708</c:v>
                      </c:pt>
                      <c:pt idx="358">
                        <c:v>0.84351762748885939</c:v>
                      </c:pt>
                      <c:pt idx="359">
                        <c:v>0.84587382197905181</c:v>
                      </c:pt>
                      <c:pt idx="360">
                        <c:v>0.84823001646924412</c:v>
                      </c:pt>
                      <c:pt idx="361">
                        <c:v>0.85058621095943643</c:v>
                      </c:pt>
                      <c:pt idx="362">
                        <c:v>0.85294240544962885</c:v>
                      </c:pt>
                      <c:pt idx="363">
                        <c:v>0.85529859993982116</c:v>
                      </c:pt>
                      <c:pt idx="364">
                        <c:v>0.85765479443001347</c:v>
                      </c:pt>
                      <c:pt idx="365">
                        <c:v>0.86001098892020589</c:v>
                      </c:pt>
                      <c:pt idx="366">
                        <c:v>0.8623671834103982</c:v>
                      </c:pt>
                      <c:pt idx="367">
                        <c:v>0.86472337790059051</c:v>
                      </c:pt>
                      <c:pt idx="368">
                        <c:v>0.86707957239078293</c:v>
                      </c:pt>
                      <c:pt idx="369">
                        <c:v>0.86943576688097524</c:v>
                      </c:pt>
                      <c:pt idx="370">
                        <c:v>0.87179196137116755</c:v>
                      </c:pt>
                      <c:pt idx="371">
                        <c:v>0.87414815586135997</c:v>
                      </c:pt>
                      <c:pt idx="372">
                        <c:v>0.87650435035155227</c:v>
                      </c:pt>
                      <c:pt idx="373">
                        <c:v>0.87886054484174458</c:v>
                      </c:pt>
                      <c:pt idx="374">
                        <c:v>0.881216739331937</c:v>
                      </c:pt>
                      <c:pt idx="375">
                        <c:v>0.88357293382212931</c:v>
                      </c:pt>
                      <c:pt idx="376">
                        <c:v>0.88592912831232162</c:v>
                      </c:pt>
                      <c:pt idx="377">
                        <c:v>0.88828532280251404</c:v>
                      </c:pt>
                      <c:pt idx="378">
                        <c:v>0.89064151729270635</c:v>
                      </c:pt>
                      <c:pt idx="379">
                        <c:v>0.89299771178289866</c:v>
                      </c:pt>
                      <c:pt idx="380">
                        <c:v>0.89535390627309097</c:v>
                      </c:pt>
                      <c:pt idx="381">
                        <c:v>0.89771010076328339</c:v>
                      </c:pt>
                      <c:pt idx="382">
                        <c:v>0.9000662952534757</c:v>
                      </c:pt>
                      <c:pt idx="383">
                        <c:v>0.90242248974366801</c:v>
                      </c:pt>
                      <c:pt idx="384">
                        <c:v>0.90477868423386043</c:v>
                      </c:pt>
                      <c:pt idx="385">
                        <c:v>0.90713487872405274</c:v>
                      </c:pt>
                      <c:pt idx="386">
                        <c:v>0.90949107321424505</c:v>
                      </c:pt>
                      <c:pt idx="387">
                        <c:v>0.91184726770443747</c:v>
                      </c:pt>
                      <c:pt idx="388">
                        <c:v>0.91420346219462978</c:v>
                      </c:pt>
                      <c:pt idx="389">
                        <c:v>0.91655965668482209</c:v>
                      </c:pt>
                      <c:pt idx="390">
                        <c:v>0.91891585117501451</c:v>
                      </c:pt>
                      <c:pt idx="391">
                        <c:v>0.92127204566520682</c:v>
                      </c:pt>
                      <c:pt idx="392">
                        <c:v>0.92362824015539913</c:v>
                      </c:pt>
                      <c:pt idx="393">
                        <c:v>0.92598443464559155</c:v>
                      </c:pt>
                      <c:pt idx="394">
                        <c:v>0.92834062913578386</c:v>
                      </c:pt>
                      <c:pt idx="395">
                        <c:v>0.93069682362597617</c:v>
                      </c:pt>
                      <c:pt idx="396">
                        <c:v>0.93305301811616859</c:v>
                      </c:pt>
                      <c:pt idx="397">
                        <c:v>0.9354092126063609</c:v>
                      </c:pt>
                      <c:pt idx="398">
                        <c:v>0.93776540709655321</c:v>
                      </c:pt>
                      <c:pt idx="399">
                        <c:v>0.94012160158674563</c:v>
                      </c:pt>
                      <c:pt idx="400">
                        <c:v>0.94247779607693793</c:v>
                      </c:pt>
                      <c:pt idx="401">
                        <c:v>0.94483399056713024</c:v>
                      </c:pt>
                      <c:pt idx="402">
                        <c:v>0.94719018505732266</c:v>
                      </c:pt>
                      <c:pt idx="403">
                        <c:v>0.94954637954751497</c:v>
                      </c:pt>
                      <c:pt idx="404">
                        <c:v>0.95190257403770728</c:v>
                      </c:pt>
                      <c:pt idx="405">
                        <c:v>0.9542587685278997</c:v>
                      </c:pt>
                      <c:pt idx="406">
                        <c:v>0.95661496301809201</c:v>
                      </c:pt>
                      <c:pt idx="407">
                        <c:v>0.95897115750828432</c:v>
                      </c:pt>
                      <c:pt idx="408">
                        <c:v>0.96132735199847674</c:v>
                      </c:pt>
                      <c:pt idx="409">
                        <c:v>0.96368354648866905</c:v>
                      </c:pt>
                      <c:pt idx="410">
                        <c:v>0.96603974097886136</c:v>
                      </c:pt>
                      <c:pt idx="411">
                        <c:v>0.96839593546905378</c:v>
                      </c:pt>
                      <c:pt idx="412">
                        <c:v>0.97075212995924609</c:v>
                      </c:pt>
                      <c:pt idx="413">
                        <c:v>0.9731083244494384</c:v>
                      </c:pt>
                      <c:pt idx="414">
                        <c:v>0.97546451893963082</c:v>
                      </c:pt>
                      <c:pt idx="415">
                        <c:v>0.97782071342982313</c:v>
                      </c:pt>
                      <c:pt idx="416">
                        <c:v>0.98017690792001544</c:v>
                      </c:pt>
                      <c:pt idx="417">
                        <c:v>0.98253310241020786</c:v>
                      </c:pt>
                      <c:pt idx="418">
                        <c:v>0.98488929690040017</c:v>
                      </c:pt>
                      <c:pt idx="419">
                        <c:v>0.98724549139059248</c:v>
                      </c:pt>
                      <c:pt idx="420">
                        <c:v>0.98960168588078479</c:v>
                      </c:pt>
                      <c:pt idx="421">
                        <c:v>0.99195788037097721</c:v>
                      </c:pt>
                      <c:pt idx="422">
                        <c:v>0.99431407486116952</c:v>
                      </c:pt>
                      <c:pt idx="423">
                        <c:v>0.99667026935136183</c:v>
                      </c:pt>
                      <c:pt idx="424">
                        <c:v>0.99902646384155425</c:v>
                      </c:pt>
                      <c:pt idx="425">
                        <c:v>1.0013826583317464</c:v>
                      </c:pt>
                      <c:pt idx="426">
                        <c:v>1.0037388528219389</c:v>
                      </c:pt>
                      <c:pt idx="427">
                        <c:v>1.0060950473121313</c:v>
                      </c:pt>
                      <c:pt idx="428">
                        <c:v>1.0084512418023235</c:v>
                      </c:pt>
                      <c:pt idx="429">
                        <c:v>1.0108074362925159</c:v>
                      </c:pt>
                      <c:pt idx="430">
                        <c:v>1.0131636307827083</c:v>
                      </c:pt>
                      <c:pt idx="431">
                        <c:v>1.0155198252729005</c:v>
                      </c:pt>
                      <c:pt idx="432">
                        <c:v>1.0178760197630929</c:v>
                      </c:pt>
                      <c:pt idx="433">
                        <c:v>1.0202322142532854</c:v>
                      </c:pt>
                      <c:pt idx="434">
                        <c:v>1.0225884087434776</c:v>
                      </c:pt>
                      <c:pt idx="435">
                        <c:v>1.02494460323367</c:v>
                      </c:pt>
                      <c:pt idx="436">
                        <c:v>1.0273007977238624</c:v>
                      </c:pt>
                      <c:pt idx="437">
                        <c:v>1.0296569922140546</c:v>
                      </c:pt>
                      <c:pt idx="438">
                        <c:v>1.032013186704247</c:v>
                      </c:pt>
                      <c:pt idx="439">
                        <c:v>1.0343693811944394</c:v>
                      </c:pt>
                      <c:pt idx="440">
                        <c:v>1.0367255756846316</c:v>
                      </c:pt>
                      <c:pt idx="441">
                        <c:v>1.0390817701748241</c:v>
                      </c:pt>
                      <c:pt idx="442">
                        <c:v>1.0414379646650165</c:v>
                      </c:pt>
                      <c:pt idx="443">
                        <c:v>1.0437941591552087</c:v>
                      </c:pt>
                      <c:pt idx="444">
                        <c:v>1.0461503536454011</c:v>
                      </c:pt>
                      <c:pt idx="445">
                        <c:v>1.0485065481355935</c:v>
                      </c:pt>
                      <c:pt idx="446">
                        <c:v>1.0508627426257857</c:v>
                      </c:pt>
                      <c:pt idx="447">
                        <c:v>1.0532189371159781</c:v>
                      </c:pt>
                      <c:pt idx="448">
                        <c:v>1.0555751316061706</c:v>
                      </c:pt>
                      <c:pt idx="449">
                        <c:v>1.0579313260963628</c:v>
                      </c:pt>
                      <c:pt idx="450">
                        <c:v>1.0602875205865552</c:v>
                      </c:pt>
                      <c:pt idx="451">
                        <c:v>1.0626437150767476</c:v>
                      </c:pt>
                      <c:pt idx="452">
                        <c:v>1.0649999095669398</c:v>
                      </c:pt>
                      <c:pt idx="453">
                        <c:v>1.0673561040571322</c:v>
                      </c:pt>
                      <c:pt idx="454">
                        <c:v>1.0697122985473246</c:v>
                      </c:pt>
                      <c:pt idx="455">
                        <c:v>1.0720684930375168</c:v>
                      </c:pt>
                      <c:pt idx="456">
                        <c:v>1.0744246875277093</c:v>
                      </c:pt>
                      <c:pt idx="457">
                        <c:v>1.0767808820179017</c:v>
                      </c:pt>
                      <c:pt idx="458">
                        <c:v>1.0791370765080939</c:v>
                      </c:pt>
                      <c:pt idx="459">
                        <c:v>1.0814932709982863</c:v>
                      </c:pt>
                      <c:pt idx="460">
                        <c:v>1.0838494654884785</c:v>
                      </c:pt>
                      <c:pt idx="461">
                        <c:v>1.0862056599786709</c:v>
                      </c:pt>
                      <c:pt idx="462">
                        <c:v>1.0885618544688633</c:v>
                      </c:pt>
                      <c:pt idx="463">
                        <c:v>1.0909180489590555</c:v>
                      </c:pt>
                      <c:pt idx="464">
                        <c:v>1.093274243449248</c:v>
                      </c:pt>
                      <c:pt idx="465">
                        <c:v>1.0956304379394404</c:v>
                      </c:pt>
                      <c:pt idx="466">
                        <c:v>1.0979866324296326</c:v>
                      </c:pt>
                      <c:pt idx="467">
                        <c:v>1.100342826919825</c:v>
                      </c:pt>
                      <c:pt idx="468">
                        <c:v>1.1026990214100174</c:v>
                      </c:pt>
                      <c:pt idx="469">
                        <c:v>1.1050552159002096</c:v>
                      </c:pt>
                      <c:pt idx="470">
                        <c:v>1.107411410390402</c:v>
                      </c:pt>
                      <c:pt idx="471">
                        <c:v>1.1097676048805944</c:v>
                      </c:pt>
                      <c:pt idx="472">
                        <c:v>1.1121237993707866</c:v>
                      </c:pt>
                      <c:pt idx="473">
                        <c:v>1.1144799938609791</c:v>
                      </c:pt>
                      <c:pt idx="474">
                        <c:v>1.1168361883511715</c:v>
                      </c:pt>
                      <c:pt idx="475">
                        <c:v>1.1191923828413637</c:v>
                      </c:pt>
                      <c:pt idx="476">
                        <c:v>1.1215485773315561</c:v>
                      </c:pt>
                      <c:pt idx="477">
                        <c:v>1.1239047718217485</c:v>
                      </c:pt>
                      <c:pt idx="478">
                        <c:v>1.1262609663119407</c:v>
                      </c:pt>
                      <c:pt idx="479">
                        <c:v>1.1286171608021331</c:v>
                      </c:pt>
                      <c:pt idx="480">
                        <c:v>1.1309733552923256</c:v>
                      </c:pt>
                      <c:pt idx="481">
                        <c:v>1.1333295497825178</c:v>
                      </c:pt>
                      <c:pt idx="482">
                        <c:v>1.1356857442727102</c:v>
                      </c:pt>
                      <c:pt idx="483">
                        <c:v>1.1380419387629026</c:v>
                      </c:pt>
                      <c:pt idx="484">
                        <c:v>1.1403981332530948</c:v>
                      </c:pt>
                      <c:pt idx="485">
                        <c:v>1.1427543277432872</c:v>
                      </c:pt>
                      <c:pt idx="486">
                        <c:v>1.1451105222334796</c:v>
                      </c:pt>
                      <c:pt idx="487">
                        <c:v>1.1474667167236718</c:v>
                      </c:pt>
                      <c:pt idx="488">
                        <c:v>1.1498229112138643</c:v>
                      </c:pt>
                      <c:pt idx="489">
                        <c:v>1.1521791057040567</c:v>
                      </c:pt>
                      <c:pt idx="490">
                        <c:v>1.1545353001942489</c:v>
                      </c:pt>
                      <c:pt idx="491">
                        <c:v>1.1568914946844413</c:v>
                      </c:pt>
                      <c:pt idx="492">
                        <c:v>1.1592476891746337</c:v>
                      </c:pt>
                      <c:pt idx="493">
                        <c:v>1.1616038836648259</c:v>
                      </c:pt>
                      <c:pt idx="494">
                        <c:v>1.1639600781550183</c:v>
                      </c:pt>
                      <c:pt idx="495">
                        <c:v>1.1663162726452108</c:v>
                      </c:pt>
                      <c:pt idx="496">
                        <c:v>1.168672467135403</c:v>
                      </c:pt>
                      <c:pt idx="497">
                        <c:v>1.1710286616255954</c:v>
                      </c:pt>
                      <c:pt idx="498">
                        <c:v>1.1733848561157878</c:v>
                      </c:pt>
                      <c:pt idx="499">
                        <c:v>1.17574105060598</c:v>
                      </c:pt>
                      <c:pt idx="500">
                        <c:v>1.1780972450961724</c:v>
                      </c:pt>
                      <c:pt idx="501">
                        <c:v>1.1804534395863648</c:v>
                      </c:pt>
                      <c:pt idx="502">
                        <c:v>1.182809634076557</c:v>
                      </c:pt>
                      <c:pt idx="503">
                        <c:v>1.1851658285667495</c:v>
                      </c:pt>
                      <c:pt idx="504">
                        <c:v>1.1875220230569419</c:v>
                      </c:pt>
                      <c:pt idx="505">
                        <c:v>1.1898782175471341</c:v>
                      </c:pt>
                      <c:pt idx="506">
                        <c:v>1.1922344120373265</c:v>
                      </c:pt>
                      <c:pt idx="507">
                        <c:v>1.1945906065275189</c:v>
                      </c:pt>
                      <c:pt idx="508">
                        <c:v>1.1969468010177111</c:v>
                      </c:pt>
                      <c:pt idx="509">
                        <c:v>1.1993029955079035</c:v>
                      </c:pt>
                      <c:pt idx="510">
                        <c:v>1.201659189998096</c:v>
                      </c:pt>
                      <c:pt idx="511">
                        <c:v>1.2040153844882882</c:v>
                      </c:pt>
                      <c:pt idx="512">
                        <c:v>1.2063715789784806</c:v>
                      </c:pt>
                      <c:pt idx="513">
                        <c:v>1.208727773468673</c:v>
                      </c:pt>
                      <c:pt idx="514">
                        <c:v>1.2110839679588652</c:v>
                      </c:pt>
                      <c:pt idx="515">
                        <c:v>1.2134401624490576</c:v>
                      </c:pt>
                      <c:pt idx="516">
                        <c:v>1.21579635693925</c:v>
                      </c:pt>
                      <c:pt idx="517">
                        <c:v>1.2181525514294422</c:v>
                      </c:pt>
                      <c:pt idx="518">
                        <c:v>1.2205087459196347</c:v>
                      </c:pt>
                      <c:pt idx="519">
                        <c:v>1.2228649404098271</c:v>
                      </c:pt>
                      <c:pt idx="520">
                        <c:v>1.2252211349000193</c:v>
                      </c:pt>
                      <c:pt idx="521">
                        <c:v>1.2275773293902117</c:v>
                      </c:pt>
                      <c:pt idx="522">
                        <c:v>1.2299335238804041</c:v>
                      </c:pt>
                      <c:pt idx="523">
                        <c:v>1.2322897183705963</c:v>
                      </c:pt>
                      <c:pt idx="524">
                        <c:v>1.2346459128607887</c:v>
                      </c:pt>
                      <c:pt idx="525">
                        <c:v>1.2370021073509812</c:v>
                      </c:pt>
                      <c:pt idx="526">
                        <c:v>1.2393583018411733</c:v>
                      </c:pt>
                      <c:pt idx="527">
                        <c:v>1.2417144963313658</c:v>
                      </c:pt>
                      <c:pt idx="528">
                        <c:v>1.2440706908215582</c:v>
                      </c:pt>
                      <c:pt idx="529">
                        <c:v>1.2464268853117504</c:v>
                      </c:pt>
                      <c:pt idx="530">
                        <c:v>1.2487830798019428</c:v>
                      </c:pt>
                      <c:pt idx="531">
                        <c:v>1.2511392742921352</c:v>
                      </c:pt>
                      <c:pt idx="532">
                        <c:v>1.2534954687823274</c:v>
                      </c:pt>
                      <c:pt idx="533">
                        <c:v>1.2558516632725198</c:v>
                      </c:pt>
                      <c:pt idx="534">
                        <c:v>1.2582078577627123</c:v>
                      </c:pt>
                      <c:pt idx="535">
                        <c:v>1.2605640522529045</c:v>
                      </c:pt>
                      <c:pt idx="536">
                        <c:v>1.2629202467430969</c:v>
                      </c:pt>
                      <c:pt idx="537">
                        <c:v>1.2652764412332893</c:v>
                      </c:pt>
                      <c:pt idx="538">
                        <c:v>1.2676326357234815</c:v>
                      </c:pt>
                      <c:pt idx="539">
                        <c:v>1.2699888302136739</c:v>
                      </c:pt>
                      <c:pt idx="540">
                        <c:v>1.2723450247038661</c:v>
                      </c:pt>
                      <c:pt idx="541">
                        <c:v>1.2747012191940585</c:v>
                      </c:pt>
                      <c:pt idx="542">
                        <c:v>1.277057413684251</c:v>
                      </c:pt>
                      <c:pt idx="543">
                        <c:v>1.2794136081744432</c:v>
                      </c:pt>
                      <c:pt idx="544">
                        <c:v>1.2817698026646356</c:v>
                      </c:pt>
                      <c:pt idx="545">
                        <c:v>1.284125997154828</c:v>
                      </c:pt>
                      <c:pt idx="546">
                        <c:v>1.2864821916450202</c:v>
                      </c:pt>
                      <c:pt idx="547">
                        <c:v>1.2888383861352126</c:v>
                      </c:pt>
                      <c:pt idx="548">
                        <c:v>1.291194580625405</c:v>
                      </c:pt>
                      <c:pt idx="549">
                        <c:v>1.2935507751155972</c:v>
                      </c:pt>
                      <c:pt idx="550">
                        <c:v>1.2959069696057897</c:v>
                      </c:pt>
                      <c:pt idx="551">
                        <c:v>1.2982631640959821</c:v>
                      </c:pt>
                      <c:pt idx="552">
                        <c:v>1.3006193585861743</c:v>
                      </c:pt>
                      <c:pt idx="553">
                        <c:v>1.3029755530763667</c:v>
                      </c:pt>
                      <c:pt idx="554">
                        <c:v>1.3053317475665591</c:v>
                      </c:pt>
                      <c:pt idx="555">
                        <c:v>1.3076879420567513</c:v>
                      </c:pt>
                      <c:pt idx="556">
                        <c:v>1.3100441365469437</c:v>
                      </c:pt>
                      <c:pt idx="557">
                        <c:v>1.3124003310371362</c:v>
                      </c:pt>
                      <c:pt idx="558">
                        <c:v>1.3147565255273284</c:v>
                      </c:pt>
                      <c:pt idx="559">
                        <c:v>1.3171127200175208</c:v>
                      </c:pt>
                      <c:pt idx="560">
                        <c:v>1.3194689145077132</c:v>
                      </c:pt>
                      <c:pt idx="561">
                        <c:v>1.3218251089979054</c:v>
                      </c:pt>
                      <c:pt idx="562">
                        <c:v>1.3241813034880978</c:v>
                      </c:pt>
                      <c:pt idx="563">
                        <c:v>1.3265374979782902</c:v>
                      </c:pt>
                      <c:pt idx="564">
                        <c:v>1.3288936924684824</c:v>
                      </c:pt>
                      <c:pt idx="565">
                        <c:v>1.3312498869586749</c:v>
                      </c:pt>
                      <c:pt idx="566">
                        <c:v>1.3336060814488673</c:v>
                      </c:pt>
                      <c:pt idx="567">
                        <c:v>1.3359622759390595</c:v>
                      </c:pt>
                      <c:pt idx="568">
                        <c:v>1.3383184704292519</c:v>
                      </c:pt>
                      <c:pt idx="569">
                        <c:v>1.3406746649194443</c:v>
                      </c:pt>
                      <c:pt idx="570">
                        <c:v>1.3430308594096365</c:v>
                      </c:pt>
                      <c:pt idx="571">
                        <c:v>1.3453870538998289</c:v>
                      </c:pt>
                      <c:pt idx="572">
                        <c:v>1.3477432483900214</c:v>
                      </c:pt>
                      <c:pt idx="573">
                        <c:v>1.3500994428802136</c:v>
                      </c:pt>
                      <c:pt idx="574">
                        <c:v>1.352455637370406</c:v>
                      </c:pt>
                      <c:pt idx="575">
                        <c:v>1.3548118318605984</c:v>
                      </c:pt>
                      <c:pt idx="576">
                        <c:v>1.3571680263507906</c:v>
                      </c:pt>
                      <c:pt idx="577">
                        <c:v>1.359524220840983</c:v>
                      </c:pt>
                      <c:pt idx="578">
                        <c:v>1.3618804153311754</c:v>
                      </c:pt>
                      <c:pt idx="579">
                        <c:v>1.3642366098213676</c:v>
                      </c:pt>
                      <c:pt idx="580">
                        <c:v>1.3665928043115598</c:v>
                      </c:pt>
                      <c:pt idx="581">
                        <c:v>1.3689489988017525</c:v>
                      </c:pt>
                      <c:pt idx="582">
                        <c:v>1.3713051932919447</c:v>
                      </c:pt>
                      <c:pt idx="583">
                        <c:v>1.3736613877821369</c:v>
                      </c:pt>
                      <c:pt idx="584">
                        <c:v>1.3760175822723295</c:v>
                      </c:pt>
                      <c:pt idx="585">
                        <c:v>1.3783737767625217</c:v>
                      </c:pt>
                      <c:pt idx="586">
                        <c:v>1.3807299712527139</c:v>
                      </c:pt>
                      <c:pt idx="587">
                        <c:v>1.3830861657429065</c:v>
                      </c:pt>
                      <c:pt idx="588">
                        <c:v>1.3854423602330987</c:v>
                      </c:pt>
                      <c:pt idx="589">
                        <c:v>1.3877985547232909</c:v>
                      </c:pt>
                      <c:pt idx="590">
                        <c:v>1.3901547492134836</c:v>
                      </c:pt>
                      <c:pt idx="591">
                        <c:v>1.3925109437036758</c:v>
                      </c:pt>
                      <c:pt idx="592">
                        <c:v>1.394867138193868</c:v>
                      </c:pt>
                      <c:pt idx="593">
                        <c:v>1.3972233326840606</c:v>
                      </c:pt>
                      <c:pt idx="594">
                        <c:v>1.3995795271742528</c:v>
                      </c:pt>
                      <c:pt idx="595">
                        <c:v>1.401935721664445</c:v>
                      </c:pt>
                      <c:pt idx="596">
                        <c:v>1.4042919161546377</c:v>
                      </c:pt>
                      <c:pt idx="597">
                        <c:v>1.4066481106448299</c:v>
                      </c:pt>
                      <c:pt idx="598">
                        <c:v>1.4090043051350221</c:v>
                      </c:pt>
                      <c:pt idx="599">
                        <c:v>1.4113604996252147</c:v>
                      </c:pt>
                      <c:pt idx="600">
                        <c:v>1.4137166941154069</c:v>
                      </c:pt>
                      <c:pt idx="601">
                        <c:v>1.4160728886055991</c:v>
                      </c:pt>
                      <c:pt idx="602">
                        <c:v>1.4184290830957917</c:v>
                      </c:pt>
                      <c:pt idx="603">
                        <c:v>1.4207852775859839</c:v>
                      </c:pt>
                      <c:pt idx="604">
                        <c:v>1.4231414720761761</c:v>
                      </c:pt>
                      <c:pt idx="605">
                        <c:v>1.4254976665663688</c:v>
                      </c:pt>
                      <c:pt idx="606">
                        <c:v>1.427853861056561</c:v>
                      </c:pt>
                      <c:pt idx="607">
                        <c:v>1.4302100555467532</c:v>
                      </c:pt>
                      <c:pt idx="608">
                        <c:v>1.4325662500369458</c:v>
                      </c:pt>
                      <c:pt idx="609">
                        <c:v>1.434922444527138</c:v>
                      </c:pt>
                      <c:pt idx="610">
                        <c:v>1.4372786390173302</c:v>
                      </c:pt>
                      <c:pt idx="611">
                        <c:v>1.4396348335075229</c:v>
                      </c:pt>
                      <c:pt idx="612">
                        <c:v>1.4419910279977151</c:v>
                      </c:pt>
                      <c:pt idx="613">
                        <c:v>1.4443472224879073</c:v>
                      </c:pt>
                      <c:pt idx="614">
                        <c:v>1.4467034169780999</c:v>
                      </c:pt>
                      <c:pt idx="615">
                        <c:v>1.4490596114682921</c:v>
                      </c:pt>
                      <c:pt idx="616">
                        <c:v>1.4514158059584843</c:v>
                      </c:pt>
                      <c:pt idx="617">
                        <c:v>1.4537720004486769</c:v>
                      </c:pt>
                      <c:pt idx="618">
                        <c:v>1.4561281949388691</c:v>
                      </c:pt>
                      <c:pt idx="619">
                        <c:v>1.4584843894290613</c:v>
                      </c:pt>
                      <c:pt idx="620">
                        <c:v>1.4608405839192538</c:v>
                      </c:pt>
                      <c:pt idx="621">
                        <c:v>1.4631967784094462</c:v>
                      </c:pt>
                      <c:pt idx="622">
                        <c:v>1.4655529728996384</c:v>
                      </c:pt>
                      <c:pt idx="623">
                        <c:v>1.4679091673898308</c:v>
                      </c:pt>
                      <c:pt idx="624">
                        <c:v>1.4702653618800232</c:v>
                      </c:pt>
                      <c:pt idx="625">
                        <c:v>1.4726215563702154</c:v>
                      </c:pt>
                      <c:pt idx="626">
                        <c:v>1.4749777508604078</c:v>
                      </c:pt>
                      <c:pt idx="627">
                        <c:v>1.4773339453506003</c:v>
                      </c:pt>
                      <c:pt idx="628">
                        <c:v>1.4796901398407925</c:v>
                      </c:pt>
                      <c:pt idx="629">
                        <c:v>1.4820463343309849</c:v>
                      </c:pt>
                      <c:pt idx="630">
                        <c:v>1.4844025288211773</c:v>
                      </c:pt>
                      <c:pt idx="631">
                        <c:v>1.4867587233113695</c:v>
                      </c:pt>
                      <c:pt idx="632">
                        <c:v>1.4891149178015619</c:v>
                      </c:pt>
                      <c:pt idx="633">
                        <c:v>1.4914711122917543</c:v>
                      </c:pt>
                      <c:pt idx="634">
                        <c:v>1.4938273067819465</c:v>
                      </c:pt>
                      <c:pt idx="635">
                        <c:v>1.4961835012721389</c:v>
                      </c:pt>
                      <c:pt idx="636">
                        <c:v>1.4985396957623314</c:v>
                      </c:pt>
                      <c:pt idx="637">
                        <c:v>1.5008958902525236</c:v>
                      </c:pt>
                      <c:pt idx="638">
                        <c:v>1.503252084742716</c:v>
                      </c:pt>
                      <c:pt idx="639">
                        <c:v>1.5056082792329084</c:v>
                      </c:pt>
                      <c:pt idx="640">
                        <c:v>1.5079644737231006</c:v>
                      </c:pt>
                      <c:pt idx="641">
                        <c:v>1.510320668213293</c:v>
                      </c:pt>
                      <c:pt idx="642">
                        <c:v>1.5126768627034854</c:v>
                      </c:pt>
                      <c:pt idx="643">
                        <c:v>1.5150330571936776</c:v>
                      </c:pt>
                      <c:pt idx="644">
                        <c:v>1.5173892516838701</c:v>
                      </c:pt>
                      <c:pt idx="645">
                        <c:v>1.5197454461740625</c:v>
                      </c:pt>
                      <c:pt idx="646">
                        <c:v>1.5221016406642547</c:v>
                      </c:pt>
                      <c:pt idx="647">
                        <c:v>1.5244578351544471</c:v>
                      </c:pt>
                      <c:pt idx="648">
                        <c:v>1.5268140296446395</c:v>
                      </c:pt>
                      <c:pt idx="649">
                        <c:v>1.5291702241348317</c:v>
                      </c:pt>
                      <c:pt idx="650">
                        <c:v>1.5315264186250241</c:v>
                      </c:pt>
                      <c:pt idx="651">
                        <c:v>1.5338826131152166</c:v>
                      </c:pt>
                      <c:pt idx="652">
                        <c:v>1.5362388076054088</c:v>
                      </c:pt>
                      <c:pt idx="653">
                        <c:v>1.5385950020956012</c:v>
                      </c:pt>
                      <c:pt idx="654">
                        <c:v>1.5409511965857936</c:v>
                      </c:pt>
                      <c:pt idx="655">
                        <c:v>1.5433073910759858</c:v>
                      </c:pt>
                      <c:pt idx="656">
                        <c:v>1.5456635855661782</c:v>
                      </c:pt>
                      <c:pt idx="657">
                        <c:v>1.5480197800563706</c:v>
                      </c:pt>
                      <c:pt idx="658">
                        <c:v>1.5503759745465628</c:v>
                      </c:pt>
                      <c:pt idx="659">
                        <c:v>1.5527321690367553</c:v>
                      </c:pt>
                      <c:pt idx="660">
                        <c:v>1.5550883635269475</c:v>
                      </c:pt>
                      <c:pt idx="661">
                        <c:v>1.5574445580171399</c:v>
                      </c:pt>
                      <c:pt idx="662">
                        <c:v>1.5598007525073323</c:v>
                      </c:pt>
                      <c:pt idx="663">
                        <c:v>1.5621569469975245</c:v>
                      </c:pt>
                      <c:pt idx="664">
                        <c:v>1.5645131414877169</c:v>
                      </c:pt>
                      <c:pt idx="665">
                        <c:v>1.5668693359779093</c:v>
                      </c:pt>
                      <c:pt idx="666">
                        <c:v>1.5692255304681015</c:v>
                      </c:pt>
                      <c:pt idx="667">
                        <c:v>1.571581724958294</c:v>
                      </c:pt>
                      <c:pt idx="668">
                        <c:v>1.5739379194484864</c:v>
                      </c:pt>
                      <c:pt idx="669">
                        <c:v>1.5762941139386786</c:v>
                      </c:pt>
                      <c:pt idx="670">
                        <c:v>1.578650308428871</c:v>
                      </c:pt>
                      <c:pt idx="671">
                        <c:v>1.5810065029190634</c:v>
                      </c:pt>
                      <c:pt idx="672">
                        <c:v>1.5833626974092556</c:v>
                      </c:pt>
                      <c:pt idx="673">
                        <c:v>1.585718891899448</c:v>
                      </c:pt>
                      <c:pt idx="674">
                        <c:v>1.5880750863896405</c:v>
                      </c:pt>
                      <c:pt idx="675">
                        <c:v>1.5904312808798327</c:v>
                      </c:pt>
                      <c:pt idx="676">
                        <c:v>1.5927874753700251</c:v>
                      </c:pt>
                      <c:pt idx="677">
                        <c:v>1.5951436698602175</c:v>
                      </c:pt>
                      <c:pt idx="678">
                        <c:v>1.5974998643504097</c:v>
                      </c:pt>
                      <c:pt idx="679">
                        <c:v>1.5998560588406021</c:v>
                      </c:pt>
                      <c:pt idx="680">
                        <c:v>1.6022122533307943</c:v>
                      </c:pt>
                      <c:pt idx="681">
                        <c:v>1.6045684478209867</c:v>
                      </c:pt>
                      <c:pt idx="682">
                        <c:v>1.6069246423111792</c:v>
                      </c:pt>
                      <c:pt idx="683">
                        <c:v>1.6092808368013714</c:v>
                      </c:pt>
                      <c:pt idx="684">
                        <c:v>1.6116370312915638</c:v>
                      </c:pt>
                      <c:pt idx="685">
                        <c:v>1.6139932257817562</c:v>
                      </c:pt>
                      <c:pt idx="686">
                        <c:v>1.6163494202719484</c:v>
                      </c:pt>
                      <c:pt idx="687">
                        <c:v>1.6187056147621408</c:v>
                      </c:pt>
                      <c:pt idx="688">
                        <c:v>1.6210618092523332</c:v>
                      </c:pt>
                      <c:pt idx="689">
                        <c:v>1.6234180037425254</c:v>
                      </c:pt>
                      <c:pt idx="690">
                        <c:v>1.6257741982327178</c:v>
                      </c:pt>
                      <c:pt idx="691">
                        <c:v>1.6281303927229103</c:v>
                      </c:pt>
                      <c:pt idx="692">
                        <c:v>1.6304865872131025</c:v>
                      </c:pt>
                      <c:pt idx="693">
                        <c:v>1.6328427817032949</c:v>
                      </c:pt>
                      <c:pt idx="694">
                        <c:v>1.6351989761934873</c:v>
                      </c:pt>
                      <c:pt idx="695">
                        <c:v>1.6375551706836795</c:v>
                      </c:pt>
                      <c:pt idx="696">
                        <c:v>1.6399113651738719</c:v>
                      </c:pt>
                      <c:pt idx="697">
                        <c:v>1.6422675596640643</c:v>
                      </c:pt>
                      <c:pt idx="698">
                        <c:v>1.6446237541542565</c:v>
                      </c:pt>
                      <c:pt idx="699">
                        <c:v>1.646979948644449</c:v>
                      </c:pt>
                      <c:pt idx="700">
                        <c:v>1.6493361431346414</c:v>
                      </c:pt>
                      <c:pt idx="701">
                        <c:v>1.6516923376248336</c:v>
                      </c:pt>
                      <c:pt idx="702">
                        <c:v>1.654048532115026</c:v>
                      </c:pt>
                      <c:pt idx="703">
                        <c:v>1.6564047266052184</c:v>
                      </c:pt>
                      <c:pt idx="704">
                        <c:v>1.6587609210954106</c:v>
                      </c:pt>
                      <c:pt idx="705">
                        <c:v>1.661117115585603</c:v>
                      </c:pt>
                      <c:pt idx="706">
                        <c:v>1.6634733100757955</c:v>
                      </c:pt>
                      <c:pt idx="707">
                        <c:v>1.6658295045659877</c:v>
                      </c:pt>
                      <c:pt idx="708">
                        <c:v>1.6681856990561801</c:v>
                      </c:pt>
                      <c:pt idx="709">
                        <c:v>1.6705418935463725</c:v>
                      </c:pt>
                      <c:pt idx="710">
                        <c:v>1.6728980880365647</c:v>
                      </c:pt>
                      <c:pt idx="711">
                        <c:v>1.6752542825267571</c:v>
                      </c:pt>
                      <c:pt idx="712">
                        <c:v>1.6776104770169495</c:v>
                      </c:pt>
                      <c:pt idx="713">
                        <c:v>1.6799666715071417</c:v>
                      </c:pt>
                      <c:pt idx="714">
                        <c:v>1.6823228659973342</c:v>
                      </c:pt>
                      <c:pt idx="715">
                        <c:v>1.6846790604875266</c:v>
                      </c:pt>
                      <c:pt idx="716">
                        <c:v>1.6870352549777188</c:v>
                      </c:pt>
                      <c:pt idx="717">
                        <c:v>1.6893914494679112</c:v>
                      </c:pt>
                      <c:pt idx="718">
                        <c:v>1.6917476439581036</c:v>
                      </c:pt>
                      <c:pt idx="719">
                        <c:v>1.6941038384482958</c:v>
                      </c:pt>
                      <c:pt idx="720">
                        <c:v>1.6964600329384882</c:v>
                      </c:pt>
                      <c:pt idx="721">
                        <c:v>1.6988162274286807</c:v>
                      </c:pt>
                      <c:pt idx="722">
                        <c:v>1.7011724219188729</c:v>
                      </c:pt>
                      <c:pt idx="723">
                        <c:v>1.7035286164090653</c:v>
                      </c:pt>
                      <c:pt idx="724">
                        <c:v>1.7058848108992577</c:v>
                      </c:pt>
                      <c:pt idx="725">
                        <c:v>1.7082410053894499</c:v>
                      </c:pt>
                      <c:pt idx="726">
                        <c:v>1.7105971998796423</c:v>
                      </c:pt>
                      <c:pt idx="727">
                        <c:v>1.7129533943698347</c:v>
                      </c:pt>
                      <c:pt idx="728">
                        <c:v>1.7153095888600269</c:v>
                      </c:pt>
                      <c:pt idx="729">
                        <c:v>1.7176657833502194</c:v>
                      </c:pt>
                      <c:pt idx="730">
                        <c:v>1.7200219778404118</c:v>
                      </c:pt>
                      <c:pt idx="731">
                        <c:v>1.722378172330604</c:v>
                      </c:pt>
                      <c:pt idx="732">
                        <c:v>1.7247343668207964</c:v>
                      </c:pt>
                      <c:pt idx="733">
                        <c:v>1.7270905613109888</c:v>
                      </c:pt>
                      <c:pt idx="734">
                        <c:v>1.729446755801181</c:v>
                      </c:pt>
                      <c:pt idx="735">
                        <c:v>1.7318029502913734</c:v>
                      </c:pt>
                      <c:pt idx="736">
                        <c:v>1.7341591447815659</c:v>
                      </c:pt>
                      <c:pt idx="737">
                        <c:v>1.7365153392717581</c:v>
                      </c:pt>
                      <c:pt idx="738">
                        <c:v>1.7388715337619505</c:v>
                      </c:pt>
                      <c:pt idx="739">
                        <c:v>1.7412277282521429</c:v>
                      </c:pt>
                      <c:pt idx="740">
                        <c:v>1.7435839227423351</c:v>
                      </c:pt>
                      <c:pt idx="741">
                        <c:v>1.7459401172325275</c:v>
                      </c:pt>
                      <c:pt idx="742">
                        <c:v>1.7482963117227199</c:v>
                      </c:pt>
                      <c:pt idx="743">
                        <c:v>1.7506525062129121</c:v>
                      </c:pt>
                      <c:pt idx="744">
                        <c:v>1.7530087007031045</c:v>
                      </c:pt>
                      <c:pt idx="745">
                        <c:v>1.755364895193297</c:v>
                      </c:pt>
                      <c:pt idx="746">
                        <c:v>1.7577210896834892</c:v>
                      </c:pt>
                      <c:pt idx="747">
                        <c:v>1.7600772841736816</c:v>
                      </c:pt>
                      <c:pt idx="748">
                        <c:v>1.762433478663874</c:v>
                      </c:pt>
                      <c:pt idx="749">
                        <c:v>1.7647896731540662</c:v>
                      </c:pt>
                      <c:pt idx="750">
                        <c:v>1.7671458676442586</c:v>
                      </c:pt>
                      <c:pt idx="751">
                        <c:v>1.769502062134451</c:v>
                      </c:pt>
                      <c:pt idx="752">
                        <c:v>1.7718582566246432</c:v>
                      </c:pt>
                      <c:pt idx="753">
                        <c:v>1.7742144511148357</c:v>
                      </c:pt>
                      <c:pt idx="754">
                        <c:v>1.7765706456050281</c:v>
                      </c:pt>
                      <c:pt idx="755">
                        <c:v>1.7789268400952203</c:v>
                      </c:pt>
                      <c:pt idx="756">
                        <c:v>1.7812830345854127</c:v>
                      </c:pt>
                      <c:pt idx="757">
                        <c:v>1.7836392290756051</c:v>
                      </c:pt>
                      <c:pt idx="758">
                        <c:v>1.7859954235657973</c:v>
                      </c:pt>
                      <c:pt idx="759">
                        <c:v>1.7883516180559897</c:v>
                      </c:pt>
                      <c:pt idx="760">
                        <c:v>1.7907078125461819</c:v>
                      </c:pt>
                      <c:pt idx="761">
                        <c:v>1.7930640070363744</c:v>
                      </c:pt>
                      <c:pt idx="762">
                        <c:v>1.7954202015265668</c:v>
                      </c:pt>
                      <c:pt idx="763">
                        <c:v>1.797776396016759</c:v>
                      </c:pt>
                      <c:pt idx="764">
                        <c:v>1.8001325905069514</c:v>
                      </c:pt>
                      <c:pt idx="765">
                        <c:v>1.8024887849971438</c:v>
                      </c:pt>
                      <c:pt idx="766">
                        <c:v>1.804844979487336</c:v>
                      </c:pt>
                      <c:pt idx="767">
                        <c:v>1.8072011739775284</c:v>
                      </c:pt>
                      <c:pt idx="768">
                        <c:v>1.8095573684677209</c:v>
                      </c:pt>
                      <c:pt idx="769">
                        <c:v>1.8119135629579131</c:v>
                      </c:pt>
                      <c:pt idx="770">
                        <c:v>1.8142697574481055</c:v>
                      </c:pt>
                      <c:pt idx="771">
                        <c:v>1.8166259519382979</c:v>
                      </c:pt>
                      <c:pt idx="772">
                        <c:v>1.8189821464284901</c:v>
                      </c:pt>
                      <c:pt idx="773">
                        <c:v>1.8213383409186825</c:v>
                      </c:pt>
                      <c:pt idx="774">
                        <c:v>1.8236945354088749</c:v>
                      </c:pt>
                      <c:pt idx="775">
                        <c:v>1.8260507298990671</c:v>
                      </c:pt>
                      <c:pt idx="776">
                        <c:v>1.8284069243892596</c:v>
                      </c:pt>
                      <c:pt idx="777">
                        <c:v>1.830763118879452</c:v>
                      </c:pt>
                      <c:pt idx="778">
                        <c:v>1.8331193133696442</c:v>
                      </c:pt>
                      <c:pt idx="779">
                        <c:v>1.8354755078598366</c:v>
                      </c:pt>
                      <c:pt idx="780">
                        <c:v>1.837831702350029</c:v>
                      </c:pt>
                      <c:pt idx="781">
                        <c:v>1.8401878968402212</c:v>
                      </c:pt>
                      <c:pt idx="782">
                        <c:v>1.8425440913304136</c:v>
                      </c:pt>
                      <c:pt idx="783">
                        <c:v>1.8449002858206061</c:v>
                      </c:pt>
                      <c:pt idx="784">
                        <c:v>1.8472564803107983</c:v>
                      </c:pt>
                      <c:pt idx="785">
                        <c:v>1.8496126748009907</c:v>
                      </c:pt>
                      <c:pt idx="786">
                        <c:v>1.8519688692911831</c:v>
                      </c:pt>
                      <c:pt idx="787">
                        <c:v>1.8543250637813753</c:v>
                      </c:pt>
                      <c:pt idx="788">
                        <c:v>1.8566812582715677</c:v>
                      </c:pt>
                      <c:pt idx="789">
                        <c:v>1.8590374527617601</c:v>
                      </c:pt>
                      <c:pt idx="790">
                        <c:v>1.8613936472519523</c:v>
                      </c:pt>
                      <c:pt idx="791">
                        <c:v>1.8637498417421448</c:v>
                      </c:pt>
                      <c:pt idx="792">
                        <c:v>1.8661060362323372</c:v>
                      </c:pt>
                      <c:pt idx="793">
                        <c:v>1.8684622307225294</c:v>
                      </c:pt>
                      <c:pt idx="794">
                        <c:v>1.8708184252127218</c:v>
                      </c:pt>
                      <c:pt idx="795">
                        <c:v>1.8731746197029142</c:v>
                      </c:pt>
                      <c:pt idx="796">
                        <c:v>1.8755308141931064</c:v>
                      </c:pt>
                      <c:pt idx="797">
                        <c:v>1.8778870086832988</c:v>
                      </c:pt>
                      <c:pt idx="798">
                        <c:v>1.8802432031734913</c:v>
                      </c:pt>
                      <c:pt idx="799">
                        <c:v>1.8825993976636834</c:v>
                      </c:pt>
                      <c:pt idx="800">
                        <c:v>1.8849555921538759</c:v>
                      </c:pt>
                      <c:pt idx="801">
                        <c:v>1.8873117866440683</c:v>
                      </c:pt>
                      <c:pt idx="802">
                        <c:v>1.8896679811342605</c:v>
                      </c:pt>
                      <c:pt idx="803">
                        <c:v>1.8920241756244529</c:v>
                      </c:pt>
                      <c:pt idx="804">
                        <c:v>1.8943803701146453</c:v>
                      </c:pt>
                      <c:pt idx="805">
                        <c:v>1.8967365646048375</c:v>
                      </c:pt>
                      <c:pt idx="806">
                        <c:v>1.8990927590950299</c:v>
                      </c:pt>
                      <c:pt idx="807">
                        <c:v>1.9014489535852224</c:v>
                      </c:pt>
                      <c:pt idx="808">
                        <c:v>1.9038051480754146</c:v>
                      </c:pt>
                      <c:pt idx="809">
                        <c:v>1.906161342565607</c:v>
                      </c:pt>
                      <c:pt idx="810">
                        <c:v>1.9085175370557994</c:v>
                      </c:pt>
                      <c:pt idx="811">
                        <c:v>1.9108737315459916</c:v>
                      </c:pt>
                      <c:pt idx="812">
                        <c:v>1.913229926036184</c:v>
                      </c:pt>
                      <c:pt idx="813">
                        <c:v>1.9155861205263764</c:v>
                      </c:pt>
                      <c:pt idx="814">
                        <c:v>1.9179423150165686</c:v>
                      </c:pt>
                      <c:pt idx="815">
                        <c:v>1.9202985095067611</c:v>
                      </c:pt>
                      <c:pt idx="816">
                        <c:v>1.9226547039969535</c:v>
                      </c:pt>
                      <c:pt idx="817">
                        <c:v>1.9250108984871457</c:v>
                      </c:pt>
                      <c:pt idx="818">
                        <c:v>1.9273670929773381</c:v>
                      </c:pt>
                      <c:pt idx="819">
                        <c:v>1.9297232874675305</c:v>
                      </c:pt>
                      <c:pt idx="820">
                        <c:v>1.9320794819577227</c:v>
                      </c:pt>
                      <c:pt idx="821">
                        <c:v>1.9344356764479151</c:v>
                      </c:pt>
                      <c:pt idx="822">
                        <c:v>1.9367918709381076</c:v>
                      </c:pt>
                      <c:pt idx="823">
                        <c:v>1.9391480654282998</c:v>
                      </c:pt>
                      <c:pt idx="824">
                        <c:v>1.9415042599184922</c:v>
                      </c:pt>
                      <c:pt idx="825">
                        <c:v>1.9438604544086846</c:v>
                      </c:pt>
                      <c:pt idx="826">
                        <c:v>1.9462166488988768</c:v>
                      </c:pt>
                      <c:pt idx="827">
                        <c:v>1.9485728433890692</c:v>
                      </c:pt>
                      <c:pt idx="828">
                        <c:v>1.9509290378792616</c:v>
                      </c:pt>
                      <c:pt idx="829">
                        <c:v>1.9532852323694538</c:v>
                      </c:pt>
                      <c:pt idx="830">
                        <c:v>1.9556414268596463</c:v>
                      </c:pt>
                      <c:pt idx="831">
                        <c:v>1.9579976213498387</c:v>
                      </c:pt>
                      <c:pt idx="832">
                        <c:v>1.9603538158400309</c:v>
                      </c:pt>
                      <c:pt idx="833">
                        <c:v>1.9627100103302233</c:v>
                      </c:pt>
                      <c:pt idx="834">
                        <c:v>1.9650662048204157</c:v>
                      </c:pt>
                      <c:pt idx="835">
                        <c:v>1.9674223993106079</c:v>
                      </c:pt>
                      <c:pt idx="836">
                        <c:v>1.9697785938008003</c:v>
                      </c:pt>
                      <c:pt idx="837">
                        <c:v>1.9721347882909928</c:v>
                      </c:pt>
                      <c:pt idx="838">
                        <c:v>1.974490982781185</c:v>
                      </c:pt>
                      <c:pt idx="839">
                        <c:v>1.9768471772713774</c:v>
                      </c:pt>
                      <c:pt idx="840">
                        <c:v>1.9792033717615696</c:v>
                      </c:pt>
                      <c:pt idx="841">
                        <c:v>1.981559566251762</c:v>
                      </c:pt>
                      <c:pt idx="842">
                        <c:v>1.9839157607419544</c:v>
                      </c:pt>
                      <c:pt idx="843">
                        <c:v>1.9862719552321466</c:v>
                      </c:pt>
                      <c:pt idx="844">
                        <c:v>1.988628149722339</c:v>
                      </c:pt>
                      <c:pt idx="845">
                        <c:v>1.9909843442125315</c:v>
                      </c:pt>
                      <c:pt idx="846">
                        <c:v>1.9933405387027237</c:v>
                      </c:pt>
                      <c:pt idx="847">
                        <c:v>1.9956967331929161</c:v>
                      </c:pt>
                      <c:pt idx="848">
                        <c:v>1.9980529276831085</c:v>
                      </c:pt>
                      <c:pt idx="849">
                        <c:v>2.0004091221733007</c:v>
                      </c:pt>
                      <c:pt idx="850">
                        <c:v>2.0027653166634929</c:v>
                      </c:pt>
                      <c:pt idx="851">
                        <c:v>2.0051215111536855</c:v>
                      </c:pt>
                      <c:pt idx="852">
                        <c:v>2.0074777056438777</c:v>
                      </c:pt>
                      <c:pt idx="853">
                        <c:v>2.0098339001340699</c:v>
                      </c:pt>
                      <c:pt idx="854">
                        <c:v>2.0121900946242626</c:v>
                      </c:pt>
                      <c:pt idx="855">
                        <c:v>2.0145462891144548</c:v>
                      </c:pt>
                      <c:pt idx="856">
                        <c:v>2.016902483604647</c:v>
                      </c:pt>
                      <c:pt idx="857">
                        <c:v>2.0192586780948396</c:v>
                      </c:pt>
                      <c:pt idx="858">
                        <c:v>2.0216148725850318</c:v>
                      </c:pt>
                      <c:pt idx="859">
                        <c:v>2.023971067075224</c:v>
                      </c:pt>
                      <c:pt idx="860">
                        <c:v>2.0263272615654166</c:v>
                      </c:pt>
                      <c:pt idx="861">
                        <c:v>2.0286834560556088</c:v>
                      </c:pt>
                      <c:pt idx="862">
                        <c:v>2.031039650545801</c:v>
                      </c:pt>
                      <c:pt idx="863">
                        <c:v>2.0333958450359937</c:v>
                      </c:pt>
                      <c:pt idx="864">
                        <c:v>2.0357520395261859</c:v>
                      </c:pt>
                      <c:pt idx="865">
                        <c:v>2.0381082340163781</c:v>
                      </c:pt>
                      <c:pt idx="866">
                        <c:v>2.0404644285065707</c:v>
                      </c:pt>
                      <c:pt idx="867">
                        <c:v>2.0428206229967629</c:v>
                      </c:pt>
                      <c:pt idx="868">
                        <c:v>2.0451768174869551</c:v>
                      </c:pt>
                      <c:pt idx="869">
                        <c:v>2.0475330119771478</c:v>
                      </c:pt>
                      <c:pt idx="870">
                        <c:v>2.04988920646734</c:v>
                      </c:pt>
                      <c:pt idx="871">
                        <c:v>2.0522454009575322</c:v>
                      </c:pt>
                      <c:pt idx="872">
                        <c:v>2.0546015954477248</c:v>
                      </c:pt>
                      <c:pt idx="873">
                        <c:v>2.056957789937917</c:v>
                      </c:pt>
                      <c:pt idx="874">
                        <c:v>2.0593139844281092</c:v>
                      </c:pt>
                      <c:pt idx="875">
                        <c:v>2.0616701789183018</c:v>
                      </c:pt>
                      <c:pt idx="876">
                        <c:v>2.064026373408494</c:v>
                      </c:pt>
                      <c:pt idx="877">
                        <c:v>2.0663825678986862</c:v>
                      </c:pt>
                      <c:pt idx="878">
                        <c:v>2.0687387623888789</c:v>
                      </c:pt>
                      <c:pt idx="879">
                        <c:v>2.0710949568790711</c:v>
                      </c:pt>
                      <c:pt idx="880">
                        <c:v>2.0734511513692633</c:v>
                      </c:pt>
                      <c:pt idx="881">
                        <c:v>2.0758073458594559</c:v>
                      </c:pt>
                      <c:pt idx="882">
                        <c:v>2.0781635403496481</c:v>
                      </c:pt>
                      <c:pt idx="883">
                        <c:v>2.0805197348398403</c:v>
                      </c:pt>
                      <c:pt idx="884">
                        <c:v>2.082875929330033</c:v>
                      </c:pt>
                      <c:pt idx="885">
                        <c:v>2.0852321238202252</c:v>
                      </c:pt>
                      <c:pt idx="886">
                        <c:v>2.0875883183104174</c:v>
                      </c:pt>
                      <c:pt idx="887">
                        <c:v>2.08994451280061</c:v>
                      </c:pt>
                      <c:pt idx="888">
                        <c:v>2.0923007072908022</c:v>
                      </c:pt>
                      <c:pt idx="889">
                        <c:v>2.0946569017809944</c:v>
                      </c:pt>
                      <c:pt idx="890">
                        <c:v>2.097013096271187</c:v>
                      </c:pt>
                      <c:pt idx="891">
                        <c:v>2.0993692907613792</c:v>
                      </c:pt>
                      <c:pt idx="892">
                        <c:v>2.1017254852515714</c:v>
                      </c:pt>
                      <c:pt idx="893">
                        <c:v>2.1040816797417641</c:v>
                      </c:pt>
                      <c:pt idx="894">
                        <c:v>2.1064378742319563</c:v>
                      </c:pt>
                      <c:pt idx="895">
                        <c:v>2.1087940687221485</c:v>
                      </c:pt>
                      <c:pt idx="896">
                        <c:v>2.1111502632123411</c:v>
                      </c:pt>
                      <c:pt idx="897">
                        <c:v>2.1135064577025333</c:v>
                      </c:pt>
                      <c:pt idx="898">
                        <c:v>2.1158626521927255</c:v>
                      </c:pt>
                      <c:pt idx="899">
                        <c:v>2.1182188466829182</c:v>
                      </c:pt>
                      <c:pt idx="900">
                        <c:v>2.1205750411731104</c:v>
                      </c:pt>
                      <c:pt idx="901">
                        <c:v>2.1229312356633026</c:v>
                      </c:pt>
                      <c:pt idx="902">
                        <c:v>2.1252874301534952</c:v>
                      </c:pt>
                      <c:pt idx="903">
                        <c:v>2.1276436246436874</c:v>
                      </c:pt>
                      <c:pt idx="904">
                        <c:v>2.1299998191338796</c:v>
                      </c:pt>
                      <c:pt idx="905">
                        <c:v>2.1323560136240722</c:v>
                      </c:pt>
                      <c:pt idx="906">
                        <c:v>2.1347122081142644</c:v>
                      </c:pt>
                      <c:pt idx="907">
                        <c:v>2.1370684026044566</c:v>
                      </c:pt>
                      <c:pt idx="908">
                        <c:v>2.1394245970946493</c:v>
                      </c:pt>
                      <c:pt idx="909">
                        <c:v>2.1417807915848415</c:v>
                      </c:pt>
                      <c:pt idx="910">
                        <c:v>2.1441369860750337</c:v>
                      </c:pt>
                      <c:pt idx="911">
                        <c:v>2.1464931805652263</c:v>
                      </c:pt>
                      <c:pt idx="912">
                        <c:v>2.1488493750554185</c:v>
                      </c:pt>
                      <c:pt idx="913">
                        <c:v>2.1512055695456107</c:v>
                      </c:pt>
                      <c:pt idx="914">
                        <c:v>2.1535617640358033</c:v>
                      </c:pt>
                      <c:pt idx="915">
                        <c:v>2.1559179585259955</c:v>
                      </c:pt>
                      <c:pt idx="916">
                        <c:v>2.1582741530161877</c:v>
                      </c:pt>
                      <c:pt idx="917">
                        <c:v>2.1606303475063804</c:v>
                      </c:pt>
                      <c:pt idx="918">
                        <c:v>2.1629865419965726</c:v>
                      </c:pt>
                      <c:pt idx="919">
                        <c:v>2.1653427364867648</c:v>
                      </c:pt>
                      <c:pt idx="920">
                        <c:v>2.167698930976957</c:v>
                      </c:pt>
                      <c:pt idx="921">
                        <c:v>2.1700551254671496</c:v>
                      </c:pt>
                      <c:pt idx="922">
                        <c:v>2.1724113199573418</c:v>
                      </c:pt>
                      <c:pt idx="923">
                        <c:v>2.174767514447534</c:v>
                      </c:pt>
                      <c:pt idx="924">
                        <c:v>2.1771237089377267</c:v>
                      </c:pt>
                      <c:pt idx="925">
                        <c:v>2.1794799034279189</c:v>
                      </c:pt>
                      <c:pt idx="926">
                        <c:v>2.1818360979181111</c:v>
                      </c:pt>
                      <c:pt idx="927">
                        <c:v>2.1841922924083037</c:v>
                      </c:pt>
                      <c:pt idx="928">
                        <c:v>2.1865484868984959</c:v>
                      </c:pt>
                      <c:pt idx="929">
                        <c:v>2.1889046813886881</c:v>
                      </c:pt>
                      <c:pt idx="930">
                        <c:v>2.1912608758788807</c:v>
                      </c:pt>
                      <c:pt idx="931">
                        <c:v>2.1936170703690729</c:v>
                      </c:pt>
                      <c:pt idx="932">
                        <c:v>2.1959732648592651</c:v>
                      </c:pt>
                      <c:pt idx="933">
                        <c:v>2.1983294593494578</c:v>
                      </c:pt>
                      <c:pt idx="934">
                        <c:v>2.20068565383965</c:v>
                      </c:pt>
                      <c:pt idx="935">
                        <c:v>2.2030418483298422</c:v>
                      </c:pt>
                      <c:pt idx="936">
                        <c:v>2.2053980428200348</c:v>
                      </c:pt>
                      <c:pt idx="937">
                        <c:v>2.207754237310227</c:v>
                      </c:pt>
                      <c:pt idx="938">
                        <c:v>2.2101104318004192</c:v>
                      </c:pt>
                      <c:pt idx="939">
                        <c:v>2.2124666262906119</c:v>
                      </c:pt>
                      <c:pt idx="940">
                        <c:v>2.2148228207808041</c:v>
                      </c:pt>
                      <c:pt idx="941">
                        <c:v>2.2171790152709963</c:v>
                      </c:pt>
                      <c:pt idx="942">
                        <c:v>2.2195352097611889</c:v>
                      </c:pt>
                      <c:pt idx="943">
                        <c:v>2.2218914042513811</c:v>
                      </c:pt>
                      <c:pt idx="944">
                        <c:v>2.2242475987415733</c:v>
                      </c:pt>
                      <c:pt idx="945">
                        <c:v>2.2266037932317659</c:v>
                      </c:pt>
                      <c:pt idx="946">
                        <c:v>2.2289599877219581</c:v>
                      </c:pt>
                      <c:pt idx="947">
                        <c:v>2.2313161822121503</c:v>
                      </c:pt>
                      <c:pt idx="948">
                        <c:v>2.233672376702343</c:v>
                      </c:pt>
                      <c:pt idx="949">
                        <c:v>2.2360285711925352</c:v>
                      </c:pt>
                      <c:pt idx="950">
                        <c:v>2.2383847656827274</c:v>
                      </c:pt>
                      <c:pt idx="951">
                        <c:v>2.24074096017292</c:v>
                      </c:pt>
                      <c:pt idx="952">
                        <c:v>2.2430971546631122</c:v>
                      </c:pt>
                      <c:pt idx="953">
                        <c:v>2.2454533491533044</c:v>
                      </c:pt>
                      <c:pt idx="954">
                        <c:v>2.2478095436434971</c:v>
                      </c:pt>
                      <c:pt idx="955">
                        <c:v>2.2501657381336893</c:v>
                      </c:pt>
                      <c:pt idx="956">
                        <c:v>2.2525219326238815</c:v>
                      </c:pt>
                      <c:pt idx="957">
                        <c:v>2.2548781271140741</c:v>
                      </c:pt>
                      <c:pt idx="958">
                        <c:v>2.2572343216042663</c:v>
                      </c:pt>
                      <c:pt idx="959">
                        <c:v>2.2595905160944585</c:v>
                      </c:pt>
                      <c:pt idx="960">
                        <c:v>2.2619467105846511</c:v>
                      </c:pt>
                      <c:pt idx="961">
                        <c:v>2.2643029050748433</c:v>
                      </c:pt>
                      <c:pt idx="962">
                        <c:v>2.2666590995650355</c:v>
                      </c:pt>
                      <c:pt idx="963">
                        <c:v>2.2690152940552282</c:v>
                      </c:pt>
                      <c:pt idx="964">
                        <c:v>2.2713714885454204</c:v>
                      </c:pt>
                      <c:pt idx="965">
                        <c:v>2.2737276830356126</c:v>
                      </c:pt>
                      <c:pt idx="966">
                        <c:v>2.2760838775258052</c:v>
                      </c:pt>
                      <c:pt idx="967">
                        <c:v>2.2784400720159974</c:v>
                      </c:pt>
                      <c:pt idx="968">
                        <c:v>2.2807962665061896</c:v>
                      </c:pt>
                      <c:pt idx="969">
                        <c:v>2.2831524609963822</c:v>
                      </c:pt>
                      <c:pt idx="970">
                        <c:v>2.2855086554865744</c:v>
                      </c:pt>
                      <c:pt idx="971">
                        <c:v>2.2878648499767666</c:v>
                      </c:pt>
                      <c:pt idx="972">
                        <c:v>2.2902210444669593</c:v>
                      </c:pt>
                      <c:pt idx="973">
                        <c:v>2.2925772389571515</c:v>
                      </c:pt>
                      <c:pt idx="974">
                        <c:v>2.2949334334473437</c:v>
                      </c:pt>
                      <c:pt idx="975">
                        <c:v>2.2972896279375363</c:v>
                      </c:pt>
                      <c:pt idx="976">
                        <c:v>2.2996458224277285</c:v>
                      </c:pt>
                      <c:pt idx="977">
                        <c:v>2.3020020169179207</c:v>
                      </c:pt>
                      <c:pt idx="978">
                        <c:v>2.3043582114081134</c:v>
                      </c:pt>
                      <c:pt idx="979">
                        <c:v>2.3067144058983056</c:v>
                      </c:pt>
                      <c:pt idx="980">
                        <c:v>2.3090706003884978</c:v>
                      </c:pt>
                      <c:pt idx="981">
                        <c:v>2.3114267948786904</c:v>
                      </c:pt>
                      <c:pt idx="982">
                        <c:v>2.3137829893688826</c:v>
                      </c:pt>
                      <c:pt idx="983">
                        <c:v>2.3161391838590748</c:v>
                      </c:pt>
                      <c:pt idx="984">
                        <c:v>2.3184953783492674</c:v>
                      </c:pt>
                      <c:pt idx="985">
                        <c:v>2.3208515728394596</c:v>
                      </c:pt>
                      <c:pt idx="986">
                        <c:v>2.3232077673296518</c:v>
                      </c:pt>
                      <c:pt idx="987">
                        <c:v>2.3255639618198445</c:v>
                      </c:pt>
                      <c:pt idx="988">
                        <c:v>2.3279201563100367</c:v>
                      </c:pt>
                      <c:pt idx="989">
                        <c:v>2.3302763508002289</c:v>
                      </c:pt>
                      <c:pt idx="990">
                        <c:v>2.3326325452904215</c:v>
                      </c:pt>
                      <c:pt idx="991">
                        <c:v>2.3349887397806137</c:v>
                      </c:pt>
                      <c:pt idx="992">
                        <c:v>2.3373449342708059</c:v>
                      </c:pt>
                      <c:pt idx="993">
                        <c:v>2.3397011287609986</c:v>
                      </c:pt>
                      <c:pt idx="994">
                        <c:v>2.3420573232511908</c:v>
                      </c:pt>
                      <c:pt idx="995">
                        <c:v>2.344413517741383</c:v>
                      </c:pt>
                      <c:pt idx="996">
                        <c:v>2.3467697122315756</c:v>
                      </c:pt>
                      <c:pt idx="997">
                        <c:v>2.3491259067217678</c:v>
                      </c:pt>
                      <c:pt idx="998">
                        <c:v>2.35148210121196</c:v>
                      </c:pt>
                      <c:pt idx="999">
                        <c:v>2.3538382957021526</c:v>
                      </c:pt>
                      <c:pt idx="1000">
                        <c:v>2.3561944901923448</c:v>
                      </c:pt>
                      <c:pt idx="1001">
                        <c:v>2.358550684682537</c:v>
                      </c:pt>
                      <c:pt idx="1002">
                        <c:v>2.3609068791727297</c:v>
                      </c:pt>
                      <c:pt idx="1003">
                        <c:v>2.3632630736629219</c:v>
                      </c:pt>
                      <c:pt idx="1004">
                        <c:v>2.3656192681531141</c:v>
                      </c:pt>
                      <c:pt idx="1005">
                        <c:v>2.3679754626433067</c:v>
                      </c:pt>
                      <c:pt idx="1006">
                        <c:v>2.3703316571334989</c:v>
                      </c:pt>
                      <c:pt idx="1007">
                        <c:v>2.3726878516236911</c:v>
                      </c:pt>
                      <c:pt idx="1008">
                        <c:v>2.3750440461138838</c:v>
                      </c:pt>
                      <c:pt idx="1009">
                        <c:v>2.377400240604076</c:v>
                      </c:pt>
                      <c:pt idx="1010">
                        <c:v>2.3797564350942682</c:v>
                      </c:pt>
                      <c:pt idx="1011">
                        <c:v>2.3821126295844608</c:v>
                      </c:pt>
                      <c:pt idx="1012">
                        <c:v>2.384468824074653</c:v>
                      </c:pt>
                      <c:pt idx="1013">
                        <c:v>2.3868250185648452</c:v>
                      </c:pt>
                      <c:pt idx="1014">
                        <c:v>2.3891812130550378</c:v>
                      </c:pt>
                      <c:pt idx="1015">
                        <c:v>2.39153740754523</c:v>
                      </c:pt>
                      <c:pt idx="1016">
                        <c:v>2.3938936020354222</c:v>
                      </c:pt>
                      <c:pt idx="1017">
                        <c:v>2.3962497965256149</c:v>
                      </c:pt>
                      <c:pt idx="1018">
                        <c:v>2.3986059910158071</c:v>
                      </c:pt>
                      <c:pt idx="1019">
                        <c:v>2.4009621855059993</c:v>
                      </c:pt>
                      <c:pt idx="1020">
                        <c:v>2.4033183799961919</c:v>
                      </c:pt>
                      <c:pt idx="1021">
                        <c:v>2.4056745744863841</c:v>
                      </c:pt>
                      <c:pt idx="1022">
                        <c:v>2.4080307689765763</c:v>
                      </c:pt>
                      <c:pt idx="1023">
                        <c:v>2.410386963466769</c:v>
                      </c:pt>
                      <c:pt idx="1024">
                        <c:v>2.4127431579569611</c:v>
                      </c:pt>
                      <c:pt idx="1025">
                        <c:v>2.4150993524471533</c:v>
                      </c:pt>
                      <c:pt idx="1026">
                        <c:v>2.417455546937346</c:v>
                      </c:pt>
                      <c:pt idx="1027">
                        <c:v>2.4198117414275382</c:v>
                      </c:pt>
                      <c:pt idx="1028">
                        <c:v>2.4221679359177304</c:v>
                      </c:pt>
                      <c:pt idx="1029">
                        <c:v>2.424524130407923</c:v>
                      </c:pt>
                      <c:pt idx="1030">
                        <c:v>2.4268803248981152</c:v>
                      </c:pt>
                      <c:pt idx="1031">
                        <c:v>2.4292365193883074</c:v>
                      </c:pt>
                      <c:pt idx="1032">
                        <c:v>2.4315927138785001</c:v>
                      </c:pt>
                      <c:pt idx="1033">
                        <c:v>2.4339489083686923</c:v>
                      </c:pt>
                      <c:pt idx="1034">
                        <c:v>2.4363051028588845</c:v>
                      </c:pt>
                      <c:pt idx="1035">
                        <c:v>2.4386612973490771</c:v>
                      </c:pt>
                      <c:pt idx="1036">
                        <c:v>2.4410174918392693</c:v>
                      </c:pt>
                      <c:pt idx="1037">
                        <c:v>2.4433736863294615</c:v>
                      </c:pt>
                      <c:pt idx="1038">
                        <c:v>2.4457298808196541</c:v>
                      </c:pt>
                      <c:pt idx="1039">
                        <c:v>2.4480860753098463</c:v>
                      </c:pt>
                      <c:pt idx="1040">
                        <c:v>2.4504422698000385</c:v>
                      </c:pt>
                      <c:pt idx="1041">
                        <c:v>2.4527984642902312</c:v>
                      </c:pt>
                      <c:pt idx="1042">
                        <c:v>2.4551546587804234</c:v>
                      </c:pt>
                      <c:pt idx="1043">
                        <c:v>2.4575108532706156</c:v>
                      </c:pt>
                      <c:pt idx="1044">
                        <c:v>2.4598670477608082</c:v>
                      </c:pt>
                      <c:pt idx="1045">
                        <c:v>2.4622232422510004</c:v>
                      </c:pt>
                      <c:pt idx="1046">
                        <c:v>2.4645794367411926</c:v>
                      </c:pt>
                      <c:pt idx="1047">
                        <c:v>2.4669356312313853</c:v>
                      </c:pt>
                      <c:pt idx="1048">
                        <c:v>2.4692918257215775</c:v>
                      </c:pt>
                      <c:pt idx="1049">
                        <c:v>2.4716480202117697</c:v>
                      </c:pt>
                      <c:pt idx="1050">
                        <c:v>2.4740042147019623</c:v>
                      </c:pt>
                      <c:pt idx="1051">
                        <c:v>2.4763604091921545</c:v>
                      </c:pt>
                      <c:pt idx="1052">
                        <c:v>2.4787166036823467</c:v>
                      </c:pt>
                      <c:pt idx="1053">
                        <c:v>2.4810727981725393</c:v>
                      </c:pt>
                      <c:pt idx="1054">
                        <c:v>2.4834289926627315</c:v>
                      </c:pt>
                      <c:pt idx="1055">
                        <c:v>2.4857851871529237</c:v>
                      </c:pt>
                      <c:pt idx="1056">
                        <c:v>2.4881413816431164</c:v>
                      </c:pt>
                      <c:pt idx="1057">
                        <c:v>2.4904975761333086</c:v>
                      </c:pt>
                      <c:pt idx="1058">
                        <c:v>2.4928537706235008</c:v>
                      </c:pt>
                      <c:pt idx="1059">
                        <c:v>2.4952099651136934</c:v>
                      </c:pt>
                      <c:pt idx="1060">
                        <c:v>2.4975661596038856</c:v>
                      </c:pt>
                      <c:pt idx="1061">
                        <c:v>2.4999223540940778</c:v>
                      </c:pt>
                      <c:pt idx="1062">
                        <c:v>2.5022785485842705</c:v>
                      </c:pt>
                      <c:pt idx="1063">
                        <c:v>2.5046347430744627</c:v>
                      </c:pt>
                      <c:pt idx="1064">
                        <c:v>2.5069909375646549</c:v>
                      </c:pt>
                      <c:pt idx="1065">
                        <c:v>2.5093471320548475</c:v>
                      </c:pt>
                      <c:pt idx="1066">
                        <c:v>2.5117033265450397</c:v>
                      </c:pt>
                      <c:pt idx="1067">
                        <c:v>2.5140595210352319</c:v>
                      </c:pt>
                      <c:pt idx="1068">
                        <c:v>2.5164157155254245</c:v>
                      </c:pt>
                      <c:pt idx="1069">
                        <c:v>2.5187719100156167</c:v>
                      </c:pt>
                      <c:pt idx="1070">
                        <c:v>2.5211281045058089</c:v>
                      </c:pt>
                      <c:pt idx="1071">
                        <c:v>2.5234842989960016</c:v>
                      </c:pt>
                      <c:pt idx="1072">
                        <c:v>2.5258404934861938</c:v>
                      </c:pt>
                      <c:pt idx="1073">
                        <c:v>2.528196687976386</c:v>
                      </c:pt>
                      <c:pt idx="1074">
                        <c:v>2.5305528824665786</c:v>
                      </c:pt>
                      <c:pt idx="1075">
                        <c:v>2.5329090769567708</c:v>
                      </c:pt>
                      <c:pt idx="1076">
                        <c:v>2.535265271446963</c:v>
                      </c:pt>
                      <c:pt idx="1077">
                        <c:v>2.5376214659371552</c:v>
                      </c:pt>
                      <c:pt idx="1078">
                        <c:v>2.5399776604273478</c:v>
                      </c:pt>
                      <c:pt idx="1079">
                        <c:v>2.54233385491754</c:v>
                      </c:pt>
                      <c:pt idx="1080">
                        <c:v>2.5446900494077322</c:v>
                      </c:pt>
                      <c:pt idx="1081">
                        <c:v>2.5470462438979249</c:v>
                      </c:pt>
                      <c:pt idx="1082">
                        <c:v>2.5494024383881171</c:v>
                      </c:pt>
                      <c:pt idx="1083">
                        <c:v>2.5517586328783093</c:v>
                      </c:pt>
                      <c:pt idx="1084">
                        <c:v>2.5541148273685019</c:v>
                      </c:pt>
                      <c:pt idx="1085">
                        <c:v>2.5564710218586941</c:v>
                      </c:pt>
                      <c:pt idx="1086">
                        <c:v>2.5588272163488863</c:v>
                      </c:pt>
                      <c:pt idx="1087">
                        <c:v>2.561183410839079</c:v>
                      </c:pt>
                      <c:pt idx="1088">
                        <c:v>2.5635396053292712</c:v>
                      </c:pt>
                      <c:pt idx="1089">
                        <c:v>2.5658957998194634</c:v>
                      </c:pt>
                      <c:pt idx="1090">
                        <c:v>2.568251994309656</c:v>
                      </c:pt>
                      <c:pt idx="1091">
                        <c:v>2.5706081887998482</c:v>
                      </c:pt>
                      <c:pt idx="1092">
                        <c:v>2.5729643832900404</c:v>
                      </c:pt>
                      <c:pt idx="1093">
                        <c:v>2.575320577780233</c:v>
                      </c:pt>
                      <c:pt idx="1094">
                        <c:v>2.5776767722704252</c:v>
                      </c:pt>
                      <c:pt idx="1095">
                        <c:v>2.5800329667606174</c:v>
                      </c:pt>
                      <c:pt idx="1096">
                        <c:v>2.5823891612508101</c:v>
                      </c:pt>
                      <c:pt idx="1097">
                        <c:v>2.5847453557410023</c:v>
                      </c:pt>
                      <c:pt idx="1098">
                        <c:v>2.5871015502311945</c:v>
                      </c:pt>
                      <c:pt idx="1099">
                        <c:v>2.5894577447213871</c:v>
                      </c:pt>
                      <c:pt idx="1100">
                        <c:v>2.5918139392115793</c:v>
                      </c:pt>
                      <c:pt idx="1101">
                        <c:v>2.5941701337017715</c:v>
                      </c:pt>
                      <c:pt idx="1102">
                        <c:v>2.5965263281919642</c:v>
                      </c:pt>
                      <c:pt idx="1103">
                        <c:v>2.5988825226821564</c:v>
                      </c:pt>
                      <c:pt idx="1104">
                        <c:v>2.6012387171723486</c:v>
                      </c:pt>
                      <c:pt idx="1105">
                        <c:v>2.6035949116625412</c:v>
                      </c:pt>
                      <c:pt idx="1106">
                        <c:v>2.6059511061527334</c:v>
                      </c:pt>
                      <c:pt idx="1107">
                        <c:v>2.6083073006429256</c:v>
                      </c:pt>
                      <c:pt idx="1108">
                        <c:v>2.6106634951331182</c:v>
                      </c:pt>
                      <c:pt idx="1109">
                        <c:v>2.6130196896233104</c:v>
                      </c:pt>
                      <c:pt idx="1110">
                        <c:v>2.6153758841135026</c:v>
                      </c:pt>
                      <c:pt idx="1111">
                        <c:v>2.6177320786036953</c:v>
                      </c:pt>
                      <c:pt idx="1112">
                        <c:v>2.6200882730938875</c:v>
                      </c:pt>
                      <c:pt idx="1113">
                        <c:v>2.6224444675840797</c:v>
                      </c:pt>
                      <c:pt idx="1114">
                        <c:v>2.6248006620742723</c:v>
                      </c:pt>
                      <c:pt idx="1115">
                        <c:v>2.6271568565644645</c:v>
                      </c:pt>
                      <c:pt idx="1116">
                        <c:v>2.6295130510546567</c:v>
                      </c:pt>
                      <c:pt idx="1117">
                        <c:v>2.6318692455448494</c:v>
                      </c:pt>
                      <c:pt idx="1118">
                        <c:v>2.6342254400350416</c:v>
                      </c:pt>
                      <c:pt idx="1119">
                        <c:v>2.6365816345252338</c:v>
                      </c:pt>
                      <c:pt idx="1120">
                        <c:v>2.6389378290154264</c:v>
                      </c:pt>
                      <c:pt idx="1121">
                        <c:v>2.6412940235056186</c:v>
                      </c:pt>
                      <c:pt idx="1122">
                        <c:v>2.6436502179958108</c:v>
                      </c:pt>
                      <c:pt idx="1123">
                        <c:v>2.6460064124860034</c:v>
                      </c:pt>
                      <c:pt idx="1124">
                        <c:v>2.6483626069761956</c:v>
                      </c:pt>
                      <c:pt idx="1125">
                        <c:v>2.6507188014663878</c:v>
                      </c:pt>
                      <c:pt idx="1126">
                        <c:v>2.6530749959565805</c:v>
                      </c:pt>
                      <c:pt idx="1127">
                        <c:v>2.6554311904467727</c:v>
                      </c:pt>
                      <c:pt idx="1128">
                        <c:v>2.6577873849369649</c:v>
                      </c:pt>
                      <c:pt idx="1129">
                        <c:v>2.6601435794271575</c:v>
                      </c:pt>
                      <c:pt idx="1130">
                        <c:v>2.6624997739173497</c:v>
                      </c:pt>
                      <c:pt idx="1131">
                        <c:v>2.6648559684075419</c:v>
                      </c:pt>
                      <c:pt idx="1132">
                        <c:v>2.6672121628977346</c:v>
                      </c:pt>
                      <c:pt idx="1133">
                        <c:v>2.6695683573879267</c:v>
                      </c:pt>
                      <c:pt idx="1134">
                        <c:v>2.6719245518781189</c:v>
                      </c:pt>
                      <c:pt idx="1135">
                        <c:v>2.6742807463683116</c:v>
                      </c:pt>
                      <c:pt idx="1136">
                        <c:v>2.6766369408585038</c:v>
                      </c:pt>
                      <c:pt idx="1137">
                        <c:v>2.678993135348696</c:v>
                      </c:pt>
                      <c:pt idx="1138">
                        <c:v>2.6813493298388886</c:v>
                      </c:pt>
                      <c:pt idx="1139">
                        <c:v>2.6837055243290808</c:v>
                      </c:pt>
                      <c:pt idx="1140">
                        <c:v>2.686061718819273</c:v>
                      </c:pt>
                      <c:pt idx="1141">
                        <c:v>2.6884179133094657</c:v>
                      </c:pt>
                      <c:pt idx="1142">
                        <c:v>2.6907741077996579</c:v>
                      </c:pt>
                      <c:pt idx="1143">
                        <c:v>2.6931303022898501</c:v>
                      </c:pt>
                      <c:pt idx="1144">
                        <c:v>2.6954864967800427</c:v>
                      </c:pt>
                      <c:pt idx="1145">
                        <c:v>2.6978426912702349</c:v>
                      </c:pt>
                      <c:pt idx="1146">
                        <c:v>2.7001988857604271</c:v>
                      </c:pt>
                      <c:pt idx="1147">
                        <c:v>2.7025550802506197</c:v>
                      </c:pt>
                      <c:pt idx="1148">
                        <c:v>2.7049112747408119</c:v>
                      </c:pt>
                      <c:pt idx="1149">
                        <c:v>2.7072674692310041</c:v>
                      </c:pt>
                      <c:pt idx="1150">
                        <c:v>2.7096236637211968</c:v>
                      </c:pt>
                      <c:pt idx="1151">
                        <c:v>2.711979858211389</c:v>
                      </c:pt>
                      <c:pt idx="1152">
                        <c:v>2.7143360527015812</c:v>
                      </c:pt>
                      <c:pt idx="1153">
                        <c:v>2.7166922471917738</c:v>
                      </c:pt>
                      <c:pt idx="1154">
                        <c:v>2.719048441681966</c:v>
                      </c:pt>
                      <c:pt idx="1155">
                        <c:v>2.7214046361721582</c:v>
                      </c:pt>
                      <c:pt idx="1156">
                        <c:v>2.7237608306623509</c:v>
                      </c:pt>
                      <c:pt idx="1157">
                        <c:v>2.7261170251525426</c:v>
                      </c:pt>
                      <c:pt idx="1158">
                        <c:v>2.7284732196427353</c:v>
                      </c:pt>
                      <c:pt idx="1159">
                        <c:v>2.7308294141329279</c:v>
                      </c:pt>
                      <c:pt idx="1160">
                        <c:v>2.7331856086231197</c:v>
                      </c:pt>
                      <c:pt idx="1161">
                        <c:v>2.7355418031133123</c:v>
                      </c:pt>
                      <c:pt idx="1162">
                        <c:v>2.7378979976035049</c:v>
                      </c:pt>
                      <c:pt idx="1163">
                        <c:v>2.7402541920936967</c:v>
                      </c:pt>
                      <c:pt idx="1164">
                        <c:v>2.7426103865838893</c:v>
                      </c:pt>
                      <c:pt idx="1165">
                        <c:v>2.744966581074082</c:v>
                      </c:pt>
                      <c:pt idx="1166">
                        <c:v>2.7473227755642737</c:v>
                      </c:pt>
                      <c:pt idx="1167">
                        <c:v>2.7496789700544664</c:v>
                      </c:pt>
                      <c:pt idx="1168">
                        <c:v>2.752035164544659</c:v>
                      </c:pt>
                      <c:pt idx="1169">
                        <c:v>2.7543913590348508</c:v>
                      </c:pt>
                      <c:pt idx="1170">
                        <c:v>2.7567475535250434</c:v>
                      </c:pt>
                      <c:pt idx="1171">
                        <c:v>2.7591037480152361</c:v>
                      </c:pt>
                      <c:pt idx="1172">
                        <c:v>2.7614599425054278</c:v>
                      </c:pt>
                      <c:pt idx="1173">
                        <c:v>2.7638161369956205</c:v>
                      </c:pt>
                      <c:pt idx="1174">
                        <c:v>2.7661723314858131</c:v>
                      </c:pt>
                      <c:pt idx="1175">
                        <c:v>2.7685285259760049</c:v>
                      </c:pt>
                      <c:pt idx="1176">
                        <c:v>2.7708847204661975</c:v>
                      </c:pt>
                      <c:pt idx="1177">
                        <c:v>2.7732409149563901</c:v>
                      </c:pt>
                      <c:pt idx="1178">
                        <c:v>2.7755971094465819</c:v>
                      </c:pt>
                      <c:pt idx="1179">
                        <c:v>2.7779533039367745</c:v>
                      </c:pt>
                      <c:pt idx="1180">
                        <c:v>2.7803094984269672</c:v>
                      </c:pt>
                      <c:pt idx="1181">
                        <c:v>2.7826656929171589</c:v>
                      </c:pt>
                      <c:pt idx="1182">
                        <c:v>2.7850218874073516</c:v>
                      </c:pt>
                      <c:pt idx="1183">
                        <c:v>2.7873780818975442</c:v>
                      </c:pt>
                      <c:pt idx="1184">
                        <c:v>2.789734276387736</c:v>
                      </c:pt>
                      <c:pt idx="1185">
                        <c:v>2.7920904708779286</c:v>
                      </c:pt>
                      <c:pt idx="1186">
                        <c:v>2.7944466653681213</c:v>
                      </c:pt>
                      <c:pt idx="1187">
                        <c:v>2.796802859858313</c:v>
                      </c:pt>
                      <c:pt idx="1188">
                        <c:v>2.7991590543485056</c:v>
                      </c:pt>
                      <c:pt idx="1189">
                        <c:v>2.8015152488386983</c:v>
                      </c:pt>
                      <c:pt idx="1190">
                        <c:v>2.80387144332889</c:v>
                      </c:pt>
                      <c:pt idx="1191">
                        <c:v>2.8062276378190827</c:v>
                      </c:pt>
                      <c:pt idx="1192">
                        <c:v>2.8085838323092753</c:v>
                      </c:pt>
                      <c:pt idx="1193">
                        <c:v>2.8109400267994671</c:v>
                      </c:pt>
                      <c:pt idx="1194">
                        <c:v>2.8132962212896597</c:v>
                      </c:pt>
                      <c:pt idx="1195">
                        <c:v>2.8156524157798524</c:v>
                      </c:pt>
                      <c:pt idx="1196">
                        <c:v>2.8180086102700441</c:v>
                      </c:pt>
                      <c:pt idx="1197">
                        <c:v>2.8203648047602368</c:v>
                      </c:pt>
                      <c:pt idx="1198">
                        <c:v>2.8227209992504294</c:v>
                      </c:pt>
                      <c:pt idx="1199">
                        <c:v>2.8250771937406212</c:v>
                      </c:pt>
                      <c:pt idx="1200">
                        <c:v>2.8274333882308138</c:v>
                      </c:pt>
                      <c:pt idx="1201">
                        <c:v>2.8297895827210064</c:v>
                      </c:pt>
                      <c:pt idx="1202">
                        <c:v>2.8321457772111982</c:v>
                      </c:pt>
                      <c:pt idx="1203">
                        <c:v>2.8345019717013908</c:v>
                      </c:pt>
                      <c:pt idx="1204">
                        <c:v>2.8368581661915835</c:v>
                      </c:pt>
                      <c:pt idx="1205">
                        <c:v>2.8392143606817752</c:v>
                      </c:pt>
                      <c:pt idx="1206">
                        <c:v>2.8415705551719679</c:v>
                      </c:pt>
                      <c:pt idx="1207">
                        <c:v>2.8439267496621605</c:v>
                      </c:pt>
                      <c:pt idx="1208">
                        <c:v>2.8462829441523523</c:v>
                      </c:pt>
                      <c:pt idx="1209">
                        <c:v>2.8486391386425449</c:v>
                      </c:pt>
                      <c:pt idx="1210">
                        <c:v>2.8509953331327376</c:v>
                      </c:pt>
                      <c:pt idx="1211">
                        <c:v>2.8533515276229293</c:v>
                      </c:pt>
                      <c:pt idx="1212">
                        <c:v>2.855707722113122</c:v>
                      </c:pt>
                      <c:pt idx="1213">
                        <c:v>2.8580639166033146</c:v>
                      </c:pt>
                      <c:pt idx="1214">
                        <c:v>2.8604201110935064</c:v>
                      </c:pt>
                      <c:pt idx="1215">
                        <c:v>2.862776305583699</c:v>
                      </c:pt>
                      <c:pt idx="1216">
                        <c:v>2.8651325000738916</c:v>
                      </c:pt>
                      <c:pt idx="1217">
                        <c:v>2.8674886945640834</c:v>
                      </c:pt>
                      <c:pt idx="1218">
                        <c:v>2.869844889054276</c:v>
                      </c:pt>
                      <c:pt idx="1219">
                        <c:v>2.8722010835444687</c:v>
                      </c:pt>
                      <c:pt idx="1220">
                        <c:v>2.8745572780346604</c:v>
                      </c:pt>
                      <c:pt idx="1221">
                        <c:v>2.8769134725248531</c:v>
                      </c:pt>
                      <c:pt idx="1222">
                        <c:v>2.8792696670150457</c:v>
                      </c:pt>
                      <c:pt idx="1223">
                        <c:v>2.8816258615052375</c:v>
                      </c:pt>
                      <c:pt idx="1224">
                        <c:v>2.8839820559954301</c:v>
                      </c:pt>
                      <c:pt idx="1225">
                        <c:v>2.8863382504856228</c:v>
                      </c:pt>
                      <c:pt idx="1226">
                        <c:v>2.8886944449758145</c:v>
                      </c:pt>
                      <c:pt idx="1227">
                        <c:v>2.8910506394660072</c:v>
                      </c:pt>
                      <c:pt idx="1228">
                        <c:v>2.8934068339561998</c:v>
                      </c:pt>
                      <c:pt idx="1229">
                        <c:v>2.8957630284463916</c:v>
                      </c:pt>
                      <c:pt idx="1230">
                        <c:v>2.8981192229365842</c:v>
                      </c:pt>
                      <c:pt idx="1231">
                        <c:v>2.9004754174267768</c:v>
                      </c:pt>
                      <c:pt idx="1232">
                        <c:v>2.9028316119169686</c:v>
                      </c:pt>
                      <c:pt idx="1233">
                        <c:v>2.9051878064071612</c:v>
                      </c:pt>
                      <c:pt idx="1234">
                        <c:v>2.9075440008973539</c:v>
                      </c:pt>
                      <c:pt idx="1235">
                        <c:v>2.9099001953875456</c:v>
                      </c:pt>
                      <c:pt idx="1236">
                        <c:v>2.9122563898777383</c:v>
                      </c:pt>
                      <c:pt idx="1237">
                        <c:v>2.9146125843679305</c:v>
                      </c:pt>
                      <c:pt idx="1238">
                        <c:v>2.9169687788581227</c:v>
                      </c:pt>
                      <c:pt idx="1239">
                        <c:v>2.9193249733483153</c:v>
                      </c:pt>
                      <c:pt idx="1240">
                        <c:v>2.9216811678385075</c:v>
                      </c:pt>
                      <c:pt idx="1241">
                        <c:v>2.9240373623286997</c:v>
                      </c:pt>
                      <c:pt idx="1242">
                        <c:v>2.9263935568188923</c:v>
                      </c:pt>
                      <c:pt idx="1243">
                        <c:v>2.9287497513090845</c:v>
                      </c:pt>
                      <c:pt idx="1244">
                        <c:v>2.9311059457992767</c:v>
                      </c:pt>
                      <c:pt idx="1245">
                        <c:v>2.9334621402894694</c:v>
                      </c:pt>
                      <c:pt idx="1246">
                        <c:v>2.9358183347796616</c:v>
                      </c:pt>
                      <c:pt idx="1247">
                        <c:v>2.9381745292698538</c:v>
                      </c:pt>
                      <c:pt idx="1248">
                        <c:v>2.9405307237600464</c:v>
                      </c:pt>
                      <c:pt idx="1249">
                        <c:v>2.9428869182502386</c:v>
                      </c:pt>
                      <c:pt idx="1250">
                        <c:v>2.9452431127404308</c:v>
                      </c:pt>
                      <c:pt idx="1251">
                        <c:v>2.9475993072306235</c:v>
                      </c:pt>
                      <c:pt idx="1252">
                        <c:v>2.9499555017208157</c:v>
                      </c:pt>
                      <c:pt idx="1253">
                        <c:v>2.9523116962110079</c:v>
                      </c:pt>
                      <c:pt idx="1254">
                        <c:v>2.9546678907012005</c:v>
                      </c:pt>
                      <c:pt idx="1255">
                        <c:v>2.9570240851913927</c:v>
                      </c:pt>
                      <c:pt idx="1256">
                        <c:v>2.9593802796815849</c:v>
                      </c:pt>
                      <c:pt idx="1257">
                        <c:v>2.9617364741717775</c:v>
                      </c:pt>
                      <c:pt idx="1258">
                        <c:v>2.9640926686619697</c:v>
                      </c:pt>
                      <c:pt idx="1259">
                        <c:v>2.9664488631521619</c:v>
                      </c:pt>
                      <c:pt idx="1260">
                        <c:v>2.9688050576423546</c:v>
                      </c:pt>
                      <c:pt idx="1261">
                        <c:v>2.9711612521325468</c:v>
                      </c:pt>
                      <c:pt idx="1262">
                        <c:v>2.973517446622739</c:v>
                      </c:pt>
                      <c:pt idx="1263">
                        <c:v>2.9758736411129316</c:v>
                      </c:pt>
                      <c:pt idx="1264">
                        <c:v>2.9782298356031238</c:v>
                      </c:pt>
                      <c:pt idx="1265">
                        <c:v>2.980586030093316</c:v>
                      </c:pt>
                      <c:pt idx="1266">
                        <c:v>2.9829422245835087</c:v>
                      </c:pt>
                      <c:pt idx="1267">
                        <c:v>2.9852984190737009</c:v>
                      </c:pt>
                      <c:pt idx="1268">
                        <c:v>2.9876546135638931</c:v>
                      </c:pt>
                      <c:pt idx="1269">
                        <c:v>2.9900108080540857</c:v>
                      </c:pt>
                      <c:pt idx="1270">
                        <c:v>2.9923670025442779</c:v>
                      </c:pt>
                      <c:pt idx="1271">
                        <c:v>2.9947231970344701</c:v>
                      </c:pt>
                      <c:pt idx="1272">
                        <c:v>2.9970793915246627</c:v>
                      </c:pt>
                      <c:pt idx="1273">
                        <c:v>2.9994355860148549</c:v>
                      </c:pt>
                      <c:pt idx="1274">
                        <c:v>3.0017917805050471</c:v>
                      </c:pt>
                      <c:pt idx="1275">
                        <c:v>3.0041479749952398</c:v>
                      </c:pt>
                      <c:pt idx="1276">
                        <c:v>3.006504169485432</c:v>
                      </c:pt>
                      <c:pt idx="1277">
                        <c:v>3.0088603639756242</c:v>
                      </c:pt>
                      <c:pt idx="1278">
                        <c:v>3.0112165584658168</c:v>
                      </c:pt>
                      <c:pt idx="1279">
                        <c:v>3.013572752956009</c:v>
                      </c:pt>
                      <c:pt idx="1280">
                        <c:v>3.0159289474462012</c:v>
                      </c:pt>
                      <c:pt idx="1281">
                        <c:v>3.0182851419363939</c:v>
                      </c:pt>
                      <c:pt idx="1282">
                        <c:v>3.0206413364265861</c:v>
                      </c:pt>
                      <c:pt idx="1283">
                        <c:v>3.0229975309167783</c:v>
                      </c:pt>
                      <c:pt idx="1284">
                        <c:v>3.0253537254069709</c:v>
                      </c:pt>
                      <c:pt idx="1285">
                        <c:v>3.0277099198971631</c:v>
                      </c:pt>
                      <c:pt idx="1286">
                        <c:v>3.0300661143873553</c:v>
                      </c:pt>
                      <c:pt idx="1287">
                        <c:v>3.0324223088775479</c:v>
                      </c:pt>
                      <c:pt idx="1288">
                        <c:v>3.0347785033677401</c:v>
                      </c:pt>
                      <c:pt idx="1289">
                        <c:v>3.0371346978579323</c:v>
                      </c:pt>
                      <c:pt idx="1290">
                        <c:v>3.039490892348125</c:v>
                      </c:pt>
                      <c:pt idx="1291">
                        <c:v>3.0418470868383172</c:v>
                      </c:pt>
                      <c:pt idx="1292">
                        <c:v>3.0442032813285094</c:v>
                      </c:pt>
                      <c:pt idx="1293">
                        <c:v>3.046559475818702</c:v>
                      </c:pt>
                      <c:pt idx="1294">
                        <c:v>3.0489156703088942</c:v>
                      </c:pt>
                      <c:pt idx="1295">
                        <c:v>3.0512718647990864</c:v>
                      </c:pt>
                      <c:pt idx="1296">
                        <c:v>3.0536280592892791</c:v>
                      </c:pt>
                      <c:pt idx="1297">
                        <c:v>3.0559842537794712</c:v>
                      </c:pt>
                      <c:pt idx="1298">
                        <c:v>3.0583404482696634</c:v>
                      </c:pt>
                      <c:pt idx="1299">
                        <c:v>3.0606966427598561</c:v>
                      </c:pt>
                      <c:pt idx="1300">
                        <c:v>3.0630528372500483</c:v>
                      </c:pt>
                      <c:pt idx="1301">
                        <c:v>3.0654090317402405</c:v>
                      </c:pt>
                      <c:pt idx="1302">
                        <c:v>3.0677652262304331</c:v>
                      </c:pt>
                      <c:pt idx="1303">
                        <c:v>3.0701214207206253</c:v>
                      </c:pt>
                      <c:pt idx="1304">
                        <c:v>3.0724776152108175</c:v>
                      </c:pt>
                      <c:pt idx="1305">
                        <c:v>3.0748338097010102</c:v>
                      </c:pt>
                      <c:pt idx="1306">
                        <c:v>3.0771900041912024</c:v>
                      </c:pt>
                      <c:pt idx="1307">
                        <c:v>3.0795461986813946</c:v>
                      </c:pt>
                      <c:pt idx="1308">
                        <c:v>3.0819023931715872</c:v>
                      </c:pt>
                      <c:pt idx="1309">
                        <c:v>3.0842585876617794</c:v>
                      </c:pt>
                      <c:pt idx="1310">
                        <c:v>3.0866147821519716</c:v>
                      </c:pt>
                      <c:pt idx="1311">
                        <c:v>3.0889709766421642</c:v>
                      </c:pt>
                      <c:pt idx="1312">
                        <c:v>3.0913271711323564</c:v>
                      </c:pt>
                      <c:pt idx="1313">
                        <c:v>3.0936833656225486</c:v>
                      </c:pt>
                      <c:pt idx="1314">
                        <c:v>3.0960395601127413</c:v>
                      </c:pt>
                      <c:pt idx="1315">
                        <c:v>3.0983957546029335</c:v>
                      </c:pt>
                      <c:pt idx="1316">
                        <c:v>3.1007519490931257</c:v>
                      </c:pt>
                      <c:pt idx="1317">
                        <c:v>3.1031081435833179</c:v>
                      </c:pt>
                      <c:pt idx="1318">
                        <c:v>3.1054643380735105</c:v>
                      </c:pt>
                      <c:pt idx="1319">
                        <c:v>3.1078205325637027</c:v>
                      </c:pt>
                      <c:pt idx="1320">
                        <c:v>3.1101767270538949</c:v>
                      </c:pt>
                      <c:pt idx="1321">
                        <c:v>3.1125329215440876</c:v>
                      </c:pt>
                      <c:pt idx="1322">
                        <c:v>3.1148891160342798</c:v>
                      </c:pt>
                      <c:pt idx="1323">
                        <c:v>3.117245310524472</c:v>
                      </c:pt>
                      <c:pt idx="1324">
                        <c:v>3.1196015050146646</c:v>
                      </c:pt>
                      <c:pt idx="1325">
                        <c:v>3.1219576995048568</c:v>
                      </c:pt>
                      <c:pt idx="1326">
                        <c:v>3.124313893995049</c:v>
                      </c:pt>
                      <c:pt idx="1327">
                        <c:v>3.1266700884852416</c:v>
                      </c:pt>
                      <c:pt idx="1328">
                        <c:v>3.1290262829754338</c:v>
                      </c:pt>
                      <c:pt idx="1329">
                        <c:v>3.131382477465626</c:v>
                      </c:pt>
                      <c:pt idx="1330">
                        <c:v>3.1337386719558187</c:v>
                      </c:pt>
                      <c:pt idx="1331">
                        <c:v>3.1360948664460109</c:v>
                      </c:pt>
                      <c:pt idx="1332">
                        <c:v>3.1384510609362031</c:v>
                      </c:pt>
                      <c:pt idx="1333">
                        <c:v>3.1408072554263957</c:v>
                      </c:pt>
                      <c:pt idx="1334">
                        <c:v>3.1431634499165879</c:v>
                      </c:pt>
                      <c:pt idx="1335">
                        <c:v>3.1455196444067801</c:v>
                      </c:pt>
                      <c:pt idx="1336">
                        <c:v>3.1478758388969728</c:v>
                      </c:pt>
                      <c:pt idx="1337">
                        <c:v>3.150232033387165</c:v>
                      </c:pt>
                      <c:pt idx="1338">
                        <c:v>3.1525882278773572</c:v>
                      </c:pt>
                      <c:pt idx="1339">
                        <c:v>3.1549444223675498</c:v>
                      </c:pt>
                      <c:pt idx="1340">
                        <c:v>3.157300616857742</c:v>
                      </c:pt>
                      <c:pt idx="1341">
                        <c:v>3.1596568113479342</c:v>
                      </c:pt>
                      <c:pt idx="1342">
                        <c:v>3.1620130058381268</c:v>
                      </c:pt>
                      <c:pt idx="1343">
                        <c:v>3.164369200328319</c:v>
                      </c:pt>
                      <c:pt idx="1344">
                        <c:v>3.1667253948185112</c:v>
                      </c:pt>
                      <c:pt idx="1345">
                        <c:v>3.1690815893087039</c:v>
                      </c:pt>
                      <c:pt idx="1346">
                        <c:v>3.1714377837988961</c:v>
                      </c:pt>
                      <c:pt idx="1347">
                        <c:v>3.1737939782890883</c:v>
                      </c:pt>
                      <c:pt idx="1348">
                        <c:v>3.1761501727792809</c:v>
                      </c:pt>
                      <c:pt idx="1349">
                        <c:v>3.1785063672694731</c:v>
                      </c:pt>
                      <c:pt idx="1350">
                        <c:v>3.1808625617596653</c:v>
                      </c:pt>
                      <c:pt idx="1351">
                        <c:v>3.183218756249858</c:v>
                      </c:pt>
                      <c:pt idx="1352">
                        <c:v>3.1855749507400501</c:v>
                      </c:pt>
                      <c:pt idx="1353">
                        <c:v>3.1879311452302423</c:v>
                      </c:pt>
                      <c:pt idx="1354">
                        <c:v>3.190287339720435</c:v>
                      </c:pt>
                      <c:pt idx="1355">
                        <c:v>3.1926435342106272</c:v>
                      </c:pt>
                      <c:pt idx="1356">
                        <c:v>3.1949997287008194</c:v>
                      </c:pt>
                      <c:pt idx="1357">
                        <c:v>3.197355923191012</c:v>
                      </c:pt>
                      <c:pt idx="1358">
                        <c:v>3.1997121176812042</c:v>
                      </c:pt>
                      <c:pt idx="1359">
                        <c:v>3.2020683121713964</c:v>
                      </c:pt>
                      <c:pt idx="1360">
                        <c:v>3.2044245066615886</c:v>
                      </c:pt>
                      <c:pt idx="1361">
                        <c:v>3.2067807011517813</c:v>
                      </c:pt>
                      <c:pt idx="1362">
                        <c:v>3.2091368956419735</c:v>
                      </c:pt>
                      <c:pt idx="1363">
                        <c:v>3.2114930901321657</c:v>
                      </c:pt>
                      <c:pt idx="1364">
                        <c:v>3.2138492846223583</c:v>
                      </c:pt>
                      <c:pt idx="1365">
                        <c:v>3.2162054791125505</c:v>
                      </c:pt>
                      <c:pt idx="1366">
                        <c:v>3.2185616736027427</c:v>
                      </c:pt>
                      <c:pt idx="1367">
                        <c:v>3.2209178680929353</c:v>
                      </c:pt>
                      <c:pt idx="1368">
                        <c:v>3.2232740625831275</c:v>
                      </c:pt>
                      <c:pt idx="1369">
                        <c:v>3.2256302570733197</c:v>
                      </c:pt>
                      <c:pt idx="1370">
                        <c:v>3.2279864515635124</c:v>
                      </c:pt>
                      <c:pt idx="1371">
                        <c:v>3.2303426460537046</c:v>
                      </c:pt>
                      <c:pt idx="1372">
                        <c:v>3.2326988405438968</c:v>
                      </c:pt>
                      <c:pt idx="1373">
                        <c:v>3.2350550350340894</c:v>
                      </c:pt>
                      <c:pt idx="1374">
                        <c:v>3.2374112295242816</c:v>
                      </c:pt>
                      <c:pt idx="1375">
                        <c:v>3.2397674240144738</c:v>
                      </c:pt>
                      <c:pt idx="1376">
                        <c:v>3.2421236185046665</c:v>
                      </c:pt>
                      <c:pt idx="1377">
                        <c:v>3.2444798129948587</c:v>
                      </c:pt>
                      <c:pt idx="1378">
                        <c:v>3.2468360074850509</c:v>
                      </c:pt>
                      <c:pt idx="1379">
                        <c:v>3.2491922019752435</c:v>
                      </c:pt>
                      <c:pt idx="1380">
                        <c:v>3.2515483964654357</c:v>
                      </c:pt>
                      <c:pt idx="1381">
                        <c:v>3.2539045909556279</c:v>
                      </c:pt>
                      <c:pt idx="1382">
                        <c:v>3.2562607854458205</c:v>
                      </c:pt>
                      <c:pt idx="1383">
                        <c:v>3.2586169799360127</c:v>
                      </c:pt>
                      <c:pt idx="1384">
                        <c:v>3.2609731744262049</c:v>
                      </c:pt>
                      <c:pt idx="1385">
                        <c:v>3.2633293689163976</c:v>
                      </c:pt>
                      <c:pt idx="1386">
                        <c:v>3.2656855634065898</c:v>
                      </c:pt>
                      <c:pt idx="1387">
                        <c:v>3.268041757896782</c:v>
                      </c:pt>
                      <c:pt idx="1388">
                        <c:v>3.2703979523869746</c:v>
                      </c:pt>
                      <c:pt idx="1389">
                        <c:v>3.2727541468771668</c:v>
                      </c:pt>
                      <c:pt idx="1390">
                        <c:v>3.275110341367359</c:v>
                      </c:pt>
                      <c:pt idx="1391">
                        <c:v>3.2774665358575517</c:v>
                      </c:pt>
                      <c:pt idx="1392">
                        <c:v>3.2798227303477439</c:v>
                      </c:pt>
                      <c:pt idx="1393">
                        <c:v>3.2821789248379361</c:v>
                      </c:pt>
                      <c:pt idx="1394">
                        <c:v>3.2845351193281287</c:v>
                      </c:pt>
                      <c:pt idx="1395">
                        <c:v>3.2868913138183209</c:v>
                      </c:pt>
                      <c:pt idx="1396">
                        <c:v>3.2892475083085131</c:v>
                      </c:pt>
                      <c:pt idx="1397">
                        <c:v>3.2916037027987057</c:v>
                      </c:pt>
                      <c:pt idx="1398">
                        <c:v>3.2939598972888979</c:v>
                      </c:pt>
                      <c:pt idx="1399">
                        <c:v>3.2963160917790901</c:v>
                      </c:pt>
                      <c:pt idx="1400">
                        <c:v>3.2986722862692828</c:v>
                      </c:pt>
                      <c:pt idx="1401">
                        <c:v>3.301028480759475</c:v>
                      </c:pt>
                      <c:pt idx="1402">
                        <c:v>3.3033846752496672</c:v>
                      </c:pt>
                      <c:pt idx="1403">
                        <c:v>3.3057408697398598</c:v>
                      </c:pt>
                      <c:pt idx="1404">
                        <c:v>3.308097064230052</c:v>
                      </c:pt>
                      <c:pt idx="1405">
                        <c:v>3.3104532587202442</c:v>
                      </c:pt>
                      <c:pt idx="1406">
                        <c:v>3.3128094532104368</c:v>
                      </c:pt>
                      <c:pt idx="1407">
                        <c:v>3.315165647700629</c:v>
                      </c:pt>
                      <c:pt idx="1408">
                        <c:v>3.3175218421908212</c:v>
                      </c:pt>
                      <c:pt idx="1409">
                        <c:v>3.3198780366810139</c:v>
                      </c:pt>
                      <c:pt idx="1410">
                        <c:v>3.3222342311712061</c:v>
                      </c:pt>
                      <c:pt idx="1411">
                        <c:v>3.3245904256613983</c:v>
                      </c:pt>
                      <c:pt idx="1412">
                        <c:v>3.3269466201515909</c:v>
                      </c:pt>
                      <c:pt idx="1413">
                        <c:v>3.3293028146417831</c:v>
                      </c:pt>
                      <c:pt idx="1414">
                        <c:v>3.3316590091319753</c:v>
                      </c:pt>
                      <c:pt idx="1415">
                        <c:v>3.334015203622168</c:v>
                      </c:pt>
                      <c:pt idx="1416">
                        <c:v>3.3363713981123602</c:v>
                      </c:pt>
                      <c:pt idx="1417">
                        <c:v>3.3387275926025524</c:v>
                      </c:pt>
                      <c:pt idx="1418">
                        <c:v>3.341083787092745</c:v>
                      </c:pt>
                      <c:pt idx="1419">
                        <c:v>3.3434399815829372</c:v>
                      </c:pt>
                      <c:pt idx="1420">
                        <c:v>3.3457961760731294</c:v>
                      </c:pt>
                      <c:pt idx="1421">
                        <c:v>3.348152370563322</c:v>
                      </c:pt>
                      <c:pt idx="1422">
                        <c:v>3.3505085650535142</c:v>
                      </c:pt>
                      <c:pt idx="1423">
                        <c:v>3.3528647595437064</c:v>
                      </c:pt>
                      <c:pt idx="1424">
                        <c:v>3.3552209540338991</c:v>
                      </c:pt>
                      <c:pt idx="1425">
                        <c:v>3.3575771485240913</c:v>
                      </c:pt>
                      <c:pt idx="1426">
                        <c:v>3.3599333430142835</c:v>
                      </c:pt>
                      <c:pt idx="1427">
                        <c:v>3.3622895375044761</c:v>
                      </c:pt>
                      <c:pt idx="1428">
                        <c:v>3.3646457319946683</c:v>
                      </c:pt>
                      <c:pt idx="1429">
                        <c:v>3.3670019264848605</c:v>
                      </c:pt>
                      <c:pt idx="1430">
                        <c:v>3.3693581209750532</c:v>
                      </c:pt>
                      <c:pt idx="1431">
                        <c:v>3.3717143154652454</c:v>
                      </c:pt>
                      <c:pt idx="1432">
                        <c:v>3.3740705099554376</c:v>
                      </c:pt>
                      <c:pt idx="1433">
                        <c:v>3.3764267044456302</c:v>
                      </c:pt>
                      <c:pt idx="1434">
                        <c:v>3.3787828989358224</c:v>
                      </c:pt>
                      <c:pt idx="1435">
                        <c:v>3.3811390934260146</c:v>
                      </c:pt>
                      <c:pt idx="1436">
                        <c:v>3.3834952879162072</c:v>
                      </c:pt>
                      <c:pt idx="1437">
                        <c:v>3.3858514824063994</c:v>
                      </c:pt>
                      <c:pt idx="1438">
                        <c:v>3.3882076768965916</c:v>
                      </c:pt>
                      <c:pt idx="1439">
                        <c:v>3.3905638713867843</c:v>
                      </c:pt>
                      <c:pt idx="1440">
                        <c:v>3.3929200658769765</c:v>
                      </c:pt>
                      <c:pt idx="1441">
                        <c:v>3.3952762603671687</c:v>
                      </c:pt>
                      <c:pt idx="1442">
                        <c:v>3.3976324548573613</c:v>
                      </c:pt>
                      <c:pt idx="1443">
                        <c:v>3.3999886493475535</c:v>
                      </c:pt>
                      <c:pt idx="1444">
                        <c:v>3.4023448438377457</c:v>
                      </c:pt>
                      <c:pt idx="1445">
                        <c:v>3.4047010383279384</c:v>
                      </c:pt>
                      <c:pt idx="1446">
                        <c:v>3.4070572328181306</c:v>
                      </c:pt>
                      <c:pt idx="1447">
                        <c:v>3.4094134273083228</c:v>
                      </c:pt>
                      <c:pt idx="1448">
                        <c:v>3.4117696217985154</c:v>
                      </c:pt>
                      <c:pt idx="1449">
                        <c:v>3.4141258162887076</c:v>
                      </c:pt>
                      <c:pt idx="1450">
                        <c:v>3.4164820107788998</c:v>
                      </c:pt>
                      <c:pt idx="1451">
                        <c:v>3.4188382052690924</c:v>
                      </c:pt>
                      <c:pt idx="1452">
                        <c:v>3.4211943997592846</c:v>
                      </c:pt>
                      <c:pt idx="1453">
                        <c:v>3.4235505942494768</c:v>
                      </c:pt>
                      <c:pt idx="1454">
                        <c:v>3.4259067887396695</c:v>
                      </c:pt>
                      <c:pt idx="1455">
                        <c:v>3.4282629832298617</c:v>
                      </c:pt>
                      <c:pt idx="1456">
                        <c:v>3.4306191777200539</c:v>
                      </c:pt>
                      <c:pt idx="1457">
                        <c:v>3.4329753722102465</c:v>
                      </c:pt>
                      <c:pt idx="1458">
                        <c:v>3.4353315667004387</c:v>
                      </c:pt>
                      <c:pt idx="1459">
                        <c:v>3.4376877611906309</c:v>
                      </c:pt>
                      <c:pt idx="1460">
                        <c:v>3.4400439556808236</c:v>
                      </c:pt>
                      <c:pt idx="1461">
                        <c:v>3.4424001501710157</c:v>
                      </c:pt>
                      <c:pt idx="1462">
                        <c:v>3.4447563446612079</c:v>
                      </c:pt>
                      <c:pt idx="1463">
                        <c:v>3.4471125391514006</c:v>
                      </c:pt>
                      <c:pt idx="1464">
                        <c:v>3.4494687336415928</c:v>
                      </c:pt>
                      <c:pt idx="1465">
                        <c:v>3.451824928131785</c:v>
                      </c:pt>
                      <c:pt idx="1466">
                        <c:v>3.4541811226219776</c:v>
                      </c:pt>
                      <c:pt idx="1467">
                        <c:v>3.4565373171121698</c:v>
                      </c:pt>
                      <c:pt idx="1468">
                        <c:v>3.458893511602362</c:v>
                      </c:pt>
                      <c:pt idx="1469">
                        <c:v>3.4612497060925547</c:v>
                      </c:pt>
                      <c:pt idx="1470">
                        <c:v>3.4636059005827469</c:v>
                      </c:pt>
                      <c:pt idx="1471">
                        <c:v>3.4659620950729391</c:v>
                      </c:pt>
                      <c:pt idx="1472">
                        <c:v>3.4683182895631317</c:v>
                      </c:pt>
                      <c:pt idx="1473">
                        <c:v>3.4706744840533239</c:v>
                      </c:pt>
                      <c:pt idx="1474">
                        <c:v>3.4730306785435161</c:v>
                      </c:pt>
                      <c:pt idx="1475">
                        <c:v>3.4753868730337087</c:v>
                      </c:pt>
                      <c:pt idx="1476">
                        <c:v>3.4777430675239009</c:v>
                      </c:pt>
                      <c:pt idx="1477">
                        <c:v>3.4800992620140931</c:v>
                      </c:pt>
                      <c:pt idx="1478">
                        <c:v>3.4824554565042858</c:v>
                      </c:pt>
                      <c:pt idx="1479">
                        <c:v>3.484811650994478</c:v>
                      </c:pt>
                      <c:pt idx="1480">
                        <c:v>3.4871678454846702</c:v>
                      </c:pt>
                      <c:pt idx="1481">
                        <c:v>3.4895240399748628</c:v>
                      </c:pt>
                      <c:pt idx="1482">
                        <c:v>3.491880234465055</c:v>
                      </c:pt>
                      <c:pt idx="1483">
                        <c:v>3.4942364289552472</c:v>
                      </c:pt>
                      <c:pt idx="1484">
                        <c:v>3.4965926234454399</c:v>
                      </c:pt>
                      <c:pt idx="1485">
                        <c:v>3.4989488179356321</c:v>
                      </c:pt>
                      <c:pt idx="1486">
                        <c:v>3.5013050124258243</c:v>
                      </c:pt>
                      <c:pt idx="1487">
                        <c:v>3.5036612069160169</c:v>
                      </c:pt>
                      <c:pt idx="1488">
                        <c:v>3.5060174014062091</c:v>
                      </c:pt>
                      <c:pt idx="1489">
                        <c:v>3.5083735958964013</c:v>
                      </c:pt>
                      <c:pt idx="1490">
                        <c:v>3.5107297903865939</c:v>
                      </c:pt>
                      <c:pt idx="1491">
                        <c:v>3.5130859848767861</c:v>
                      </c:pt>
                      <c:pt idx="1492">
                        <c:v>3.5154421793669783</c:v>
                      </c:pt>
                      <c:pt idx="1493">
                        <c:v>3.517798373857171</c:v>
                      </c:pt>
                      <c:pt idx="1494">
                        <c:v>3.5201545683473632</c:v>
                      </c:pt>
                      <c:pt idx="1495">
                        <c:v>3.5225107628375554</c:v>
                      </c:pt>
                      <c:pt idx="1496">
                        <c:v>3.524866957327748</c:v>
                      </c:pt>
                      <c:pt idx="1497">
                        <c:v>3.5272231518179402</c:v>
                      </c:pt>
                      <c:pt idx="1498">
                        <c:v>3.5295793463081324</c:v>
                      </c:pt>
                      <c:pt idx="1499">
                        <c:v>3.5319355407983251</c:v>
                      </c:pt>
                      <c:pt idx="1500">
                        <c:v>3.5342917352885173</c:v>
                      </c:pt>
                      <c:pt idx="1501">
                        <c:v>3.5366479297787095</c:v>
                      </c:pt>
                      <c:pt idx="1502">
                        <c:v>3.5390041242689021</c:v>
                      </c:pt>
                      <c:pt idx="1503">
                        <c:v>3.5413603187590943</c:v>
                      </c:pt>
                      <c:pt idx="1504">
                        <c:v>3.5437165132492865</c:v>
                      </c:pt>
                      <c:pt idx="1505">
                        <c:v>3.5460727077394791</c:v>
                      </c:pt>
                      <c:pt idx="1506">
                        <c:v>3.5484289022296713</c:v>
                      </c:pt>
                      <c:pt idx="1507">
                        <c:v>3.5507850967198635</c:v>
                      </c:pt>
                      <c:pt idx="1508">
                        <c:v>3.5531412912100562</c:v>
                      </c:pt>
                      <c:pt idx="1509">
                        <c:v>3.5554974857002484</c:v>
                      </c:pt>
                      <c:pt idx="1510">
                        <c:v>3.5578536801904406</c:v>
                      </c:pt>
                      <c:pt idx="1511">
                        <c:v>3.5602098746806332</c:v>
                      </c:pt>
                      <c:pt idx="1512">
                        <c:v>3.5625660691708254</c:v>
                      </c:pt>
                      <c:pt idx="1513">
                        <c:v>3.5649222636610176</c:v>
                      </c:pt>
                      <c:pt idx="1514">
                        <c:v>3.5672784581512103</c:v>
                      </c:pt>
                      <c:pt idx="1515">
                        <c:v>3.5696346526414025</c:v>
                      </c:pt>
                      <c:pt idx="1516">
                        <c:v>3.5719908471315946</c:v>
                      </c:pt>
                      <c:pt idx="1517">
                        <c:v>3.5743470416217868</c:v>
                      </c:pt>
                      <c:pt idx="1518">
                        <c:v>3.5767032361119795</c:v>
                      </c:pt>
                      <c:pt idx="1519">
                        <c:v>3.5790594306021717</c:v>
                      </c:pt>
                      <c:pt idx="1520">
                        <c:v>3.5814156250923639</c:v>
                      </c:pt>
                      <c:pt idx="1521">
                        <c:v>3.5837718195825565</c:v>
                      </c:pt>
                      <c:pt idx="1522">
                        <c:v>3.5861280140727487</c:v>
                      </c:pt>
                      <c:pt idx="1523">
                        <c:v>3.5884842085629409</c:v>
                      </c:pt>
                      <c:pt idx="1524">
                        <c:v>3.5908404030531336</c:v>
                      </c:pt>
                      <c:pt idx="1525">
                        <c:v>3.5931965975433258</c:v>
                      </c:pt>
                      <c:pt idx="1526">
                        <c:v>3.595552792033518</c:v>
                      </c:pt>
                      <c:pt idx="1527">
                        <c:v>3.5979089865237106</c:v>
                      </c:pt>
                      <c:pt idx="1528">
                        <c:v>3.6002651810139028</c:v>
                      </c:pt>
                      <c:pt idx="1529">
                        <c:v>3.602621375504095</c:v>
                      </c:pt>
                      <c:pt idx="1530">
                        <c:v>3.6049775699942876</c:v>
                      </c:pt>
                      <c:pt idx="1531">
                        <c:v>3.6073337644844798</c:v>
                      </c:pt>
                      <c:pt idx="1532">
                        <c:v>3.609689958974672</c:v>
                      </c:pt>
                      <c:pt idx="1533">
                        <c:v>3.6120461534648647</c:v>
                      </c:pt>
                      <c:pt idx="1534">
                        <c:v>3.6144023479550569</c:v>
                      </c:pt>
                      <c:pt idx="1535">
                        <c:v>3.6167585424452491</c:v>
                      </c:pt>
                      <c:pt idx="1536">
                        <c:v>3.6191147369354417</c:v>
                      </c:pt>
                      <c:pt idx="1537">
                        <c:v>3.6214709314256339</c:v>
                      </c:pt>
                      <c:pt idx="1538">
                        <c:v>3.6238271259158261</c:v>
                      </c:pt>
                      <c:pt idx="1539">
                        <c:v>3.6261833204060188</c:v>
                      </c:pt>
                      <c:pt idx="1540">
                        <c:v>3.628539514896211</c:v>
                      </c:pt>
                      <c:pt idx="1541">
                        <c:v>3.6308957093864032</c:v>
                      </c:pt>
                      <c:pt idx="1542">
                        <c:v>3.6332519038765958</c:v>
                      </c:pt>
                      <c:pt idx="1543">
                        <c:v>3.635608098366788</c:v>
                      </c:pt>
                      <c:pt idx="1544">
                        <c:v>3.6379642928569802</c:v>
                      </c:pt>
                      <c:pt idx="1545">
                        <c:v>3.6403204873471728</c:v>
                      </c:pt>
                      <c:pt idx="1546">
                        <c:v>3.642676681837365</c:v>
                      </c:pt>
                      <c:pt idx="1547">
                        <c:v>3.6450328763275572</c:v>
                      </c:pt>
                      <c:pt idx="1548">
                        <c:v>3.6473890708177499</c:v>
                      </c:pt>
                      <c:pt idx="1549">
                        <c:v>3.6497452653079421</c:v>
                      </c:pt>
                      <c:pt idx="1550">
                        <c:v>3.6521014597981343</c:v>
                      </c:pt>
                      <c:pt idx="1551">
                        <c:v>3.6544576542883269</c:v>
                      </c:pt>
                      <c:pt idx="1552">
                        <c:v>3.6568138487785191</c:v>
                      </c:pt>
                      <c:pt idx="1553">
                        <c:v>3.6591700432687113</c:v>
                      </c:pt>
                      <c:pt idx="1554">
                        <c:v>3.661526237758904</c:v>
                      </c:pt>
                      <c:pt idx="1555">
                        <c:v>3.6638824322490962</c:v>
                      </c:pt>
                      <c:pt idx="1556">
                        <c:v>3.6662386267392884</c:v>
                      </c:pt>
                      <c:pt idx="1557">
                        <c:v>3.668594821229481</c:v>
                      </c:pt>
                      <c:pt idx="1558">
                        <c:v>3.6709510157196732</c:v>
                      </c:pt>
                      <c:pt idx="1559">
                        <c:v>3.6733072102098654</c:v>
                      </c:pt>
                      <c:pt idx="1560">
                        <c:v>3.675663404700058</c:v>
                      </c:pt>
                      <c:pt idx="1561">
                        <c:v>3.6780195991902502</c:v>
                      </c:pt>
                      <c:pt idx="1562">
                        <c:v>3.6803757936804424</c:v>
                      </c:pt>
                      <c:pt idx="1563">
                        <c:v>3.6827319881706351</c:v>
                      </c:pt>
                      <c:pt idx="1564">
                        <c:v>3.6850881826608273</c:v>
                      </c:pt>
                      <c:pt idx="1565">
                        <c:v>3.6874443771510195</c:v>
                      </c:pt>
                      <c:pt idx="1566">
                        <c:v>3.6898005716412121</c:v>
                      </c:pt>
                      <c:pt idx="1567">
                        <c:v>3.6921567661314043</c:v>
                      </c:pt>
                      <c:pt idx="1568">
                        <c:v>3.6945129606215965</c:v>
                      </c:pt>
                      <c:pt idx="1569">
                        <c:v>3.6968691551117892</c:v>
                      </c:pt>
                      <c:pt idx="1570">
                        <c:v>3.6992253496019813</c:v>
                      </c:pt>
                      <c:pt idx="1571">
                        <c:v>3.7015815440921735</c:v>
                      </c:pt>
                      <c:pt idx="1572">
                        <c:v>3.7039377385823662</c:v>
                      </c:pt>
                      <c:pt idx="1573">
                        <c:v>3.7062939330725584</c:v>
                      </c:pt>
                      <c:pt idx="1574">
                        <c:v>3.7086501275627506</c:v>
                      </c:pt>
                      <c:pt idx="1575">
                        <c:v>3.7110063220529432</c:v>
                      </c:pt>
                      <c:pt idx="1576">
                        <c:v>3.7133625165431354</c:v>
                      </c:pt>
                      <c:pt idx="1577">
                        <c:v>3.7157187110333276</c:v>
                      </c:pt>
                      <c:pt idx="1578">
                        <c:v>3.7180749055235203</c:v>
                      </c:pt>
                      <c:pt idx="1579">
                        <c:v>3.7204311000137125</c:v>
                      </c:pt>
                      <c:pt idx="1580">
                        <c:v>3.7227872945039047</c:v>
                      </c:pt>
                      <c:pt idx="1581">
                        <c:v>3.7251434889940973</c:v>
                      </c:pt>
                      <c:pt idx="1582">
                        <c:v>3.7274996834842895</c:v>
                      </c:pt>
                      <c:pt idx="1583">
                        <c:v>3.7298558779744817</c:v>
                      </c:pt>
                      <c:pt idx="1584">
                        <c:v>3.7322120724646743</c:v>
                      </c:pt>
                      <c:pt idx="1585">
                        <c:v>3.7345682669548665</c:v>
                      </c:pt>
                      <c:pt idx="1586">
                        <c:v>3.7369244614450587</c:v>
                      </c:pt>
                      <c:pt idx="1587">
                        <c:v>3.7392806559352514</c:v>
                      </c:pt>
                      <c:pt idx="1588">
                        <c:v>3.7416368504254436</c:v>
                      </c:pt>
                      <c:pt idx="1589">
                        <c:v>3.7439930449156358</c:v>
                      </c:pt>
                      <c:pt idx="1590">
                        <c:v>3.7463492394058284</c:v>
                      </c:pt>
                      <c:pt idx="1591">
                        <c:v>3.7487054338960206</c:v>
                      </c:pt>
                      <c:pt idx="1592">
                        <c:v>3.7510616283862128</c:v>
                      </c:pt>
                      <c:pt idx="1593">
                        <c:v>3.7534178228764055</c:v>
                      </c:pt>
                      <c:pt idx="1594">
                        <c:v>3.7557740173665977</c:v>
                      </c:pt>
                      <c:pt idx="1595">
                        <c:v>3.7581302118567899</c:v>
                      </c:pt>
                      <c:pt idx="1596">
                        <c:v>3.7604864063469825</c:v>
                      </c:pt>
                      <c:pt idx="1597">
                        <c:v>3.7628426008371747</c:v>
                      </c:pt>
                      <c:pt idx="1598">
                        <c:v>3.7651987953273669</c:v>
                      </c:pt>
                      <c:pt idx="1599">
                        <c:v>3.7675549898175595</c:v>
                      </c:pt>
                      <c:pt idx="1600">
                        <c:v>3.7699111843077517</c:v>
                      </c:pt>
                      <c:pt idx="1601">
                        <c:v>3.7722673787979439</c:v>
                      </c:pt>
                      <c:pt idx="1602">
                        <c:v>3.7746235732881366</c:v>
                      </c:pt>
                      <c:pt idx="1603">
                        <c:v>3.7769797677783288</c:v>
                      </c:pt>
                      <c:pt idx="1604">
                        <c:v>3.779335962268521</c:v>
                      </c:pt>
                      <c:pt idx="1605">
                        <c:v>3.7816921567587136</c:v>
                      </c:pt>
                      <c:pt idx="1606">
                        <c:v>3.7840483512489058</c:v>
                      </c:pt>
                      <c:pt idx="1607">
                        <c:v>3.786404545739098</c:v>
                      </c:pt>
                      <c:pt idx="1608">
                        <c:v>3.7887607402292907</c:v>
                      </c:pt>
                      <c:pt idx="1609">
                        <c:v>3.7911169347194829</c:v>
                      </c:pt>
                      <c:pt idx="1610">
                        <c:v>3.7934731292096751</c:v>
                      </c:pt>
                      <c:pt idx="1611">
                        <c:v>3.7958293236998677</c:v>
                      </c:pt>
                      <c:pt idx="1612">
                        <c:v>3.7981855181900599</c:v>
                      </c:pt>
                      <c:pt idx="1613">
                        <c:v>3.8005417126802521</c:v>
                      </c:pt>
                      <c:pt idx="1614">
                        <c:v>3.8028979071704447</c:v>
                      </c:pt>
                      <c:pt idx="1615">
                        <c:v>3.8052541016606369</c:v>
                      </c:pt>
                      <c:pt idx="1616">
                        <c:v>3.8076102961508291</c:v>
                      </c:pt>
                      <c:pt idx="1617">
                        <c:v>3.8099664906410218</c:v>
                      </c:pt>
                      <c:pt idx="1618">
                        <c:v>3.812322685131214</c:v>
                      </c:pt>
                      <c:pt idx="1619">
                        <c:v>3.8146788796214062</c:v>
                      </c:pt>
                      <c:pt idx="1620">
                        <c:v>3.8170350741115988</c:v>
                      </c:pt>
                      <c:pt idx="1621">
                        <c:v>3.819391268601791</c:v>
                      </c:pt>
                      <c:pt idx="1622">
                        <c:v>3.8217474630919832</c:v>
                      </c:pt>
                      <c:pt idx="1623">
                        <c:v>3.8241036575821759</c:v>
                      </c:pt>
                      <c:pt idx="1624">
                        <c:v>3.8264598520723681</c:v>
                      </c:pt>
                      <c:pt idx="1625">
                        <c:v>3.8288160465625602</c:v>
                      </c:pt>
                      <c:pt idx="1626">
                        <c:v>3.8311722410527529</c:v>
                      </c:pt>
                      <c:pt idx="1627">
                        <c:v>3.8335284355429451</c:v>
                      </c:pt>
                      <c:pt idx="1628">
                        <c:v>3.8358846300331373</c:v>
                      </c:pt>
                      <c:pt idx="1629">
                        <c:v>3.8382408245233299</c:v>
                      </c:pt>
                      <c:pt idx="1630">
                        <c:v>3.8405970190135221</c:v>
                      </c:pt>
                      <c:pt idx="1631">
                        <c:v>3.8429532135037143</c:v>
                      </c:pt>
                      <c:pt idx="1632">
                        <c:v>3.845309407993907</c:v>
                      </c:pt>
                      <c:pt idx="1633">
                        <c:v>3.8476656024840992</c:v>
                      </c:pt>
                      <c:pt idx="1634">
                        <c:v>3.8500217969742914</c:v>
                      </c:pt>
                      <c:pt idx="1635">
                        <c:v>3.852377991464484</c:v>
                      </c:pt>
                      <c:pt idx="1636">
                        <c:v>3.8547341859546762</c:v>
                      </c:pt>
                      <c:pt idx="1637">
                        <c:v>3.8570903804448684</c:v>
                      </c:pt>
                      <c:pt idx="1638">
                        <c:v>3.859446574935061</c:v>
                      </c:pt>
                      <c:pt idx="1639">
                        <c:v>3.8618027694252532</c:v>
                      </c:pt>
                      <c:pt idx="1640">
                        <c:v>3.8641589639154454</c:v>
                      </c:pt>
                      <c:pt idx="1641">
                        <c:v>3.8665151584056381</c:v>
                      </c:pt>
                      <c:pt idx="1642">
                        <c:v>3.8688713528958303</c:v>
                      </c:pt>
                      <c:pt idx="1643">
                        <c:v>3.8712275473860225</c:v>
                      </c:pt>
                      <c:pt idx="1644">
                        <c:v>3.8735837418762151</c:v>
                      </c:pt>
                      <c:pt idx="1645">
                        <c:v>3.8759399363664073</c:v>
                      </c:pt>
                      <c:pt idx="1646">
                        <c:v>3.8782961308565995</c:v>
                      </c:pt>
                      <c:pt idx="1647">
                        <c:v>3.8806523253467922</c:v>
                      </c:pt>
                      <c:pt idx="1648">
                        <c:v>3.8830085198369844</c:v>
                      </c:pt>
                      <c:pt idx="1649">
                        <c:v>3.8853647143271766</c:v>
                      </c:pt>
                      <c:pt idx="1650">
                        <c:v>3.8877209088173692</c:v>
                      </c:pt>
                      <c:pt idx="1651">
                        <c:v>3.8900771033075614</c:v>
                      </c:pt>
                      <c:pt idx="1652">
                        <c:v>3.8924332977977536</c:v>
                      </c:pt>
                      <c:pt idx="1653">
                        <c:v>3.8947894922879462</c:v>
                      </c:pt>
                      <c:pt idx="1654">
                        <c:v>3.8971456867781384</c:v>
                      </c:pt>
                      <c:pt idx="1655">
                        <c:v>3.8995018812683306</c:v>
                      </c:pt>
                      <c:pt idx="1656">
                        <c:v>3.9018580757585233</c:v>
                      </c:pt>
                      <c:pt idx="1657">
                        <c:v>3.9042142702487155</c:v>
                      </c:pt>
                      <c:pt idx="1658">
                        <c:v>3.9065704647389077</c:v>
                      </c:pt>
                      <c:pt idx="1659">
                        <c:v>3.9089266592291003</c:v>
                      </c:pt>
                      <c:pt idx="1660">
                        <c:v>3.9112828537192925</c:v>
                      </c:pt>
                      <c:pt idx="1661">
                        <c:v>3.9136390482094847</c:v>
                      </c:pt>
                      <c:pt idx="1662">
                        <c:v>3.9159952426996774</c:v>
                      </c:pt>
                      <c:pt idx="1663">
                        <c:v>3.9183514371898696</c:v>
                      </c:pt>
                      <c:pt idx="1664">
                        <c:v>3.9207076316800618</c:v>
                      </c:pt>
                      <c:pt idx="1665">
                        <c:v>3.9230638261702544</c:v>
                      </c:pt>
                      <c:pt idx="1666">
                        <c:v>3.9254200206604466</c:v>
                      </c:pt>
                      <c:pt idx="1667">
                        <c:v>3.9277762151506388</c:v>
                      </c:pt>
                      <c:pt idx="1668">
                        <c:v>3.9301324096408314</c:v>
                      </c:pt>
                      <c:pt idx="1669">
                        <c:v>3.9324886041310236</c:v>
                      </c:pt>
                      <c:pt idx="1670">
                        <c:v>3.9348447986212158</c:v>
                      </c:pt>
                      <c:pt idx="1671">
                        <c:v>3.9372009931114085</c:v>
                      </c:pt>
                      <c:pt idx="1672">
                        <c:v>3.9395571876016007</c:v>
                      </c:pt>
                      <c:pt idx="1673">
                        <c:v>3.9419133820917929</c:v>
                      </c:pt>
                      <c:pt idx="1674">
                        <c:v>3.9442695765819855</c:v>
                      </c:pt>
                      <c:pt idx="1675">
                        <c:v>3.9466257710721777</c:v>
                      </c:pt>
                      <c:pt idx="1676">
                        <c:v>3.9489819655623699</c:v>
                      </c:pt>
                      <c:pt idx="1677">
                        <c:v>3.9513381600525621</c:v>
                      </c:pt>
                      <c:pt idx="1678">
                        <c:v>3.9536943545427548</c:v>
                      </c:pt>
                      <c:pt idx="1679">
                        <c:v>3.956050549032947</c:v>
                      </c:pt>
                      <c:pt idx="1680">
                        <c:v>3.9584067435231391</c:v>
                      </c:pt>
                      <c:pt idx="1681">
                        <c:v>3.9607629380133318</c:v>
                      </c:pt>
                      <c:pt idx="1682">
                        <c:v>3.963119132503524</c:v>
                      </c:pt>
                      <c:pt idx="1683">
                        <c:v>3.9654753269937162</c:v>
                      </c:pt>
                      <c:pt idx="1684">
                        <c:v>3.9678315214839088</c:v>
                      </c:pt>
                      <c:pt idx="1685">
                        <c:v>3.970187715974101</c:v>
                      </c:pt>
                      <c:pt idx="1686">
                        <c:v>3.9725439104642932</c:v>
                      </c:pt>
                      <c:pt idx="1687">
                        <c:v>3.9749001049544859</c:v>
                      </c:pt>
                      <c:pt idx="1688">
                        <c:v>3.9772562994446781</c:v>
                      </c:pt>
                      <c:pt idx="1689">
                        <c:v>3.9796124939348703</c:v>
                      </c:pt>
                      <c:pt idx="1690">
                        <c:v>3.9819686884250629</c:v>
                      </c:pt>
                      <c:pt idx="1691">
                        <c:v>3.9843248829152551</c:v>
                      </c:pt>
                      <c:pt idx="1692">
                        <c:v>3.9866810774054473</c:v>
                      </c:pt>
                      <c:pt idx="1693">
                        <c:v>3.9890372718956399</c:v>
                      </c:pt>
                      <c:pt idx="1694">
                        <c:v>3.9913934663858321</c:v>
                      </c:pt>
                      <c:pt idx="1695">
                        <c:v>3.9937496608760243</c:v>
                      </c:pt>
                      <c:pt idx="1696">
                        <c:v>3.996105855366217</c:v>
                      </c:pt>
                      <c:pt idx="1697">
                        <c:v>3.9984620498564092</c:v>
                      </c:pt>
                      <c:pt idx="1698">
                        <c:v>4.0008182443466014</c:v>
                      </c:pt>
                      <c:pt idx="1699">
                        <c:v>4.003174438836794</c:v>
                      </c:pt>
                      <c:pt idx="1700">
                        <c:v>4.0055306333269858</c:v>
                      </c:pt>
                      <c:pt idx="1701">
                        <c:v>4.0078868278171784</c:v>
                      </c:pt>
                      <c:pt idx="1702">
                        <c:v>4.0102430223073711</c:v>
                      </c:pt>
                      <c:pt idx="1703">
                        <c:v>4.0125992167975628</c:v>
                      </c:pt>
                      <c:pt idx="1704">
                        <c:v>4.0149554112877555</c:v>
                      </c:pt>
                      <c:pt idx="1705">
                        <c:v>4.0173116057779481</c:v>
                      </c:pt>
                      <c:pt idx="1706">
                        <c:v>4.0196678002681399</c:v>
                      </c:pt>
                      <c:pt idx="1707">
                        <c:v>4.0220239947583325</c:v>
                      </c:pt>
                      <c:pt idx="1708">
                        <c:v>4.0243801892485251</c:v>
                      </c:pt>
                      <c:pt idx="1709">
                        <c:v>4.0267363837387169</c:v>
                      </c:pt>
                      <c:pt idx="1710">
                        <c:v>4.0290925782289095</c:v>
                      </c:pt>
                      <c:pt idx="1711">
                        <c:v>4.0314487727191022</c:v>
                      </c:pt>
                      <c:pt idx="1712">
                        <c:v>4.0338049672092939</c:v>
                      </c:pt>
                      <c:pt idx="1713">
                        <c:v>4.0361611616994866</c:v>
                      </c:pt>
                      <c:pt idx="1714">
                        <c:v>4.0385173561896792</c:v>
                      </c:pt>
                      <c:pt idx="1715">
                        <c:v>4.040873550679871</c:v>
                      </c:pt>
                      <c:pt idx="1716">
                        <c:v>4.0432297451700636</c:v>
                      </c:pt>
                      <c:pt idx="1717">
                        <c:v>4.0455859396602563</c:v>
                      </c:pt>
                      <c:pt idx="1718">
                        <c:v>4.047942134150448</c:v>
                      </c:pt>
                      <c:pt idx="1719">
                        <c:v>4.0502983286406407</c:v>
                      </c:pt>
                      <c:pt idx="1720">
                        <c:v>4.0526545231308333</c:v>
                      </c:pt>
                      <c:pt idx="1721">
                        <c:v>4.0550107176210251</c:v>
                      </c:pt>
                      <c:pt idx="1722">
                        <c:v>4.0573669121112177</c:v>
                      </c:pt>
                      <c:pt idx="1723">
                        <c:v>4.0597231066014103</c:v>
                      </c:pt>
                      <c:pt idx="1724">
                        <c:v>4.0620793010916021</c:v>
                      </c:pt>
                      <c:pt idx="1725">
                        <c:v>4.0644354955817947</c:v>
                      </c:pt>
                      <c:pt idx="1726">
                        <c:v>4.0667916900719874</c:v>
                      </c:pt>
                      <c:pt idx="1727">
                        <c:v>4.0691478845621791</c:v>
                      </c:pt>
                      <c:pt idx="1728">
                        <c:v>4.0715040790523718</c:v>
                      </c:pt>
                      <c:pt idx="1729">
                        <c:v>4.0738602735425644</c:v>
                      </c:pt>
                      <c:pt idx="1730">
                        <c:v>4.0762164680327562</c:v>
                      </c:pt>
                      <c:pt idx="1731">
                        <c:v>4.0785726625229488</c:v>
                      </c:pt>
                      <c:pt idx="1732">
                        <c:v>4.0809288570131415</c:v>
                      </c:pt>
                      <c:pt idx="1733">
                        <c:v>4.0832850515033332</c:v>
                      </c:pt>
                      <c:pt idx="1734">
                        <c:v>4.0856412459935258</c:v>
                      </c:pt>
                      <c:pt idx="1735">
                        <c:v>4.0879974404837185</c:v>
                      </c:pt>
                      <c:pt idx="1736">
                        <c:v>4.0903536349739102</c:v>
                      </c:pt>
                      <c:pt idx="1737">
                        <c:v>4.0927098294641029</c:v>
                      </c:pt>
                      <c:pt idx="1738">
                        <c:v>4.0950660239542955</c:v>
                      </c:pt>
                      <c:pt idx="1739">
                        <c:v>4.0974222184444873</c:v>
                      </c:pt>
                      <c:pt idx="1740">
                        <c:v>4.0997784129346799</c:v>
                      </c:pt>
                      <c:pt idx="1741">
                        <c:v>4.1021346074248726</c:v>
                      </c:pt>
                      <c:pt idx="1742">
                        <c:v>4.1044908019150643</c:v>
                      </c:pt>
                      <c:pt idx="1743">
                        <c:v>4.106846996405257</c:v>
                      </c:pt>
                      <c:pt idx="1744">
                        <c:v>4.1092031908954496</c:v>
                      </c:pt>
                      <c:pt idx="1745">
                        <c:v>4.1115593853856414</c:v>
                      </c:pt>
                      <c:pt idx="1746">
                        <c:v>4.113915579875834</c:v>
                      </c:pt>
                      <c:pt idx="1747">
                        <c:v>4.1162717743660266</c:v>
                      </c:pt>
                      <c:pt idx="1748">
                        <c:v>4.1186279688562184</c:v>
                      </c:pt>
                      <c:pt idx="1749">
                        <c:v>4.120984163346411</c:v>
                      </c:pt>
                      <c:pt idx="1750">
                        <c:v>4.1233403578366037</c:v>
                      </c:pt>
                      <c:pt idx="1751">
                        <c:v>4.1256965523267954</c:v>
                      </c:pt>
                      <c:pt idx="1752">
                        <c:v>4.1280527468169881</c:v>
                      </c:pt>
                      <c:pt idx="1753">
                        <c:v>4.1304089413071807</c:v>
                      </c:pt>
                      <c:pt idx="1754">
                        <c:v>4.1327651357973725</c:v>
                      </c:pt>
                      <c:pt idx="1755">
                        <c:v>4.1351213302875651</c:v>
                      </c:pt>
                      <c:pt idx="1756">
                        <c:v>4.1374775247777578</c:v>
                      </c:pt>
                      <c:pt idx="1757">
                        <c:v>4.1398337192679495</c:v>
                      </c:pt>
                      <c:pt idx="1758">
                        <c:v>4.1421899137581422</c:v>
                      </c:pt>
                      <c:pt idx="1759">
                        <c:v>4.1445461082483348</c:v>
                      </c:pt>
                      <c:pt idx="1760">
                        <c:v>4.1469023027385266</c:v>
                      </c:pt>
                      <c:pt idx="1761">
                        <c:v>4.1492584972287192</c:v>
                      </c:pt>
                      <c:pt idx="1762">
                        <c:v>4.1516146917189118</c:v>
                      </c:pt>
                      <c:pt idx="1763">
                        <c:v>4.1539708862091036</c:v>
                      </c:pt>
                      <c:pt idx="1764">
                        <c:v>4.1563270806992962</c:v>
                      </c:pt>
                      <c:pt idx="1765">
                        <c:v>4.1586832751894889</c:v>
                      </c:pt>
                      <c:pt idx="1766">
                        <c:v>4.1610394696796806</c:v>
                      </c:pt>
                      <c:pt idx="1767">
                        <c:v>4.1633956641698733</c:v>
                      </c:pt>
                      <c:pt idx="1768">
                        <c:v>4.1657518586600659</c:v>
                      </c:pt>
                      <c:pt idx="1769">
                        <c:v>4.1681080531502577</c:v>
                      </c:pt>
                      <c:pt idx="1770">
                        <c:v>4.1704642476404503</c:v>
                      </c:pt>
                      <c:pt idx="1771">
                        <c:v>4.172820442130643</c:v>
                      </c:pt>
                      <c:pt idx="1772">
                        <c:v>4.1751766366208347</c:v>
                      </c:pt>
                      <c:pt idx="1773">
                        <c:v>4.1775328311110274</c:v>
                      </c:pt>
                      <c:pt idx="1774">
                        <c:v>4.17988902560122</c:v>
                      </c:pt>
                      <c:pt idx="1775">
                        <c:v>4.1822452200914118</c:v>
                      </c:pt>
                      <c:pt idx="1776">
                        <c:v>4.1846014145816044</c:v>
                      </c:pt>
                      <c:pt idx="1777">
                        <c:v>4.186957609071797</c:v>
                      </c:pt>
                      <c:pt idx="1778">
                        <c:v>4.1893138035619888</c:v>
                      </c:pt>
                      <c:pt idx="1779">
                        <c:v>4.1916699980521814</c:v>
                      </c:pt>
                      <c:pt idx="1780">
                        <c:v>4.1940261925423741</c:v>
                      </c:pt>
                      <c:pt idx="1781">
                        <c:v>4.1963823870325658</c:v>
                      </c:pt>
                      <c:pt idx="1782">
                        <c:v>4.1987385815227585</c:v>
                      </c:pt>
                      <c:pt idx="1783">
                        <c:v>4.2010947760129511</c:v>
                      </c:pt>
                      <c:pt idx="1784">
                        <c:v>4.2034509705031429</c:v>
                      </c:pt>
                      <c:pt idx="1785">
                        <c:v>4.2058071649933355</c:v>
                      </c:pt>
                      <c:pt idx="1786">
                        <c:v>4.2081633594835282</c:v>
                      </c:pt>
                      <c:pt idx="1787">
                        <c:v>4.2105195539737199</c:v>
                      </c:pt>
                      <c:pt idx="1788">
                        <c:v>4.2128757484639126</c:v>
                      </c:pt>
                      <c:pt idx="1789">
                        <c:v>4.2152319429541052</c:v>
                      </c:pt>
                      <c:pt idx="1790">
                        <c:v>4.2175881374442969</c:v>
                      </c:pt>
                      <c:pt idx="1791">
                        <c:v>4.2199443319344896</c:v>
                      </c:pt>
                      <c:pt idx="1792">
                        <c:v>4.2223005264246822</c:v>
                      </c:pt>
                      <c:pt idx="1793">
                        <c:v>4.224656720914874</c:v>
                      </c:pt>
                      <c:pt idx="1794">
                        <c:v>4.2270129154050666</c:v>
                      </c:pt>
                      <c:pt idx="1795">
                        <c:v>4.2293691098952593</c:v>
                      </c:pt>
                      <c:pt idx="1796">
                        <c:v>4.231725304385451</c:v>
                      </c:pt>
                      <c:pt idx="1797">
                        <c:v>4.2340814988756437</c:v>
                      </c:pt>
                      <c:pt idx="1798">
                        <c:v>4.2364376933658363</c:v>
                      </c:pt>
                      <c:pt idx="1799">
                        <c:v>4.2387938878560281</c:v>
                      </c:pt>
                      <c:pt idx="1800">
                        <c:v>4.2411500823462207</c:v>
                      </c:pt>
                      <c:pt idx="1801">
                        <c:v>4.2435062768364133</c:v>
                      </c:pt>
                      <c:pt idx="1802">
                        <c:v>4.2458624713266051</c:v>
                      </c:pt>
                      <c:pt idx="1803">
                        <c:v>4.2482186658167977</c:v>
                      </c:pt>
                      <c:pt idx="1804">
                        <c:v>4.2505748603069904</c:v>
                      </c:pt>
                      <c:pt idx="1805">
                        <c:v>4.2529310547971821</c:v>
                      </c:pt>
                      <c:pt idx="1806">
                        <c:v>4.2552872492873748</c:v>
                      </c:pt>
                      <c:pt idx="1807">
                        <c:v>4.2576434437775674</c:v>
                      </c:pt>
                      <c:pt idx="1808">
                        <c:v>4.2599996382677592</c:v>
                      </c:pt>
                      <c:pt idx="1809">
                        <c:v>4.2623558327579518</c:v>
                      </c:pt>
                      <c:pt idx="1810">
                        <c:v>4.2647120272481445</c:v>
                      </c:pt>
                      <c:pt idx="1811">
                        <c:v>4.2670682217383362</c:v>
                      </c:pt>
                      <c:pt idx="1812">
                        <c:v>4.2694244162285289</c:v>
                      </c:pt>
                      <c:pt idx="1813">
                        <c:v>4.2717806107187215</c:v>
                      </c:pt>
                      <c:pt idx="1814">
                        <c:v>4.2741368052089133</c:v>
                      </c:pt>
                      <c:pt idx="1815">
                        <c:v>4.2764929996991059</c:v>
                      </c:pt>
                      <c:pt idx="1816">
                        <c:v>4.2788491941892985</c:v>
                      </c:pt>
                      <c:pt idx="1817">
                        <c:v>4.2812053886794903</c:v>
                      </c:pt>
                      <c:pt idx="1818">
                        <c:v>4.2835615831696829</c:v>
                      </c:pt>
                      <c:pt idx="1819">
                        <c:v>4.2859177776598756</c:v>
                      </c:pt>
                      <c:pt idx="1820">
                        <c:v>4.2882739721500673</c:v>
                      </c:pt>
                      <c:pt idx="1821">
                        <c:v>4.29063016664026</c:v>
                      </c:pt>
                      <c:pt idx="1822">
                        <c:v>4.2929863611304526</c:v>
                      </c:pt>
                      <c:pt idx="1823">
                        <c:v>4.2953425556206444</c:v>
                      </c:pt>
                      <c:pt idx="1824">
                        <c:v>4.297698750110837</c:v>
                      </c:pt>
                      <c:pt idx="1825">
                        <c:v>4.3000549446010297</c:v>
                      </c:pt>
                      <c:pt idx="1826">
                        <c:v>4.3024111390912214</c:v>
                      </c:pt>
                      <c:pt idx="1827">
                        <c:v>4.3047673335814141</c:v>
                      </c:pt>
                      <c:pt idx="1828">
                        <c:v>4.3071235280716067</c:v>
                      </c:pt>
                      <c:pt idx="1829">
                        <c:v>4.3094797225617985</c:v>
                      </c:pt>
                      <c:pt idx="1830">
                        <c:v>4.3118359170519911</c:v>
                      </c:pt>
                      <c:pt idx="1831">
                        <c:v>4.3141921115421837</c:v>
                      </c:pt>
                      <c:pt idx="1832">
                        <c:v>4.3165483060323755</c:v>
                      </c:pt>
                      <c:pt idx="1833">
                        <c:v>4.3189045005225681</c:v>
                      </c:pt>
                      <c:pt idx="1834">
                        <c:v>4.3212606950127608</c:v>
                      </c:pt>
                      <c:pt idx="1835">
                        <c:v>4.3236168895029525</c:v>
                      </c:pt>
                      <c:pt idx="1836">
                        <c:v>4.3259730839931452</c:v>
                      </c:pt>
                      <c:pt idx="1837">
                        <c:v>4.3283292784833369</c:v>
                      </c:pt>
                      <c:pt idx="1838">
                        <c:v>4.3306854729735296</c:v>
                      </c:pt>
                      <c:pt idx="1839">
                        <c:v>4.3330416674637222</c:v>
                      </c:pt>
                      <c:pt idx="1840">
                        <c:v>4.335397861953914</c:v>
                      </c:pt>
                      <c:pt idx="1841">
                        <c:v>4.3377540564441066</c:v>
                      </c:pt>
                      <c:pt idx="1842">
                        <c:v>4.3401102509342993</c:v>
                      </c:pt>
                      <c:pt idx="1843">
                        <c:v>4.342466445424491</c:v>
                      </c:pt>
                      <c:pt idx="1844">
                        <c:v>4.3448226399146836</c:v>
                      </c:pt>
                      <c:pt idx="1845">
                        <c:v>4.3471788344048763</c:v>
                      </c:pt>
                      <c:pt idx="1846">
                        <c:v>4.349535028895068</c:v>
                      </c:pt>
                      <c:pt idx="1847">
                        <c:v>4.3518912233852607</c:v>
                      </c:pt>
                      <c:pt idx="1848">
                        <c:v>4.3542474178754533</c:v>
                      </c:pt>
                      <c:pt idx="1849">
                        <c:v>4.3566036123656451</c:v>
                      </c:pt>
                      <c:pt idx="1850">
                        <c:v>4.3589598068558377</c:v>
                      </c:pt>
                      <c:pt idx="1851">
                        <c:v>4.3613160013460304</c:v>
                      </c:pt>
                      <c:pt idx="1852">
                        <c:v>4.3636721958362221</c:v>
                      </c:pt>
                      <c:pt idx="1853">
                        <c:v>4.3660283903264148</c:v>
                      </c:pt>
                      <c:pt idx="1854">
                        <c:v>4.3683845848166074</c:v>
                      </c:pt>
                      <c:pt idx="1855">
                        <c:v>4.3707407793067992</c:v>
                      </c:pt>
                      <c:pt idx="1856">
                        <c:v>4.3730969737969918</c:v>
                      </c:pt>
                      <c:pt idx="1857">
                        <c:v>4.3754531682871844</c:v>
                      </c:pt>
                      <c:pt idx="1858">
                        <c:v>4.3778093627773762</c:v>
                      </c:pt>
                      <c:pt idx="1859">
                        <c:v>4.3801655572675688</c:v>
                      </c:pt>
                      <c:pt idx="1860">
                        <c:v>4.3825217517577615</c:v>
                      </c:pt>
                      <c:pt idx="1861">
                        <c:v>4.3848779462479532</c:v>
                      </c:pt>
                      <c:pt idx="1862">
                        <c:v>4.3872341407381459</c:v>
                      </c:pt>
                      <c:pt idx="1863">
                        <c:v>4.3895903352283385</c:v>
                      </c:pt>
                      <c:pt idx="1864">
                        <c:v>4.3919465297185303</c:v>
                      </c:pt>
                      <c:pt idx="1865">
                        <c:v>4.3943027242087229</c:v>
                      </c:pt>
                      <c:pt idx="1866">
                        <c:v>4.3966589186989156</c:v>
                      </c:pt>
                      <c:pt idx="1867">
                        <c:v>4.3990151131891073</c:v>
                      </c:pt>
                      <c:pt idx="1868">
                        <c:v>4.4013713076793</c:v>
                      </c:pt>
                      <c:pt idx="1869">
                        <c:v>4.4037275021694926</c:v>
                      </c:pt>
                      <c:pt idx="1870">
                        <c:v>4.4060836966596844</c:v>
                      </c:pt>
                      <c:pt idx="1871">
                        <c:v>4.408439891149877</c:v>
                      </c:pt>
                      <c:pt idx="1872">
                        <c:v>4.4107960856400696</c:v>
                      </c:pt>
                      <c:pt idx="1873">
                        <c:v>4.4131522801302614</c:v>
                      </c:pt>
                      <c:pt idx="1874">
                        <c:v>4.415508474620454</c:v>
                      </c:pt>
                      <c:pt idx="1875">
                        <c:v>4.4178646691106467</c:v>
                      </c:pt>
                      <c:pt idx="1876">
                        <c:v>4.4202208636008384</c:v>
                      </c:pt>
                      <c:pt idx="1877">
                        <c:v>4.4225770580910311</c:v>
                      </c:pt>
                      <c:pt idx="1878">
                        <c:v>4.4249332525812237</c:v>
                      </c:pt>
                      <c:pt idx="1879">
                        <c:v>4.4272894470714155</c:v>
                      </c:pt>
                      <c:pt idx="1880">
                        <c:v>4.4296456415616081</c:v>
                      </c:pt>
                      <c:pt idx="1881">
                        <c:v>4.4320018360518008</c:v>
                      </c:pt>
                      <c:pt idx="1882">
                        <c:v>4.4343580305419925</c:v>
                      </c:pt>
                      <c:pt idx="1883">
                        <c:v>4.4367142250321852</c:v>
                      </c:pt>
                      <c:pt idx="1884">
                        <c:v>4.4390704195223778</c:v>
                      </c:pt>
                      <c:pt idx="1885">
                        <c:v>4.4414266140125696</c:v>
                      </c:pt>
                      <c:pt idx="1886">
                        <c:v>4.4437828085027622</c:v>
                      </c:pt>
                      <c:pt idx="1887">
                        <c:v>4.4461390029929548</c:v>
                      </c:pt>
                      <c:pt idx="1888">
                        <c:v>4.4484951974831466</c:v>
                      </c:pt>
                      <c:pt idx="1889">
                        <c:v>4.4508513919733392</c:v>
                      </c:pt>
                      <c:pt idx="1890">
                        <c:v>4.4532075864635319</c:v>
                      </c:pt>
                      <c:pt idx="1891">
                        <c:v>4.4555637809537236</c:v>
                      </c:pt>
                      <c:pt idx="1892">
                        <c:v>4.4579199754439163</c:v>
                      </c:pt>
                      <c:pt idx="1893">
                        <c:v>4.4602761699341089</c:v>
                      </c:pt>
                      <c:pt idx="1894">
                        <c:v>4.4626323644243007</c:v>
                      </c:pt>
                      <c:pt idx="1895">
                        <c:v>4.4649885589144933</c:v>
                      </c:pt>
                      <c:pt idx="1896">
                        <c:v>4.467344753404686</c:v>
                      </c:pt>
                      <c:pt idx="1897">
                        <c:v>4.4697009478948777</c:v>
                      </c:pt>
                      <c:pt idx="1898">
                        <c:v>4.4720571423850703</c:v>
                      </c:pt>
                      <c:pt idx="1899">
                        <c:v>4.474413336875263</c:v>
                      </c:pt>
                      <c:pt idx="1900">
                        <c:v>4.4767695313654547</c:v>
                      </c:pt>
                      <c:pt idx="1901">
                        <c:v>4.4791257258556474</c:v>
                      </c:pt>
                      <c:pt idx="1902">
                        <c:v>4.48148192034584</c:v>
                      </c:pt>
                      <c:pt idx="1903">
                        <c:v>4.4838381148360318</c:v>
                      </c:pt>
                      <c:pt idx="1904">
                        <c:v>4.4861943093262244</c:v>
                      </c:pt>
                      <c:pt idx="1905">
                        <c:v>4.4885505038164171</c:v>
                      </c:pt>
                      <c:pt idx="1906">
                        <c:v>4.4909066983066088</c:v>
                      </c:pt>
                      <c:pt idx="1907">
                        <c:v>4.4932628927968015</c:v>
                      </c:pt>
                      <c:pt idx="1908">
                        <c:v>4.4956190872869941</c:v>
                      </c:pt>
                      <c:pt idx="1909">
                        <c:v>4.4979752817771859</c:v>
                      </c:pt>
                      <c:pt idx="1910">
                        <c:v>4.5003314762673785</c:v>
                      </c:pt>
                      <c:pt idx="1911">
                        <c:v>4.5026876707575711</c:v>
                      </c:pt>
                      <c:pt idx="1912">
                        <c:v>4.5050438652477629</c:v>
                      </c:pt>
                      <c:pt idx="1913">
                        <c:v>4.5074000597379555</c:v>
                      </c:pt>
                      <c:pt idx="1914">
                        <c:v>4.5097562542281482</c:v>
                      </c:pt>
                      <c:pt idx="1915">
                        <c:v>4.5121124487183399</c:v>
                      </c:pt>
                      <c:pt idx="1916">
                        <c:v>4.5144686432085326</c:v>
                      </c:pt>
                      <c:pt idx="1917">
                        <c:v>4.5168248376987252</c:v>
                      </c:pt>
                      <c:pt idx="1918">
                        <c:v>4.519181032188917</c:v>
                      </c:pt>
                      <c:pt idx="1919">
                        <c:v>4.5215372266791096</c:v>
                      </c:pt>
                      <c:pt idx="1920">
                        <c:v>4.5238934211693023</c:v>
                      </c:pt>
                      <c:pt idx="1921">
                        <c:v>4.526249615659494</c:v>
                      </c:pt>
                      <c:pt idx="1922">
                        <c:v>4.5286058101496867</c:v>
                      </c:pt>
                      <c:pt idx="1923">
                        <c:v>4.5309620046398793</c:v>
                      </c:pt>
                      <c:pt idx="1924">
                        <c:v>4.5333181991300711</c:v>
                      </c:pt>
                      <c:pt idx="1925">
                        <c:v>4.5356743936202637</c:v>
                      </c:pt>
                      <c:pt idx="1926">
                        <c:v>4.5380305881104563</c:v>
                      </c:pt>
                      <c:pt idx="1927">
                        <c:v>4.5403867826006481</c:v>
                      </c:pt>
                      <c:pt idx="1928">
                        <c:v>4.5427429770908407</c:v>
                      </c:pt>
                      <c:pt idx="1929">
                        <c:v>4.5450991715810334</c:v>
                      </c:pt>
                      <c:pt idx="1930">
                        <c:v>4.5474553660712251</c:v>
                      </c:pt>
                      <c:pt idx="1931">
                        <c:v>4.5498115605614178</c:v>
                      </c:pt>
                      <c:pt idx="1932">
                        <c:v>4.5521677550516104</c:v>
                      </c:pt>
                      <c:pt idx="1933">
                        <c:v>4.5545239495418022</c:v>
                      </c:pt>
                      <c:pt idx="1934">
                        <c:v>4.5568801440319948</c:v>
                      </c:pt>
                      <c:pt idx="1935">
                        <c:v>4.5592363385221875</c:v>
                      </c:pt>
                      <c:pt idx="1936">
                        <c:v>4.5615925330123792</c:v>
                      </c:pt>
                      <c:pt idx="1937">
                        <c:v>4.5639487275025719</c:v>
                      </c:pt>
                      <c:pt idx="1938">
                        <c:v>4.5663049219927645</c:v>
                      </c:pt>
                      <c:pt idx="1939">
                        <c:v>4.5686611164829563</c:v>
                      </c:pt>
                      <c:pt idx="1940">
                        <c:v>4.5710173109731489</c:v>
                      </c:pt>
                      <c:pt idx="1941">
                        <c:v>4.5733735054633415</c:v>
                      </c:pt>
                      <c:pt idx="1942">
                        <c:v>4.5757296999535333</c:v>
                      </c:pt>
                      <c:pt idx="1943">
                        <c:v>4.5780858944437259</c:v>
                      </c:pt>
                      <c:pt idx="1944">
                        <c:v>4.5804420889339186</c:v>
                      </c:pt>
                      <c:pt idx="1945">
                        <c:v>4.5827982834241103</c:v>
                      </c:pt>
                      <c:pt idx="1946">
                        <c:v>4.585154477914303</c:v>
                      </c:pt>
                      <c:pt idx="1947">
                        <c:v>4.5875106724044956</c:v>
                      </c:pt>
                      <c:pt idx="1948">
                        <c:v>4.5898668668946874</c:v>
                      </c:pt>
                      <c:pt idx="1949">
                        <c:v>4.59222306138488</c:v>
                      </c:pt>
                      <c:pt idx="1950">
                        <c:v>4.5945792558750727</c:v>
                      </c:pt>
                      <c:pt idx="1951">
                        <c:v>4.5969354503652644</c:v>
                      </c:pt>
                      <c:pt idx="1952">
                        <c:v>4.5992916448554571</c:v>
                      </c:pt>
                      <c:pt idx="1953">
                        <c:v>4.6016478393456497</c:v>
                      </c:pt>
                      <c:pt idx="1954">
                        <c:v>4.6040040338358414</c:v>
                      </c:pt>
                      <c:pt idx="1955">
                        <c:v>4.6063602283260341</c:v>
                      </c:pt>
                      <c:pt idx="1956">
                        <c:v>4.6087164228162267</c:v>
                      </c:pt>
                      <c:pt idx="1957">
                        <c:v>4.6110726173064185</c:v>
                      </c:pt>
                      <c:pt idx="1958">
                        <c:v>4.6134288117966111</c:v>
                      </c:pt>
                      <c:pt idx="1959">
                        <c:v>4.6157850062868038</c:v>
                      </c:pt>
                      <c:pt idx="1960">
                        <c:v>4.6181412007769955</c:v>
                      </c:pt>
                      <c:pt idx="1961">
                        <c:v>4.6204973952671882</c:v>
                      </c:pt>
                      <c:pt idx="1962">
                        <c:v>4.6228535897573808</c:v>
                      </c:pt>
                      <c:pt idx="1963">
                        <c:v>4.6252097842475726</c:v>
                      </c:pt>
                      <c:pt idx="1964">
                        <c:v>4.6275659787377652</c:v>
                      </c:pt>
                      <c:pt idx="1965">
                        <c:v>4.6299221732279578</c:v>
                      </c:pt>
                      <c:pt idx="1966">
                        <c:v>4.6322783677181496</c:v>
                      </c:pt>
                      <c:pt idx="1967">
                        <c:v>4.6346345622083422</c:v>
                      </c:pt>
                      <c:pt idx="1968">
                        <c:v>4.6369907566985349</c:v>
                      </c:pt>
                      <c:pt idx="1969">
                        <c:v>4.6393469511887266</c:v>
                      </c:pt>
                      <c:pt idx="1970">
                        <c:v>4.6417031456789193</c:v>
                      </c:pt>
                      <c:pt idx="1971">
                        <c:v>4.6440593401691119</c:v>
                      </c:pt>
                      <c:pt idx="1972">
                        <c:v>4.6464155346593037</c:v>
                      </c:pt>
                      <c:pt idx="1973">
                        <c:v>4.6487717291494963</c:v>
                      </c:pt>
                      <c:pt idx="1974">
                        <c:v>4.651127923639689</c:v>
                      </c:pt>
                      <c:pt idx="1975">
                        <c:v>4.6534841181298807</c:v>
                      </c:pt>
                      <c:pt idx="1976">
                        <c:v>4.6558403126200734</c:v>
                      </c:pt>
                      <c:pt idx="1977">
                        <c:v>4.658196507110266</c:v>
                      </c:pt>
                      <c:pt idx="1978">
                        <c:v>4.6605527016004578</c:v>
                      </c:pt>
                      <c:pt idx="1979">
                        <c:v>4.6629088960906504</c:v>
                      </c:pt>
                      <c:pt idx="1980">
                        <c:v>4.665265090580843</c:v>
                      </c:pt>
                      <c:pt idx="1981">
                        <c:v>4.6676212850710348</c:v>
                      </c:pt>
                      <c:pt idx="1982">
                        <c:v>4.6699774795612274</c:v>
                      </c:pt>
                      <c:pt idx="1983">
                        <c:v>4.6723336740514201</c:v>
                      </c:pt>
                      <c:pt idx="1984">
                        <c:v>4.6746898685416118</c:v>
                      </c:pt>
                      <c:pt idx="1985">
                        <c:v>4.6770460630318045</c:v>
                      </c:pt>
                      <c:pt idx="1986">
                        <c:v>4.6794022575219971</c:v>
                      </c:pt>
                      <c:pt idx="1987">
                        <c:v>4.6817584520121889</c:v>
                      </c:pt>
                      <c:pt idx="1988">
                        <c:v>4.6841146465023815</c:v>
                      </c:pt>
                      <c:pt idx="1989">
                        <c:v>4.6864708409925742</c:v>
                      </c:pt>
                      <c:pt idx="1990">
                        <c:v>4.6888270354827659</c:v>
                      </c:pt>
                      <c:pt idx="1991">
                        <c:v>4.6911832299729586</c:v>
                      </c:pt>
                      <c:pt idx="1992">
                        <c:v>4.6935394244631512</c:v>
                      </c:pt>
                      <c:pt idx="1993">
                        <c:v>4.695895618953343</c:v>
                      </c:pt>
                      <c:pt idx="1994">
                        <c:v>4.6982518134435356</c:v>
                      </c:pt>
                      <c:pt idx="1995">
                        <c:v>4.7006080079337282</c:v>
                      </c:pt>
                      <c:pt idx="1996">
                        <c:v>4.70296420242392</c:v>
                      </c:pt>
                      <c:pt idx="1997">
                        <c:v>4.7053203969141126</c:v>
                      </c:pt>
                      <c:pt idx="1998">
                        <c:v>4.7076765914043053</c:v>
                      </c:pt>
                      <c:pt idx="1999">
                        <c:v>4.710032785894497</c:v>
                      </c:pt>
                      <c:pt idx="2000">
                        <c:v>4.7123889803846897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Datos!$M$2:$M$2002</c15:sqref>
                        </c15:formulaRef>
                      </c:ext>
                    </c:extLst>
                    <c:numCache>
                      <c:formatCode>0.000</c:formatCode>
                      <c:ptCount val="2001"/>
                      <c:pt idx="0">
                        <c:v>1.25</c:v>
                      </c:pt>
                      <c:pt idx="1">
                        <c:v>1.2617809288484336</c:v>
                      </c:pt>
                      <c:pt idx="2">
                        <c:v>1.2735615960828599</c:v>
                      </c:pt>
                      <c:pt idx="3">
                        <c:v>1.2853417400950817</c:v>
                      </c:pt>
                      <c:pt idx="4">
                        <c:v>1.2971210992885205</c:v>
                      </c:pt>
                      <c:pt idx="5">
                        <c:v>1.3088994120840254</c:v>
                      </c:pt>
                      <c:pt idx="6">
                        <c:v>1.320676416925683</c:v>
                      </c:pt>
                      <c:pt idx="7">
                        <c:v>1.3324518522866253</c:v>
                      </c:pt>
                      <c:pt idx="8">
                        <c:v>1.3442254566748364</c:v>
                      </c:pt>
                      <c:pt idx="9">
                        <c:v>1.3559969686389604</c:v>
                      </c:pt>
                      <c:pt idx="10">
                        <c:v>1.3677661267741066</c:v>
                      </c:pt>
                      <c:pt idx="11">
                        <c:v>1.3795326697276555</c:v>
                      </c:pt>
                      <c:pt idx="12">
                        <c:v>1.3912963362050612</c:v>
                      </c:pt>
                      <c:pt idx="13">
                        <c:v>1.4030568649756547</c:v>
                      </c:pt>
                      <c:pt idx="14">
                        <c:v>1.4148139948784446</c:v>
                      </c:pt>
                      <c:pt idx="15">
                        <c:v>1.4265674648279167</c:v>
                      </c:pt>
                      <c:pt idx="16">
                        <c:v>1.4383170138198318</c:v>
                      </c:pt>
                      <c:pt idx="17">
                        <c:v>1.4500623809370219</c:v>
                      </c:pt>
                      <c:pt idx="18">
                        <c:v>1.4618033053551835</c:v>
                      </c:pt>
                      <c:pt idx="19">
                        <c:v>1.4735395263486712</c:v>
                      </c:pt>
                      <c:pt idx="20">
                        <c:v>1.4852707832962857</c:v>
                      </c:pt>
                      <c:pt idx="21">
                        <c:v>1.4969968156870626</c:v>
                      </c:pt>
                      <c:pt idx="22">
                        <c:v>1.5087173631260562</c:v>
                      </c:pt>
                      <c:pt idx="23">
                        <c:v>1.520432165340124</c:v>
                      </c:pt>
                      <c:pt idx="24">
                        <c:v>1.5321409621837043</c:v>
                      </c:pt>
                      <c:pt idx="25">
                        <c:v>1.5438434936445942</c:v>
                      </c:pt>
                      <c:pt idx="26">
                        <c:v>1.5555394998497236</c:v>
                      </c:pt>
                      <c:pt idx="27">
                        <c:v>1.5672287210709261</c:v>
                      </c:pt>
                      <c:pt idx="28">
                        <c:v>1.5789108977307063</c:v>
                      </c:pt>
                      <c:pt idx="29">
                        <c:v>1.5905857704080042</c:v>
                      </c:pt>
                      <c:pt idx="30">
                        <c:v>1.6022530798439567</c:v>
                      </c:pt>
                      <c:pt idx="31">
                        <c:v>1.6139125669476537</c:v>
                      </c:pt>
                      <c:pt idx="32">
                        <c:v>1.6255639728018927</c:v>
                      </c:pt>
                      <c:pt idx="33">
                        <c:v>1.6372070386689277</c:v>
                      </c:pt>
                      <c:pt idx="34">
                        <c:v>1.6488415059962158</c:v>
                      </c:pt>
                      <c:pt idx="35">
                        <c:v>1.6604671164221574</c:v>
                      </c:pt>
                      <c:pt idx="36">
                        <c:v>1.6720836117818347</c:v>
                      </c:pt>
                      <c:pt idx="37">
                        <c:v>1.6836907341127443</c:v>
                      </c:pt>
                      <c:pt idx="38">
                        <c:v>1.6952882256605253</c:v>
                      </c:pt>
                      <c:pt idx="39">
                        <c:v>1.7068758288846839</c:v>
                      </c:pt>
                      <c:pt idx="40">
                        <c:v>1.7184532864643116</c:v>
                      </c:pt>
                      <c:pt idx="41">
                        <c:v>1.7300203413038</c:v>
                      </c:pt>
                      <c:pt idx="42">
                        <c:v>1.7415767365385502</c:v>
                      </c:pt>
                      <c:pt idx="43">
                        <c:v>1.7531222155406758</c:v>
                      </c:pt>
                      <c:pt idx="44">
                        <c:v>1.7646565219247032</c:v>
                      </c:pt>
                      <c:pt idx="45">
                        <c:v>1.7761793995532642</c:v>
                      </c:pt>
                      <c:pt idx="46">
                        <c:v>1.7876905925427833</c:v>
                      </c:pt>
                      <c:pt idx="47">
                        <c:v>1.7991898452691619</c:v>
                      </c:pt>
                      <c:pt idx="48">
                        <c:v>1.8106769023734528</c:v>
                      </c:pt>
                      <c:pt idx="49">
                        <c:v>1.8221515087675324</c:v>
                      </c:pt>
                      <c:pt idx="50">
                        <c:v>1.8336134096397636</c:v>
                      </c:pt>
                      <c:pt idx="51">
                        <c:v>1.8450623504606565</c:v>
                      </c:pt>
                      <c:pt idx="52">
                        <c:v>1.8564980769885184</c:v>
                      </c:pt>
                      <c:pt idx="53">
                        <c:v>1.8679203352751022</c:v>
                      </c:pt>
                      <c:pt idx="54">
                        <c:v>1.8793288716712426</c:v>
                      </c:pt>
                      <c:pt idx="55">
                        <c:v>1.8907234328324916</c:v>
                      </c:pt>
                      <c:pt idx="56">
                        <c:v>1.9021037657247424</c:v>
                      </c:pt>
                      <c:pt idx="57">
                        <c:v>1.9134696176298496</c:v>
                      </c:pt>
                      <c:pt idx="58">
                        <c:v>1.9248207361512408</c:v>
                      </c:pt>
                      <c:pt idx="59">
                        <c:v>1.9361568692195217</c:v>
                      </c:pt>
                      <c:pt idx="60">
                        <c:v>1.9474777650980732</c:v>
                      </c:pt>
                      <c:pt idx="61">
                        <c:v>1.958783172388642</c:v>
                      </c:pt>
                      <c:pt idx="62">
                        <c:v>1.9700728400369227</c:v>
                      </c:pt>
                      <c:pt idx="63">
                        <c:v>1.981346517338135</c:v>
                      </c:pt>
                      <c:pt idx="64">
                        <c:v>1.9926039539425873</c:v>
                      </c:pt>
                      <c:pt idx="65">
                        <c:v>2.0038448998612393</c:v>
                      </c:pt>
                      <c:pt idx="66">
                        <c:v>2.0150691054712517</c:v>
                      </c:pt>
                      <c:pt idx="67">
                        <c:v>2.0262763215215309</c:v>
                      </c:pt>
                      <c:pt idx="68">
                        <c:v>2.0374662991382619</c:v>
                      </c:pt>
                      <c:pt idx="69">
                        <c:v>2.048638789830437</c:v>
                      </c:pt>
                      <c:pt idx="70">
                        <c:v>2.0597935454953733</c:v>
                      </c:pt>
                      <c:pt idx="71">
                        <c:v>2.0709303184242214</c:v>
                      </c:pt>
                      <c:pt idx="72">
                        <c:v>2.0820488613074666</c:v>
                      </c:pt>
                      <c:pt idx="73">
                        <c:v>2.0931489272404216</c:v>
                      </c:pt>
                      <c:pt idx="74">
                        <c:v>2.1042302697287081</c:v>
                      </c:pt>
                      <c:pt idx="75">
                        <c:v>2.1152926426937322</c:v>
                      </c:pt>
                      <c:pt idx="76">
                        <c:v>2.1263358004781474</c:v>
                      </c:pt>
                      <c:pt idx="77">
                        <c:v>2.1373594978513104</c:v>
                      </c:pt>
                      <c:pt idx="78">
                        <c:v>2.1483634900147264</c:v>
                      </c:pt>
                      <c:pt idx="79">
                        <c:v>2.1593475326074874</c:v>
                      </c:pt>
                      <c:pt idx="80">
                        <c:v>2.170311381711695</c:v>
                      </c:pt>
                      <c:pt idx="81">
                        <c:v>2.1812547938578795</c:v>
                      </c:pt>
                      <c:pt idx="82">
                        <c:v>2.1921775260304068</c:v>
                      </c:pt>
                      <c:pt idx="83">
                        <c:v>2.2030793356728724</c:v>
                      </c:pt>
                      <c:pt idx="84">
                        <c:v>2.2139599806934913</c:v>
                      </c:pt>
                      <c:pt idx="85">
                        <c:v>2.2248192194704703</c:v>
                      </c:pt>
                      <c:pt idx="86">
                        <c:v>2.2356568108573773</c:v>
                      </c:pt>
                      <c:pt idx="87">
                        <c:v>2.2464725141884929</c:v>
                      </c:pt>
                      <c:pt idx="88">
                        <c:v>2.2572660892841565</c:v>
                      </c:pt>
                      <c:pt idx="89">
                        <c:v>2.2680372964561006</c:v>
                      </c:pt>
                      <c:pt idx="90">
                        <c:v>2.2787858965127716</c:v>
                      </c:pt>
                      <c:pt idx="91">
                        <c:v>2.2895116507646436</c:v>
                      </c:pt>
                      <c:pt idx="92">
                        <c:v>2.3002143210295154</c:v>
                      </c:pt>
                      <c:pt idx="93">
                        <c:v>2.3108936696378048</c:v>
                      </c:pt>
                      <c:pt idx="94">
                        <c:v>2.3215494594378208</c:v>
                      </c:pt>
                      <c:pt idx="95">
                        <c:v>2.3321814538010348</c:v>
                      </c:pt>
                      <c:pt idx="96">
                        <c:v>2.3427894166273324</c:v>
                      </c:pt>
                      <c:pt idx="97">
                        <c:v>2.3533731123502566</c:v>
                      </c:pt>
                      <c:pt idx="98">
                        <c:v>2.3639323059422406</c:v>
                      </c:pt>
                      <c:pt idx="99">
                        <c:v>2.3744667629198255</c:v>
                      </c:pt>
                      <c:pt idx="100">
                        <c:v>2.3849762493488669</c:v>
                      </c:pt>
                      <c:pt idx="101">
                        <c:v>2.3954605318497317</c:v>
                      </c:pt>
                      <c:pt idx="102">
                        <c:v>2.4059193776024794</c:v>
                      </c:pt>
                      <c:pt idx="103">
                        <c:v>2.4163525543520317</c:v>
                      </c:pt>
                      <c:pt idx="104">
                        <c:v>2.4267598304133315</c:v>
                      </c:pt>
                      <c:pt idx="105">
                        <c:v>2.4371409746764865</c:v>
                      </c:pt>
                      <c:pt idx="106">
                        <c:v>2.4474957566119024</c:v>
                      </c:pt>
                      <c:pt idx="107">
                        <c:v>2.4578239462754019</c:v>
                      </c:pt>
                      <c:pt idx="108">
                        <c:v>2.4681253143133306</c:v>
                      </c:pt>
                      <c:pt idx="109">
                        <c:v>2.4783996319676502</c:v>
                      </c:pt>
                      <c:pt idx="110">
                        <c:v>2.4886466710810184</c:v>
                      </c:pt>
                      <c:pt idx="111">
                        <c:v>2.4988662041018568</c:v>
                      </c:pt>
                      <c:pt idx="112">
                        <c:v>2.5090580040894022</c:v>
                      </c:pt>
                      <c:pt idx="113">
                        <c:v>2.519221844718746</c:v>
                      </c:pt>
                      <c:pt idx="114">
                        <c:v>2.5293575002858626</c:v>
                      </c:pt>
                      <c:pt idx="115">
                        <c:v>2.5394647457126185</c:v>
                      </c:pt>
                      <c:pt idx="116">
                        <c:v>2.5495433565517738</c:v>
                      </c:pt>
                      <c:pt idx="117">
                        <c:v>2.5595931089919626</c:v>
                      </c:pt>
                      <c:pt idx="118">
                        <c:v>2.5696137798626659</c:v>
                      </c:pt>
                      <c:pt idx="119">
                        <c:v>2.5796051466391665</c:v>
                      </c:pt>
                      <c:pt idx="120">
                        <c:v>2.5895669874474914</c:v>
                      </c:pt>
                      <c:pt idx="121">
                        <c:v>2.5994990810693364</c:v>
                      </c:pt>
                      <c:pt idx="122">
                        <c:v>2.609401206946981</c:v>
                      </c:pt>
                      <c:pt idx="123">
                        <c:v>2.6192731451881861</c:v>
                      </c:pt>
                      <c:pt idx="124">
                        <c:v>2.6291146765710756</c:v>
                      </c:pt>
                      <c:pt idx="125">
                        <c:v>2.6389255825490054</c:v>
                      </c:pt>
                      <c:pt idx="126">
                        <c:v>2.6487056452554176</c:v>
                      </c:pt>
                      <c:pt idx="127">
                        <c:v>2.6584546475086759</c:v>
                      </c:pt>
                      <c:pt idx="128">
                        <c:v>2.6681723728168913</c:v>
                      </c:pt>
                      <c:pt idx="129">
                        <c:v>2.677858605382728</c:v>
                      </c:pt>
                      <c:pt idx="130">
                        <c:v>2.6875131301081963</c:v>
                      </c:pt>
                      <c:pt idx="131">
                        <c:v>2.6971357325994285</c:v>
                      </c:pt>
                      <c:pt idx="132">
                        <c:v>2.7067261991714404</c:v>
                      </c:pt>
                      <c:pt idx="133">
                        <c:v>2.7162843168528754</c:v>
                      </c:pt>
                      <c:pt idx="134">
                        <c:v>2.7258098733907365</c:v>
                      </c:pt>
                      <c:pt idx="135">
                        <c:v>2.7353026572550965</c:v>
                      </c:pt>
                      <c:pt idx="136">
                        <c:v>2.7447624576437972</c:v>
                      </c:pt>
                      <c:pt idx="137">
                        <c:v>2.754189064487131</c:v>
                      </c:pt>
                      <c:pt idx="138">
                        <c:v>2.7635822684525033</c:v>
                      </c:pt>
                      <c:pt idx="139">
                        <c:v>2.7729418609490852</c:v>
                      </c:pt>
                      <c:pt idx="140">
                        <c:v>2.7822676341324413</c:v>
                      </c:pt>
                      <c:pt idx="141">
                        <c:v>2.7915593809091472</c:v>
                      </c:pt>
                      <c:pt idx="142">
                        <c:v>2.8008168949413901</c:v>
                      </c:pt>
                      <c:pt idx="143">
                        <c:v>2.8100399706515464</c:v>
                      </c:pt>
                      <c:pt idx="144">
                        <c:v>2.8192284032267514</c:v>
                      </c:pt>
                      <c:pt idx="145">
                        <c:v>2.8283819886234438</c:v>
                      </c:pt>
                      <c:pt idx="146">
                        <c:v>2.8375005235719017</c:v>
                      </c:pt>
                      <c:pt idx="147">
                        <c:v>2.8465838055807495</c:v>
                      </c:pt>
                      <c:pt idx="148">
                        <c:v>2.8556316329414608</c:v>
                      </c:pt>
                      <c:pt idx="149">
                        <c:v>2.8646438047328351</c:v>
                      </c:pt>
                      <c:pt idx="150">
                        <c:v>2.8736201208254593</c:v>
                      </c:pt>
                      <c:pt idx="151">
                        <c:v>2.8825603818861518</c:v>
                      </c:pt>
                      <c:pt idx="152">
                        <c:v>2.8914643893823913</c:v>
                      </c:pt>
                      <c:pt idx="153">
                        <c:v>2.9003319455867214</c:v>
                      </c:pt>
                      <c:pt idx="154">
                        <c:v>2.9091628535811465</c:v>
                      </c:pt>
                      <c:pt idx="155">
                        <c:v>2.917956917261499</c:v>
                      </c:pt>
                      <c:pt idx="156">
                        <c:v>2.9267139413418</c:v>
                      </c:pt>
                      <c:pt idx="157">
                        <c:v>2.9354337313585912</c:v>
                      </c:pt>
                      <c:pt idx="158">
                        <c:v>2.9441160936752553</c:v>
                      </c:pt>
                      <c:pt idx="159">
                        <c:v>2.9527608354863171</c:v>
                      </c:pt>
                      <c:pt idx="160">
                        <c:v>2.9613677648217216</c:v>
                      </c:pt>
                      <c:pt idx="161">
                        <c:v>2.9699366905511009</c:v>
                      </c:pt>
                      <c:pt idx="162">
                        <c:v>2.9784674223880163</c:v>
                      </c:pt>
                      <c:pt idx="163">
                        <c:v>2.9869597708941833</c:v>
                      </c:pt>
                      <c:pt idx="164">
                        <c:v>2.9954135474836816</c:v>
                      </c:pt>
                      <c:pt idx="165">
                        <c:v>3.0076571288542784</c:v>
                      </c:pt>
                      <c:pt idx="166">
                        <c:v>3.024409269711807</c:v>
                      </c:pt>
                      <c:pt idx="167">
                        <c:v>3.0410831455323799</c:v>
                      </c:pt>
                      <c:pt idx="168">
                        <c:v>3.0576783860464261</c:v>
                      </c:pt>
                      <c:pt idx="169">
                        <c:v>3.0741946227305963</c:v>
                      </c:pt>
                      <c:pt idx="170">
                        <c:v>3.0906314888159434</c:v>
                      </c:pt>
                      <c:pt idx="171">
                        <c:v>3.1069886192960703</c:v>
                      </c:pt>
                      <c:pt idx="172">
                        <c:v>3.1232656509352328</c:v>
                      </c:pt>
                      <c:pt idx="173">
                        <c:v>3.1394622222764084</c:v>
                      </c:pt>
                      <c:pt idx="174">
                        <c:v>3.1555779736493204</c:v>
                      </c:pt>
                      <c:pt idx="175">
                        <c:v>3.1716125471784276</c:v>
                      </c:pt>
                      <c:pt idx="176">
                        <c:v>3.187565586790869</c:v>
                      </c:pt>
                      <c:pt idx="177">
                        <c:v>3.203436738224374</c:v>
                      </c:pt>
                      <c:pt idx="178">
                        <c:v>3.219225649035125</c:v>
                      </c:pt>
                      <c:pt idx="179">
                        <c:v>3.2349319686055882</c:v>
                      </c:pt>
                      <c:pt idx="180">
                        <c:v>3.2505553481522975</c:v>
                      </c:pt>
                      <c:pt idx="181">
                        <c:v>3.2660954407335998</c:v>
                      </c:pt>
                      <c:pt idx="182">
                        <c:v>3.2815519012573597</c:v>
                      </c:pt>
                      <c:pt idx="183">
                        <c:v>3.2969243864886231</c:v>
                      </c:pt>
                      <c:pt idx="184">
                        <c:v>3.3122125550572394</c:v>
                      </c:pt>
                      <c:pt idx="185">
                        <c:v>3.3274160674654407</c:v>
                      </c:pt>
                      <c:pt idx="186">
                        <c:v>3.342534586095383</c:v>
                      </c:pt>
                      <c:pt idx="187">
                        <c:v>3.357567775216642</c:v>
                      </c:pt>
                      <c:pt idx="188">
                        <c:v>3.372515300993669</c:v>
                      </c:pt>
                      <c:pt idx="189">
                        <c:v>3.3873768314932047</c:v>
                      </c:pt>
                      <c:pt idx="190">
                        <c:v>3.4021520366916485</c:v>
                      </c:pt>
                      <c:pt idx="191">
                        <c:v>3.4168405884823905</c:v>
                      </c:pt>
                      <c:pt idx="192">
                        <c:v>3.4314421606830945</c:v>
                      </c:pt>
                      <c:pt idx="193">
                        <c:v>3.4459564290429423</c:v>
                      </c:pt>
                      <c:pt idx="194">
                        <c:v>3.4603830712498351</c:v>
                      </c:pt>
                      <c:pt idx="195">
                        <c:v>3.4747217669375501</c:v>
                      </c:pt>
                      <c:pt idx="196">
                        <c:v>3.4889721976928549</c:v>
                      </c:pt>
                      <c:pt idx="197">
                        <c:v>3.503134047062578</c:v>
                      </c:pt>
                      <c:pt idx="198">
                        <c:v>3.5172070005606377</c:v>
                      </c:pt>
                      <c:pt idx="199">
                        <c:v>3.5311907456750236</c:v>
                      </c:pt>
                      <c:pt idx="200">
                        <c:v>3.5450849718747373</c:v>
                      </c:pt>
                      <c:pt idx="201">
                        <c:v>3.5588893706166882</c:v>
                      </c:pt>
                      <c:pt idx="202">
                        <c:v>3.5726036353525465</c:v>
                      </c:pt>
                      <c:pt idx="203">
                        <c:v>3.5862274615355494</c:v>
                      </c:pt>
                      <c:pt idx="204">
                        <c:v>3.5997605466272615</c:v>
                      </c:pt>
                      <c:pt idx="205">
                        <c:v>3.613202590104299</c:v>
                      </c:pt>
                      <c:pt idx="206">
                        <c:v>3.6265532934649976</c:v>
                      </c:pt>
                      <c:pt idx="207">
                        <c:v>3.6398123602360455</c:v>
                      </c:pt>
                      <c:pt idx="208">
                        <c:v>3.6529794959790625</c:v>
                      </c:pt>
                      <c:pt idx="209">
                        <c:v>3.6660544082971454</c:v>
                      </c:pt>
                      <c:pt idx="210">
                        <c:v>3.679036806841351</c:v>
                      </c:pt>
                      <c:pt idx="211">
                        <c:v>3.6919264033171553</c:v>
                      </c:pt>
                      <c:pt idx="212">
                        <c:v>3.7047229114908449</c:v>
                      </c:pt>
                      <c:pt idx="213">
                        <c:v>3.7174260471958833</c:v>
                      </c:pt>
                      <c:pt idx="214">
                        <c:v>3.7300355283392106</c:v>
                      </c:pt>
                      <c:pt idx="215">
                        <c:v>3.7425510749075181</c:v>
                      </c:pt>
                      <c:pt idx="216">
                        <c:v>3.7549724089734591</c:v>
                      </c:pt>
                      <c:pt idx="217">
                        <c:v>3.7672992547018236</c:v>
                      </c:pt>
                      <c:pt idx="218">
                        <c:v>3.7795313383556648</c:v>
                      </c:pt>
                      <c:pt idx="219">
                        <c:v>3.7916683883023747</c:v>
                      </c:pt>
                      <c:pt idx="220">
                        <c:v>3.8037101350197178</c:v>
                      </c:pt>
                      <c:pt idx="221">
                        <c:v>3.8156563111018187</c:v>
                      </c:pt>
                      <c:pt idx="222">
                        <c:v>3.8275066512650948</c:v>
                      </c:pt>
                      <c:pt idx="223">
                        <c:v>3.8392608923541527</c:v>
                      </c:pt>
                      <c:pt idx="224">
                        <c:v>3.8509187733476287</c:v>
                      </c:pt>
                      <c:pt idx="225">
                        <c:v>3.8624800353639852</c:v>
                      </c:pt>
                      <c:pt idx="226">
                        <c:v>3.8739444216672636</c:v>
                      </c:pt>
                      <c:pt idx="227">
                        <c:v>3.8853116776727799</c:v>
                      </c:pt>
                      <c:pt idx="228">
                        <c:v>3.8965815509527815</c:v>
                      </c:pt>
                      <c:pt idx="229">
                        <c:v>3.907753791242051</c:v>
                      </c:pt>
                      <c:pt idx="230">
                        <c:v>3.918828150443467</c:v>
                      </c:pt>
                      <c:pt idx="231">
                        <c:v>3.9298043826335096</c:v>
                      </c:pt>
                      <c:pt idx="232">
                        <c:v>3.9406822440677223</c:v>
                      </c:pt>
                      <c:pt idx="233">
                        <c:v>3.9514614931861276</c:v>
                      </c:pt>
                      <c:pt idx="234">
                        <c:v>3.9621418906185895</c:v>
                      </c:pt>
                      <c:pt idx="235">
                        <c:v>3.9727231991901251</c:v>
                      </c:pt>
                      <c:pt idx="236">
                        <c:v>3.9832051839261791</c:v>
                      </c:pt>
                      <c:pt idx="237">
                        <c:v>3.9935876120578362</c:v>
                      </c:pt>
                      <c:pt idx="238">
                        <c:v>4.0038702530269905</c:v>
                      </c:pt>
                      <c:pt idx="239">
                        <c:v>4.0140528784914684</c:v>
                      </c:pt>
                      <c:pt idx="240">
                        <c:v>4.0241352623300983</c:v>
                      </c:pt>
                      <c:pt idx="241">
                        <c:v>4.0341171806477263</c:v>
                      </c:pt>
                      <c:pt idx="242">
                        <c:v>4.0439984117802004</c:v>
                      </c:pt>
                      <c:pt idx="243">
                        <c:v>4.0537787362992797</c:v>
                      </c:pt>
                      <c:pt idx="244">
                        <c:v>4.0634579370175139</c:v>
                      </c:pt>
                      <c:pt idx="245">
                        <c:v>4.0730357989930672</c:v>
                      </c:pt>
                      <c:pt idx="246">
                        <c:v>4.0825121095344903</c:v>
                      </c:pt>
                      <c:pt idx="247">
                        <c:v>4.0918866582054383</c:v>
                      </c:pt>
                      <c:pt idx="248">
                        <c:v>4.1011592368293517</c:v>
                      </c:pt>
                      <c:pt idx="249">
                        <c:v>4.1103296394940765</c:v>
                      </c:pt>
                      <c:pt idx="250">
                        <c:v>4.1193976625564339</c:v>
                      </c:pt>
                      <c:pt idx="251">
                        <c:v>4.1283631046467457</c:v>
                      </c:pt>
                      <c:pt idx="252">
                        <c:v>4.137225766673307</c:v>
                      </c:pt>
                      <c:pt idx="253">
                        <c:v>4.1459854518268013</c:v>
                      </c:pt>
                      <c:pt idx="254">
                        <c:v>4.1546419655846787</c:v>
                      </c:pt>
                      <c:pt idx="255">
                        <c:v>4.163195115715471</c:v>
                      </c:pt>
                      <c:pt idx="256">
                        <c:v>4.1716447122830598</c:v>
                      </c:pt>
                      <c:pt idx="257">
                        <c:v>4.1799905676508997</c:v>
                      </c:pt>
                      <c:pt idx="258">
                        <c:v>4.1882324964861786</c:v>
                      </c:pt>
                      <c:pt idx="259">
                        <c:v>4.1963703157639349</c:v>
                      </c:pt>
                      <c:pt idx="260">
                        <c:v>4.2044038447711269</c:v>
                      </c:pt>
                      <c:pt idx="261">
                        <c:v>4.2123329051106397</c:v>
                      </c:pt>
                      <c:pt idx="262">
                        <c:v>4.2201573207052485</c:v>
                      </c:pt>
                      <c:pt idx="263">
                        <c:v>4.227876917801531</c:v>
                      </c:pt>
                      <c:pt idx="264">
                        <c:v>4.2354915249737219</c:v>
                      </c:pt>
                      <c:pt idx="265">
                        <c:v>4.2430009731275229</c:v>
                      </c:pt>
                      <c:pt idx="266">
                        <c:v>4.2504050955038588</c:v>
                      </c:pt>
                      <c:pt idx="267">
                        <c:v>4.2577037276825749</c:v>
                      </c:pt>
                      <c:pt idx="268">
                        <c:v>4.264896707586094</c:v>
                      </c:pt>
                      <c:pt idx="269">
                        <c:v>4.2719838754830128</c:v>
                      </c:pt>
                      <c:pt idx="270">
                        <c:v>4.2789650739916505</c:v>
                      </c:pt>
                      <c:pt idx="271">
                        <c:v>4.2858401480835413</c:v>
                      </c:pt>
                      <c:pt idx="272">
                        <c:v>4.2926089450868794</c:v>
                      </c:pt>
                      <c:pt idx="273">
                        <c:v>4.2992713146899089</c:v>
                      </c:pt>
                      <c:pt idx="274">
                        <c:v>4.3058271089442597</c:v>
                      </c:pt>
                      <c:pt idx="275">
                        <c:v>4.3122761822682367</c:v>
                      </c:pt>
                      <c:pt idx="276">
                        <c:v>4.3186183914500482</c:v>
                      </c:pt>
                      <c:pt idx="277">
                        <c:v>4.3248535956509917</c:v>
                      </c:pt>
                      <c:pt idx="278">
                        <c:v>4.3309816564085732</c:v>
                      </c:pt>
                      <c:pt idx="279">
                        <c:v>4.3370024376395921</c:v>
                      </c:pt>
                      <c:pt idx="280">
                        <c:v>4.3429158056431554</c:v>
                      </c:pt>
                      <c:pt idx="281">
                        <c:v>4.3487216291036486</c:v>
                      </c:pt>
                      <c:pt idx="282">
                        <c:v>4.3544197790936554</c:v>
                      </c:pt>
                      <c:pt idx="283">
                        <c:v>4.3600101290768132</c:v>
                      </c:pt>
                      <c:pt idx="284">
                        <c:v>4.3654925549106327</c:v>
                      </c:pt>
                      <c:pt idx="285">
                        <c:v>4.3708669348492464</c:v>
                      </c:pt>
                      <c:pt idx="286">
                        <c:v>4.3761331495461171</c:v>
                      </c:pt>
                      <c:pt idx="287">
                        <c:v>4.381291082056685</c:v>
                      </c:pt>
                      <c:pt idx="288">
                        <c:v>4.3863406178409674</c:v>
                      </c:pt>
                      <c:pt idx="289">
                        <c:v>4.3912816447661003</c:v>
                      </c:pt>
                      <c:pt idx="290">
                        <c:v>4.3961140531088283</c:v>
                      </c:pt>
                      <c:pt idx="291">
                        <c:v>4.4008377355579453</c:v>
                      </c:pt>
                      <c:pt idx="292">
                        <c:v>4.4054525872166703</c:v>
                      </c:pt>
                      <c:pt idx="293">
                        <c:v>4.4099585056049824</c:v>
                      </c:pt>
                      <c:pt idx="294">
                        <c:v>4.4143553906618962</c:v>
                      </c:pt>
                      <c:pt idx="295">
                        <c:v>4.4186431447476799</c:v>
                      </c:pt>
                      <c:pt idx="296">
                        <c:v>4.4228216726460268</c:v>
                      </c:pt>
                      <c:pt idx="297">
                        <c:v>4.4268908815661714</c:v>
                      </c:pt>
                      <c:pt idx="298">
                        <c:v>4.4308506811449444</c:v>
                      </c:pt>
                      <c:pt idx="299">
                        <c:v>4.4347009834487841</c:v>
                      </c:pt>
                      <c:pt idx="300">
                        <c:v>4.4384417029756893</c:v>
                      </c:pt>
                      <c:pt idx="301">
                        <c:v>4.4420727566571117</c:v>
                      </c:pt>
                      <c:pt idx="302">
                        <c:v>4.4455940638598088</c:v>
                      </c:pt>
                      <c:pt idx="303">
                        <c:v>4.4490055463876308</c:v>
                      </c:pt>
                      <c:pt idx="304">
                        <c:v>4.4523071284832563</c:v>
                      </c:pt>
                      <c:pt idx="305">
                        <c:v>4.455498736829874</c:v>
                      </c:pt>
                      <c:pt idx="306">
                        <c:v>4.4585803005528142</c:v>
                      </c:pt>
                      <c:pt idx="307">
                        <c:v>4.4615517512211209</c:v>
                      </c:pt>
                      <c:pt idx="308">
                        <c:v>4.4644130228490688</c:v>
                      </c:pt>
                      <c:pt idx="309">
                        <c:v>4.4671640518976332</c:v>
                      </c:pt>
                      <c:pt idx="310">
                        <c:v>4.4698047772758986</c:v>
                      </c:pt>
                      <c:pt idx="311">
                        <c:v>4.4723351403424152</c:v>
                      </c:pt>
                      <c:pt idx="312">
                        <c:v>4.4747550849065005</c:v>
                      </c:pt>
                      <c:pt idx="313">
                        <c:v>4.4770645572294905</c:v>
                      </c:pt>
                      <c:pt idx="314">
                        <c:v>4.4792635060259283</c:v>
                      </c:pt>
                      <c:pt idx="315">
                        <c:v>4.4813518824647058</c:v>
                      </c:pt>
                      <c:pt idx="316">
                        <c:v>4.4833296401701492</c:v>
                      </c:pt>
                      <c:pt idx="317">
                        <c:v>4.4851967352230444</c:v>
                      </c:pt>
                      <c:pt idx="318">
                        <c:v>4.4869531261616187</c:v>
                      </c:pt>
                      <c:pt idx="319">
                        <c:v>4.4885987739824529</c:v>
                      </c:pt>
                      <c:pt idx="320">
                        <c:v>4.490133642141358</c:v>
                      </c:pt>
                      <c:pt idx="321">
                        <c:v>4.4915576965541772</c:v>
                      </c:pt>
                      <c:pt idx="322">
                        <c:v>4.4928709055975489</c:v>
                      </c:pt>
                      <c:pt idx="323">
                        <c:v>4.4940732401096053</c:v>
                      </c:pt>
                      <c:pt idx="324">
                        <c:v>4.4951646733906232</c:v>
                      </c:pt>
                      <c:pt idx="325">
                        <c:v>4.4961451812036142</c:v>
                      </c:pt>
                      <c:pt idx="326">
                        <c:v>4.4970147417748647</c:v>
                      </c:pt>
                      <c:pt idx="327">
                        <c:v>4.4977733357944167</c:v>
                      </c:pt>
                      <c:pt idx="328">
                        <c:v>4.4984209464165001</c:v>
                      </c:pt>
                      <c:pt idx="329">
                        <c:v>4.4989575592599058</c:v>
                      </c:pt>
                      <c:pt idx="330">
                        <c:v>4.4993831624083027</c:v>
                      </c:pt>
                      <c:pt idx="331">
                        <c:v>4.499697746410507</c:v>
                      </c:pt>
                      <c:pt idx="332">
                        <c:v>4.4999013042806855</c:v>
                      </c:pt>
                      <c:pt idx="333">
                        <c:v>4.4999938314985179</c:v>
                      </c:pt>
                      <c:pt idx="334">
                        <c:v>4.4999753260092907</c:v>
                      </c:pt>
                      <c:pt idx="335">
                        <c:v>4.499845788223948</c:v>
                      </c:pt>
                      <c:pt idx="336">
                        <c:v>4.4996052210190802</c:v>
                      </c:pt>
                      <c:pt idx="337">
                        <c:v>4.4992536297368586</c:v>
                      </c:pt>
                      <c:pt idx="338">
                        <c:v>4.4987910221849203</c:v>
                      </c:pt>
                      <c:pt idx="339">
                        <c:v>4.4982174086361901</c:v>
                      </c:pt>
                      <c:pt idx="340">
                        <c:v>4.4975328018286582</c:v>
                      </c:pt>
                      <c:pt idx="341">
                        <c:v>4.4967372169650917</c:v>
                      </c:pt>
                      <c:pt idx="342">
                        <c:v>4.4958306717127003</c:v>
                      </c:pt>
                      <c:pt idx="343">
                        <c:v>4.4948131862027454</c:v>
                      </c:pt>
                      <c:pt idx="344">
                        <c:v>4.493684783030087</c:v>
                      </c:pt>
                      <c:pt idx="345">
                        <c:v>4.4924454872526898</c:v>
                      </c:pt>
                      <c:pt idx="346">
                        <c:v>4.4910953263910587</c:v>
                      </c:pt>
                      <c:pt idx="347">
                        <c:v>4.4896343304276352</c:v>
                      </c:pt>
                      <c:pt idx="348">
                        <c:v>4.4880625318061265</c:v>
                      </c:pt>
                      <c:pt idx="349">
                        <c:v>4.4863799654307854</c:v>
                      </c:pt>
                      <c:pt idx="350">
                        <c:v>4.4845866686656395</c:v>
                      </c:pt>
                      <c:pt idx="351">
                        <c:v>4.4826826813336575</c:v>
                      </c:pt>
                      <c:pt idx="352">
                        <c:v>4.4806680457158627</c:v>
                      </c:pt>
                      <c:pt idx="353">
                        <c:v>4.4785428065504007</c:v>
                      </c:pt>
                      <c:pt idx="354">
                        <c:v>4.4763070110315413</c:v>
                      </c:pt>
                      <c:pt idx="355">
                        <c:v>4.4739607088086322</c:v>
                      </c:pt>
                      <c:pt idx="356">
                        <c:v>4.4715039519849942</c:v>
                      </c:pt>
                      <c:pt idx="357">
                        <c:v>4.4689367951167673</c:v>
                      </c:pt>
                      <c:pt idx="358">
                        <c:v>4.4662592952116977</c:v>
                      </c:pt>
                      <c:pt idx="359">
                        <c:v>4.4634715117278692</c:v>
                      </c:pt>
                      <c:pt idx="360">
                        <c:v>4.4605735065723895</c:v>
                      </c:pt>
                      <c:pt idx="361">
                        <c:v>4.4575653441000087</c:v>
                      </c:pt>
                      <c:pt idx="362">
                        <c:v>4.4544470911116933</c:v>
                      </c:pt>
                      <c:pt idx="363">
                        <c:v>4.4512188168531441</c:v>
                      </c:pt>
                      <c:pt idx="364">
                        <c:v>4.447880593013255</c:v>
                      </c:pt>
                      <c:pt idx="365">
                        <c:v>4.4444324937225232</c:v>
                      </c:pt>
                      <c:pt idx="366">
                        <c:v>4.4408745955514028</c:v>
                      </c:pt>
                      <c:pt idx="367">
                        <c:v>4.4372069775086045</c:v>
                      </c:pt>
                      <c:pt idx="368">
                        <c:v>4.4334297210393405</c:v>
                      </c:pt>
                      <c:pt idx="369">
                        <c:v>4.4295429100235166</c:v>
                      </c:pt>
                      <c:pt idx="370">
                        <c:v>4.4255466307738702</c:v>
                      </c:pt>
                      <c:pt idx="371">
                        <c:v>4.4214409720340493</c:v>
                      </c:pt>
                      <c:pt idx="372">
                        <c:v>4.4172260249766486</c:v>
                      </c:pt>
                      <c:pt idx="373">
                        <c:v>4.4129018832011795</c:v>
                      </c:pt>
                      <c:pt idx="374">
                        <c:v>4.4084686427319948</c:v>
                      </c:pt>
                      <c:pt idx="375">
                        <c:v>4.4039264020161522</c:v>
                      </c:pt>
                      <c:pt idx="376">
                        <c:v>4.3992752619212343</c:v>
                      </c:pt>
                      <c:pt idx="377">
                        <c:v>4.3945153257331029</c:v>
                      </c:pt>
                      <c:pt idx="378">
                        <c:v>4.3896466991536087</c:v>
                      </c:pt>
                      <c:pt idx="379">
                        <c:v>4.3846694902982435</c:v>
                      </c:pt>
                      <c:pt idx="380">
                        <c:v>4.3795838096937372</c:v>
                      </c:pt>
                      <c:pt idx="381">
                        <c:v>4.3743897702756058</c:v>
                      </c:pt>
                      <c:pt idx="382">
                        <c:v>4.3690874873856442</c:v>
                      </c:pt>
                      <c:pt idx="383">
                        <c:v>4.3636770787693626</c:v>
                      </c:pt>
                      <c:pt idx="384">
                        <c:v>4.3581586645733701</c:v>
                      </c:pt>
                      <c:pt idx="385">
                        <c:v>4.3525323673427128</c:v>
                      </c:pt>
                      <c:pt idx="386">
                        <c:v>4.346798312018147</c:v>
                      </c:pt>
                      <c:pt idx="387">
                        <c:v>4.3409566259333658</c:v>
                      </c:pt>
                      <c:pt idx="388">
                        <c:v>4.3350074388121751</c:v>
                      </c:pt>
                      <c:pt idx="389">
                        <c:v>4.3289508827656071</c:v>
                      </c:pt>
                      <c:pt idx="390">
                        <c:v>4.3227870922889906</c:v>
                      </c:pt>
                      <c:pt idx="391">
                        <c:v>4.3165162042589627</c:v>
                      </c:pt>
                      <c:pt idx="392">
                        <c:v>4.3101383579304295</c:v>
                      </c:pt>
                      <c:pt idx="393">
                        <c:v>4.3036536949334749</c:v>
                      </c:pt>
                      <c:pt idx="394">
                        <c:v>4.297062359270214</c:v>
                      </c:pt>
                      <c:pt idx="395">
                        <c:v>4.2903644973115957</c:v>
                      </c:pt>
                      <c:pt idx="396">
                        <c:v>4.2835602577941518</c:v>
                      </c:pt>
                      <c:pt idx="397">
                        <c:v>4.2766497918166975</c:v>
                      </c:pt>
                      <c:pt idx="398">
                        <c:v>4.269633252836968</c:v>
                      </c:pt>
                      <c:pt idx="399">
                        <c:v>4.262510796668221</c:v>
                      </c:pt>
                      <c:pt idx="400">
                        <c:v>4.2552825814757682</c:v>
                      </c:pt>
                      <c:pt idx="401">
                        <c:v>4.247948767773468</c:v>
                      </c:pt>
                      <c:pt idx="402">
                        <c:v>4.2405095184201604</c:v>
                      </c:pt>
                      <c:pt idx="403">
                        <c:v>4.2329649986160458</c:v>
                      </c:pt>
                      <c:pt idx="404">
                        <c:v>4.225315375899025</c:v>
                      </c:pt>
                      <c:pt idx="405">
                        <c:v>4.2175608201409682</c:v>
                      </c:pt>
                      <c:pt idx="406">
                        <c:v>4.2097015035439531</c:v>
                      </c:pt>
                      <c:pt idx="407">
                        <c:v>4.2017376006364344</c:v>
                      </c:pt>
                      <c:pt idx="408">
                        <c:v>4.19366928826937</c:v>
                      </c:pt>
                      <c:pt idx="409">
                        <c:v>4.1854967456122942</c:v>
                      </c:pt>
                      <c:pt idx="410">
                        <c:v>4.177220154149337</c:v>
                      </c:pt>
                      <c:pt idx="411">
                        <c:v>4.168839697675196</c:v>
                      </c:pt>
                      <c:pt idx="412">
                        <c:v>4.1603555622910546</c:v>
                      </c:pt>
                      <c:pt idx="413">
                        <c:v>4.1517679364004501</c:v>
                      </c:pt>
                      <c:pt idx="414">
                        <c:v>4.1430770107050865</c:v>
                      </c:pt>
                      <c:pt idx="415">
                        <c:v>4.1342829782006039</c:v>
                      </c:pt>
                      <c:pt idx="416">
                        <c:v>4.1253860341722906</c:v>
                      </c:pt>
                      <c:pt idx="417">
                        <c:v>4.1163863761907447</c:v>
                      </c:pt>
                      <c:pt idx="418">
                        <c:v>4.1072842041074926</c:v>
                      </c:pt>
                      <c:pt idx="419">
                        <c:v>4.098079720050543</c:v>
                      </c:pt>
                      <c:pt idx="420">
                        <c:v>4.0887731284199065</c:v>
                      </c:pt>
                      <c:pt idx="421">
                        <c:v>4.0793646358830475</c:v>
                      </c:pt>
                      <c:pt idx="422">
                        <c:v>4.0698544513703059</c:v>
                      </c:pt>
                      <c:pt idx="423">
                        <c:v>4.0602427860702477</c:v>
                      </c:pt>
                      <c:pt idx="424">
                        <c:v>4.0505298534249778</c:v>
                      </c:pt>
                      <c:pt idx="425">
                        <c:v>4.0407158691254077</c:v>
                      </c:pt>
                      <c:pt idx="426">
                        <c:v>4.0308010511064492</c:v>
                      </c:pt>
                      <c:pt idx="427">
                        <c:v>4.0207856195421954</c:v>
                      </c:pt>
                      <c:pt idx="428">
                        <c:v>4.0106697968410145</c:v>
                      </c:pt>
                      <c:pt idx="429">
                        <c:v>4.0004538076406195</c:v>
                      </c:pt>
                      <c:pt idx="430">
                        <c:v>3.9901378788030781</c:v>
                      </c:pt>
                      <c:pt idx="431">
                        <c:v>3.9797222394097744</c:v>
                      </c:pt>
                      <c:pt idx="432">
                        <c:v>3.9692071207563195</c:v>
                      </c:pt>
                      <c:pt idx="433">
                        <c:v>3.9585927563474197</c:v>
                      </c:pt>
                      <c:pt idx="434">
                        <c:v>3.9478793818916902</c:v>
                      </c:pt>
                      <c:pt idx="435">
                        <c:v>3.937067235296416</c:v>
                      </c:pt>
                      <c:pt idx="436">
                        <c:v>3.926156556662276</c:v>
                      </c:pt>
                      <c:pt idx="437">
                        <c:v>3.915147588278006</c:v>
                      </c:pt>
                      <c:pt idx="438">
                        <c:v>3.9040405746150189</c:v>
                      </c:pt>
                      <c:pt idx="439">
                        <c:v>3.8928357623219769</c:v>
                      </c:pt>
                      <c:pt idx="440">
                        <c:v>3.8815334002193183</c:v>
                      </c:pt>
                      <c:pt idx="441">
                        <c:v>3.8701337392937223</c:v>
                      </c:pt>
                      <c:pt idx="442">
                        <c:v>3.8586370326925445</c:v>
                      </c:pt>
                      <c:pt idx="443">
                        <c:v>3.8470435357181918</c:v>
                      </c:pt>
                      <c:pt idx="444">
                        <c:v>3.835353505822451</c:v>
                      </c:pt>
                      <c:pt idx="445">
                        <c:v>3.8235672026007759</c:v>
                      </c:pt>
                      <c:pt idx="446">
                        <c:v>3.8116848877865204</c:v>
                      </c:pt>
                      <c:pt idx="447">
                        <c:v>3.7997068252451252</c:v>
                      </c:pt>
                      <c:pt idx="448">
                        <c:v>3.7876332809682607</c:v>
                      </c:pt>
                      <c:pt idx="449">
                        <c:v>3.7754645230679209</c:v>
                      </c:pt>
                      <c:pt idx="450">
                        <c:v>3.7632008217704618</c:v>
                      </c:pt>
                      <c:pt idx="451">
                        <c:v>3.7508424494106105</c:v>
                      </c:pt>
                      <c:pt idx="452">
                        <c:v>3.7383896804254171</c:v>
                      </c:pt>
                      <c:pt idx="453">
                        <c:v>3.725842791348148</c:v>
                      </c:pt>
                      <c:pt idx="454">
                        <c:v>3.7132020608021605</c:v>
                      </c:pt>
                      <c:pt idx="455">
                        <c:v>3.7004677694947103</c:v>
                      </c:pt>
                      <c:pt idx="456">
                        <c:v>3.6876402002107085</c:v>
                      </c:pt>
                      <c:pt idx="457">
                        <c:v>3.6747196378064579</c:v>
                      </c:pt>
                      <c:pt idx="458">
                        <c:v>3.6617063692033183</c:v>
                      </c:pt>
                      <c:pt idx="459">
                        <c:v>3.6486006833813294</c:v>
                      </c:pt>
                      <c:pt idx="460">
                        <c:v>3.6354028713728104</c:v>
                      </c:pt>
                      <c:pt idx="461">
                        <c:v>3.6221132262558777</c:v>
                      </c:pt>
                      <c:pt idx="462">
                        <c:v>3.6087320431479508</c:v>
                      </c:pt>
                      <c:pt idx="463">
                        <c:v>3.5952596191991972</c:v>
                      </c:pt>
                      <c:pt idx="464">
                        <c:v>3.5816962535859203</c:v>
                      </c:pt>
                      <c:pt idx="465">
                        <c:v>3.5680422475039348</c:v>
                      </c:pt>
                      <c:pt idx="466">
                        <c:v>3.5542979041618681</c:v>
                      </c:pt>
                      <c:pt idx="467">
                        <c:v>3.5404635287744224</c:v>
                      </c:pt>
                      <c:pt idx="468">
                        <c:v>3.5265394285556102</c:v>
                      </c:pt>
                      <c:pt idx="469">
                        <c:v>3.5125259127119195</c:v>
                      </c:pt>
                      <c:pt idx="470">
                        <c:v>3.4984232924354535</c:v>
                      </c:pt>
                      <c:pt idx="471">
                        <c:v>3.4842318808970201</c:v>
                      </c:pt>
                      <c:pt idx="472">
                        <c:v>3.4699519932391776</c:v>
                      </c:pt>
                      <c:pt idx="473">
                        <c:v>3.4555839465692317</c:v>
                      </c:pt>
                      <c:pt idx="474">
                        <c:v>3.4411280599522005</c:v>
                      </c:pt>
                      <c:pt idx="475">
                        <c:v>3.4265846544037259</c:v>
                      </c:pt>
                      <c:pt idx="476">
                        <c:v>3.4119540528829413</c:v>
                      </c:pt>
                      <c:pt idx="477">
                        <c:v>3.3972365802853077</c:v>
                      </c:pt>
                      <c:pt idx="478">
                        <c:v>3.382432563435394</c:v>
                      </c:pt>
                      <c:pt idx="479">
                        <c:v>3.3675423310796164</c:v>
                      </c:pt>
                      <c:pt idx="480">
                        <c:v>3.352566213878946</c:v>
                      </c:pt>
                      <c:pt idx="481">
                        <c:v>3.3375045444015612</c:v>
                      </c:pt>
                      <c:pt idx="482">
                        <c:v>3.3223576571154583</c:v>
                      </c:pt>
                      <c:pt idx="483">
                        <c:v>3.3071258883810346</c:v>
                      </c:pt>
                      <c:pt idx="484">
                        <c:v>3.2918095764436099</c:v>
                      </c:pt>
                      <c:pt idx="485">
                        <c:v>3.2764090614259183</c:v>
                      </c:pt>
                      <c:pt idx="486">
                        <c:v>3.2609246853205569</c:v>
                      </c:pt>
                      <c:pt idx="487">
                        <c:v>3.2453567919823905</c:v>
                      </c:pt>
                      <c:pt idx="488">
                        <c:v>3.2297057271209111</c:v>
                      </c:pt>
                      <c:pt idx="489">
                        <c:v>3.2139718382925686</c:v>
                      </c:pt>
                      <c:pt idx="490">
                        <c:v>3.1981554748930496</c:v>
                      </c:pt>
                      <c:pt idx="491">
                        <c:v>3.1822569881495126</c:v>
                      </c:pt>
                      <c:pt idx="492">
                        <c:v>3.1662767311127995</c:v>
                      </c:pt>
                      <c:pt idx="493">
                        <c:v>3.1502150586495903</c:v>
                      </c:pt>
                      <c:pt idx="494">
                        <c:v>3.1340723274345144</c:v>
                      </c:pt>
                      <c:pt idx="495">
                        <c:v>3.1178488959422466</c:v>
                      </c:pt>
                      <c:pt idx="496">
                        <c:v>3.1015451244395353</c:v>
                      </c:pt>
                      <c:pt idx="497">
                        <c:v>3.0851613749772016</c:v>
                      </c:pt>
                      <c:pt idx="498">
                        <c:v>3.0686980113821063</c:v>
                      </c:pt>
                      <c:pt idx="499">
                        <c:v>3.052155399249068</c:v>
                      </c:pt>
                      <c:pt idx="500">
                        <c:v>3.0355339059327378</c:v>
                      </c:pt>
                      <c:pt idx="501">
                        <c:v>3.0188339005394527</c:v>
                      </c:pt>
                      <c:pt idx="502">
                        <c:v>3.0020557539190329</c:v>
                      </c:pt>
                      <c:pt idx="503">
                        <c:v>2.9925999193282711</c:v>
                      </c:pt>
                      <c:pt idx="504">
                        <c:v>2.9841332645320122</c:v>
                      </c:pt>
                      <c:pt idx="505">
                        <c:v>2.9756281005860932</c:v>
                      </c:pt>
                      <c:pt idx="506">
                        <c:v>2.9670846163610207</c:v>
                      </c:pt>
                      <c:pt idx="507">
                        <c:v>2.9585030015782658</c:v>
                      </c:pt>
                      <c:pt idx="508">
                        <c:v>2.9498834468060484</c:v>
                      </c:pt>
                      <c:pt idx="509">
                        <c:v>2.9412261434551032</c:v>
                      </c:pt>
                      <c:pt idx="510">
                        <c:v>2.9325312837744333</c:v>
                      </c:pt>
                      <c:pt idx="511">
                        <c:v>2.9237990608470392</c:v>
                      </c:pt>
                      <c:pt idx="512">
                        <c:v>2.9150296685856292</c:v>
                      </c:pt>
                      <c:pt idx="513">
                        <c:v>2.9062233017283163</c:v>
                      </c:pt>
                      <c:pt idx="514">
                        <c:v>2.8973801558342926</c:v>
                      </c:pt>
                      <c:pt idx="515">
                        <c:v>2.8885004272794848</c:v>
                      </c:pt>
                      <c:pt idx="516">
                        <c:v>2.879584313252197</c:v>
                      </c:pt>
                      <c:pt idx="517">
                        <c:v>2.8706320117487287</c:v>
                      </c:pt>
                      <c:pt idx="518">
                        <c:v>2.8616437215689787</c:v>
                      </c:pt>
                      <c:pt idx="519">
                        <c:v>2.8526196423120309</c:v>
                      </c:pt>
                      <c:pt idx="520">
                        <c:v>2.8435599743717246</c:v>
                      </c:pt>
                      <c:pt idx="521">
                        <c:v>2.8344649189321967</c:v>
                      </c:pt>
                      <c:pt idx="522">
                        <c:v>2.8253346779634225</c:v>
                      </c:pt>
                      <c:pt idx="523">
                        <c:v>2.8161694542167273</c:v>
                      </c:pt>
                      <c:pt idx="524">
                        <c:v>2.8069694512202812</c:v>
                      </c:pt>
                      <c:pt idx="525">
                        <c:v>2.7977348732745844</c:v>
                      </c:pt>
                      <c:pt idx="526">
                        <c:v>2.7884659254479294</c:v>
                      </c:pt>
                      <c:pt idx="527">
                        <c:v>2.7791628135718405</c:v>
                      </c:pt>
                      <c:pt idx="528">
                        <c:v>2.7698257442365133</c:v>
                      </c:pt>
                      <c:pt idx="529">
                        <c:v>2.7604549247862216</c:v>
                      </c:pt>
                      <c:pt idx="530">
                        <c:v>2.7510505633147098</c:v>
                      </c:pt>
                      <c:pt idx="531">
                        <c:v>2.7416128686605803</c:v>
                      </c:pt>
                      <c:pt idx="532">
                        <c:v>2.7321420504026483</c:v>
                      </c:pt>
                      <c:pt idx="533">
                        <c:v>2.7226383188552905</c:v>
                      </c:pt>
                      <c:pt idx="534">
                        <c:v>2.7131018850637751</c:v>
                      </c:pt>
                      <c:pt idx="535">
                        <c:v>2.7035329607995768</c:v>
                      </c:pt>
                      <c:pt idx="536">
                        <c:v>2.693931758555669</c:v>
                      </c:pt>
                      <c:pt idx="537">
                        <c:v>2.6842984915418109</c:v>
                      </c:pt>
                      <c:pt idx="538">
                        <c:v>2.6746333736798098</c:v>
                      </c:pt>
                      <c:pt idx="539">
                        <c:v>2.6649366195987687</c:v>
                      </c:pt>
                      <c:pt idx="540">
                        <c:v>2.6552084446303272</c:v>
                      </c:pt>
                      <c:pt idx="541">
                        <c:v>2.6454490648038691</c:v>
                      </c:pt>
                      <c:pt idx="542">
                        <c:v>2.6356586968417348</c:v>
                      </c:pt>
                      <c:pt idx="543">
                        <c:v>2.6258375581544064</c:v>
                      </c:pt>
                      <c:pt idx="544">
                        <c:v>2.6159858668356728</c:v>
                      </c:pt>
                      <c:pt idx="545">
                        <c:v>2.6061038416577968</c:v>
                      </c:pt>
                      <c:pt idx="546">
                        <c:v>2.5961917020666512</c:v>
                      </c:pt>
                      <c:pt idx="547">
                        <c:v>2.5862496681768432</c:v>
                      </c:pt>
                      <c:pt idx="548">
                        <c:v>2.5762779607668351</c:v>
                      </c:pt>
                      <c:pt idx="549">
                        <c:v>2.5662768012740331</c:v>
                      </c:pt>
                      <c:pt idx="550">
                        <c:v>2.5562464117898722</c:v>
                      </c:pt>
                      <c:pt idx="551">
                        <c:v>2.5461870150548878</c:v>
                      </c:pt>
                      <c:pt idx="552">
                        <c:v>2.5360988344537665</c:v>
                      </c:pt>
                      <c:pt idx="553">
                        <c:v>2.525982094010383</c:v>
                      </c:pt>
                      <c:pt idx="554">
                        <c:v>2.5158370183828316</c:v>
                      </c:pt>
                      <c:pt idx="555">
                        <c:v>2.5056638328584317</c:v>
                      </c:pt>
                      <c:pt idx="556">
                        <c:v>2.4954627633487272</c:v>
                      </c:pt>
                      <c:pt idx="557">
                        <c:v>2.4852340363844707</c:v>
                      </c:pt>
                      <c:pt idx="558">
                        <c:v>2.4749778791105919</c:v>
                      </c:pt>
                      <c:pt idx="559">
                        <c:v>2.4646945192811516</c:v>
                      </c:pt>
                      <c:pt idx="560">
                        <c:v>2.454384185254288</c:v>
                      </c:pt>
                      <c:pt idx="561">
                        <c:v>2.4440471059871443</c:v>
                      </c:pt>
                      <c:pt idx="562">
                        <c:v>2.4336835110307806</c:v>
                      </c:pt>
                      <c:pt idx="563">
                        <c:v>2.4232936305250821</c:v>
                      </c:pt>
                      <c:pt idx="564">
                        <c:v>2.4128776951936466</c:v>
                      </c:pt>
                      <c:pt idx="565">
                        <c:v>2.402435936338656</c:v>
                      </c:pt>
                      <c:pt idx="566">
                        <c:v>2.3919685858357482</c:v>
                      </c:pt>
                      <c:pt idx="567">
                        <c:v>2.3814758761288641</c:v>
                      </c:pt>
                      <c:pt idx="568">
                        <c:v>2.3709580402250809</c:v>
                      </c:pt>
                      <c:pt idx="569">
                        <c:v>2.3604153116894464</c:v>
                      </c:pt>
                      <c:pt idx="570">
                        <c:v>2.3498479246397883</c:v>
                      </c:pt>
                      <c:pt idx="571">
                        <c:v>2.3392561137415124</c:v>
                      </c:pt>
                      <c:pt idx="572">
                        <c:v>2.3286401142023969</c:v>
                      </c:pt>
                      <c:pt idx="573">
                        <c:v>2.318000161767368</c:v>
                      </c:pt>
                      <c:pt idx="574">
                        <c:v>2.307336492713258</c:v>
                      </c:pt>
                      <c:pt idx="575">
                        <c:v>2.29664934384357</c:v>
                      </c:pt>
                      <c:pt idx="576">
                        <c:v>2.2859389524832108</c:v>
                      </c:pt>
                      <c:pt idx="577">
                        <c:v>2.275205556473221</c:v>
                      </c:pt>
                      <c:pt idx="578">
                        <c:v>2.2644493941654993</c:v>
                      </c:pt>
                      <c:pt idx="579">
                        <c:v>2.2536707044175053</c:v>
                      </c:pt>
                      <c:pt idx="580">
                        <c:v>2.2428697265869526</c:v>
                      </c:pt>
                      <c:pt idx="581">
                        <c:v>2.2320467005264968</c:v>
                      </c:pt>
                      <c:pt idx="582">
                        <c:v>2.2212018665784155</c:v>
                      </c:pt>
                      <c:pt idx="583">
                        <c:v>2.2103354655692575</c:v>
                      </c:pt>
                      <c:pt idx="584">
                        <c:v>2.1994477388045026</c:v>
                      </c:pt>
                      <c:pt idx="585">
                        <c:v>2.1885389280632079</c:v>
                      </c:pt>
                      <c:pt idx="586">
                        <c:v>2.1776092755926286</c:v>
                      </c:pt>
                      <c:pt idx="587">
                        <c:v>2.1666590241028416</c:v>
                      </c:pt>
                      <c:pt idx="588">
                        <c:v>2.1556884167613646</c:v>
                      </c:pt>
                      <c:pt idx="589">
                        <c:v>2.1446976971877421</c:v>
                      </c:pt>
                      <c:pt idx="590">
                        <c:v>2.1336871094481422</c:v>
                      </c:pt>
                      <c:pt idx="591">
                        <c:v>2.1226568980499443</c:v>
                      </c:pt>
                      <c:pt idx="592">
                        <c:v>2.1116073079362936</c:v>
                      </c:pt>
                      <c:pt idx="593">
                        <c:v>2.1005385844806717</c:v>
                      </c:pt>
                      <c:pt idx="594">
                        <c:v>2.0894509734814521</c:v>
                      </c:pt>
                      <c:pt idx="595">
                        <c:v>2.0783447211564283</c:v>
                      </c:pt>
                      <c:pt idx="596">
                        <c:v>2.0672200741373556</c:v>
                      </c:pt>
                      <c:pt idx="597">
                        <c:v>2.0560772794644775</c:v>
                      </c:pt>
                      <c:pt idx="598">
                        <c:v>2.0449165845810287</c:v>
                      </c:pt>
                      <c:pt idx="599">
                        <c:v>2.0337382373277446</c:v>
                      </c:pt>
                      <c:pt idx="600">
                        <c:v>2.0225424859373686</c:v>
                      </c:pt>
                      <c:pt idx="601">
                        <c:v>2.0113295790291215</c:v>
                      </c:pt>
                      <c:pt idx="602">
                        <c:v>2.0000997656031902</c:v>
                      </c:pt>
                      <c:pt idx="603">
                        <c:v>1.9888532950352029</c:v>
                      </c:pt>
                      <c:pt idx="604">
                        <c:v>1.9775904170706804</c:v>
                      </c:pt>
                      <c:pt idx="605">
                        <c:v>1.9663113818194953</c:v>
                      </c:pt>
                      <c:pt idx="606">
                        <c:v>1.9550164397503238</c:v>
                      </c:pt>
                      <c:pt idx="607">
                        <c:v>1.9437058416850723</c:v>
                      </c:pt>
                      <c:pt idx="608">
                        <c:v>1.9323798387933127</c:v>
                      </c:pt>
                      <c:pt idx="609">
                        <c:v>1.9210386825867118</c:v>
                      </c:pt>
                      <c:pt idx="610">
                        <c:v>1.9096826249134331</c:v>
                      </c:pt>
                      <c:pt idx="611">
                        <c:v>1.8983119179525509</c:v>
                      </c:pt>
                      <c:pt idx="612">
                        <c:v>1.8869268142084556</c:v>
                      </c:pt>
                      <c:pt idx="613">
                        <c:v>1.8755275665052351</c:v>
                      </c:pt>
                      <c:pt idx="614">
                        <c:v>1.8641144279810653</c:v>
                      </c:pt>
                      <c:pt idx="615">
                        <c:v>1.8526876520825968</c:v>
                      </c:pt>
                      <c:pt idx="616">
                        <c:v>1.8412474925593125</c:v>
                      </c:pt>
                      <c:pt idx="617">
                        <c:v>1.8297942034579</c:v>
                      </c:pt>
                      <c:pt idx="618">
                        <c:v>1.8183280391166163</c:v>
                      </c:pt>
                      <c:pt idx="619">
                        <c:v>1.8068492541596262</c:v>
                      </c:pt>
                      <c:pt idx="620">
                        <c:v>1.795358103491357</c:v>
                      </c:pt>
                      <c:pt idx="621">
                        <c:v>1.7838548422908374</c:v>
                      </c:pt>
                      <c:pt idx="622">
                        <c:v>1.7723397260060301</c:v>
                      </c:pt>
                      <c:pt idx="623">
                        <c:v>1.760813010348155</c:v>
                      </c:pt>
                      <c:pt idx="624">
                        <c:v>1.7492749512860177</c:v>
                      </c:pt>
                      <c:pt idx="625">
                        <c:v>1.7377258050403215</c:v>
                      </c:pt>
                      <c:pt idx="626">
                        <c:v>1.7261658280779753</c:v>
                      </c:pt>
                      <c:pt idx="627">
                        <c:v>1.7145952771064037</c:v>
                      </c:pt>
                      <c:pt idx="628">
                        <c:v>1.7030144090678441</c:v>
                      </c:pt>
                      <c:pt idx="629">
                        <c:v>1.6914234811336377</c:v>
                      </c:pt>
                      <c:pt idx="630">
                        <c:v>1.6798227506985239</c:v>
                      </c:pt>
                      <c:pt idx="631">
                        <c:v>1.6682124753749226</c:v>
                      </c:pt>
                      <c:pt idx="632">
                        <c:v>1.6565929129872095</c:v>
                      </c:pt>
                      <c:pt idx="633">
                        <c:v>1.644964321565997</c:v>
                      </c:pt>
                      <c:pt idx="634">
                        <c:v>1.6333269593424022</c:v>
                      </c:pt>
                      <c:pt idx="635">
                        <c:v>1.621681084742308</c:v>
                      </c:pt>
                      <c:pt idx="636">
                        <c:v>1.6100269563806304</c:v>
                      </c:pt>
                      <c:pt idx="637">
                        <c:v>1.5983648330555744</c:v>
                      </c:pt>
                      <c:pt idx="638">
                        <c:v>1.5866949737428819</c:v>
                      </c:pt>
                      <c:pt idx="639">
                        <c:v>1.5750176375900875</c:v>
                      </c:pt>
                      <c:pt idx="640">
                        <c:v>1.5633330839107613</c:v>
                      </c:pt>
                      <c:pt idx="641">
                        <c:v>1.5516415721787464</c:v>
                      </c:pt>
                      <c:pt idx="642">
                        <c:v>1.5399433620224035</c:v>
                      </c:pt>
                      <c:pt idx="643">
                        <c:v>1.5282387132188424</c:v>
                      </c:pt>
                      <c:pt idx="644">
                        <c:v>1.5165278856881501</c:v>
                      </c:pt>
                      <c:pt idx="645">
                        <c:v>1.5048111394876251</c:v>
                      </c:pt>
                      <c:pt idx="646">
                        <c:v>1.4930887348059989</c:v>
                      </c:pt>
                      <c:pt idx="647">
                        <c:v>1.4813609319576559</c:v>
                      </c:pt>
                      <c:pt idx="648">
                        <c:v>1.469627991376858</c:v>
                      </c:pt>
                      <c:pt idx="649">
                        <c:v>1.4578901736119583</c:v>
                      </c:pt>
                      <c:pt idx="650">
                        <c:v>1.4461477393196127</c:v>
                      </c:pt>
                      <c:pt idx="651">
                        <c:v>1.4344009492589973</c:v>
                      </c:pt>
                      <c:pt idx="652">
                        <c:v>1.4226500642860151</c:v>
                      </c:pt>
                      <c:pt idx="653">
                        <c:v>1.4108953453474995</c:v>
                      </c:pt>
                      <c:pt idx="654">
                        <c:v>1.3991370534754266</c:v>
                      </c:pt>
                      <c:pt idx="655">
                        <c:v>1.387375449781115</c:v>
                      </c:pt>
                      <c:pt idx="656">
                        <c:v>1.3756107954494241</c:v>
                      </c:pt>
                      <c:pt idx="657">
                        <c:v>1.3638433517329611</c:v>
                      </c:pt>
                      <c:pt idx="658">
                        <c:v>1.3520733799462756</c:v>
                      </c:pt>
                      <c:pt idx="659">
                        <c:v>1.3403011414600536</c:v>
                      </c:pt>
                      <c:pt idx="660">
                        <c:v>1.3285268976953217</c:v>
                      </c:pt>
                      <c:pt idx="661">
                        <c:v>1.3167509101176316</c:v>
                      </c:pt>
                      <c:pt idx="662">
                        <c:v>1.3049734402312629</c:v>
                      </c:pt>
                      <c:pt idx="663">
                        <c:v>1.2931947495734124</c:v>
                      </c:pt>
                      <c:pt idx="664">
                        <c:v>1.2814150997083822</c:v>
                      </c:pt>
                      <c:pt idx="665">
                        <c:v>1.2696347522217786</c:v>
                      </c:pt>
                      <c:pt idx="666">
                        <c:v>1.2578539687146999</c:v>
                      </c:pt>
                      <c:pt idx="667">
                        <c:v>1.2460730107979234</c:v>
                      </c:pt>
                      <c:pt idx="668">
                        <c:v>1.2342921400861029</c:v>
                      </c:pt>
                      <c:pt idx="669">
                        <c:v>1.2225116181919553</c:v>
                      </c:pt>
                      <c:pt idx="670">
                        <c:v>1.2107317067204488</c:v>
                      </c:pt>
                      <c:pt idx="671">
                        <c:v>1.1989526672629991</c:v>
                      </c:pt>
                      <c:pt idx="672">
                        <c:v>1.1871747613916572</c:v>
                      </c:pt>
                      <c:pt idx="673">
                        <c:v>1.1753982506532983</c:v>
                      </c:pt>
                      <c:pt idx="674">
                        <c:v>1.1636233965638194</c:v>
                      </c:pt>
                      <c:pt idx="675">
                        <c:v>1.1518504606023294</c:v>
                      </c:pt>
                      <c:pt idx="676">
                        <c:v>1.1400797042053383</c:v>
                      </c:pt>
                      <c:pt idx="677">
                        <c:v>1.128311388760959</c:v>
                      </c:pt>
                      <c:pt idx="678">
                        <c:v>1.1165457756030996</c:v>
                      </c:pt>
                      <c:pt idx="679">
                        <c:v>1.104783126005656</c:v>
                      </c:pt>
                      <c:pt idx="680">
                        <c:v>1.0930237011767177</c:v>
                      </c:pt>
                      <c:pt idx="681">
                        <c:v>1.0812677622527596</c:v>
                      </c:pt>
                      <c:pt idx="682">
                        <c:v>1.0695155702928489</c:v>
                      </c:pt>
                      <c:pt idx="683">
                        <c:v>1.0577673862728465</c:v>
                      </c:pt>
                      <c:pt idx="684">
                        <c:v>1.0460234710796068</c:v>
                      </c:pt>
                      <c:pt idx="685">
                        <c:v>1.034284085505192</c:v>
                      </c:pt>
                      <c:pt idx="686">
                        <c:v>1.0225494902410763</c:v>
                      </c:pt>
                      <c:pt idx="687">
                        <c:v>1.010819945872355</c:v>
                      </c:pt>
                      <c:pt idx="688">
                        <c:v>0.99819142574392639</c:v>
                      </c:pt>
                      <c:pt idx="689">
                        <c:v>0.97475410318977762</c:v>
                      </c:pt>
                      <c:pt idx="690">
                        <c:v>0.95132844454477516</c:v>
                      </c:pt>
                      <c:pt idx="691">
                        <c:v>0.92791497001242196</c:v>
                      </c:pt>
                      <c:pt idx="692">
                        <c:v>0.90451419952565348</c:v>
                      </c:pt>
                      <c:pt idx="693">
                        <c:v>0.88112665273528523</c:v>
                      </c:pt>
                      <c:pt idx="694">
                        <c:v>0.85775284899848647</c:v>
                      </c:pt>
                      <c:pt idx="695">
                        <c:v>0.83439330736724038</c:v>
                      </c:pt>
                      <c:pt idx="696">
                        <c:v>0.81104854657681114</c:v>
                      </c:pt>
                      <c:pt idx="697">
                        <c:v>0.78771908503423771</c:v>
                      </c:pt>
                      <c:pt idx="698">
                        <c:v>0.76440544080681527</c:v>
                      </c:pt>
                      <c:pt idx="699">
                        <c:v>0.7411081316105842</c:v>
                      </c:pt>
                      <c:pt idx="700">
                        <c:v>0.71782767479884635</c:v>
                      </c:pt>
                      <c:pt idx="701">
                        <c:v>0.69456458735066995</c:v>
                      </c:pt>
                      <c:pt idx="702">
                        <c:v>0.67131938585940276</c:v>
                      </c:pt>
                      <c:pt idx="703">
                        <c:v>0.64809258652121349</c:v>
                      </c:pt>
                      <c:pt idx="704">
                        <c:v>0.62488470512362171</c:v>
                      </c:pt>
                      <c:pt idx="705">
                        <c:v>0.60169625703403862</c:v>
                      </c:pt>
                      <c:pt idx="706">
                        <c:v>0.57852775718833394</c:v>
                      </c:pt>
                      <c:pt idx="707">
                        <c:v>0.55537972007939629</c:v>
                      </c:pt>
                      <c:pt idx="708">
                        <c:v>0.53225265974569991</c:v>
                      </c:pt>
                      <c:pt idx="709">
                        <c:v>0.50914708975990364</c:v>
                      </c:pt>
                      <c:pt idx="710">
                        <c:v>0.48606352321743951</c:v>
                      </c:pt>
                      <c:pt idx="711">
                        <c:v>0.46300247272511186</c:v>
                      </c:pt>
                      <c:pt idx="712">
                        <c:v>0.43996445038972731</c:v>
                      </c:pt>
                      <c:pt idx="713">
                        <c:v>0.41694996780671634</c:v>
                      </c:pt>
                      <c:pt idx="714">
                        <c:v>0.39395953604876555</c:v>
                      </c:pt>
                      <c:pt idx="715">
                        <c:v>0.37099366565448211</c:v>
                      </c:pt>
                      <c:pt idx="716">
                        <c:v>0.34805286661704904</c:v>
                      </c:pt>
                      <c:pt idx="717">
                        <c:v>0.32513764837289427</c:v>
                      </c:pt>
                      <c:pt idx="718">
                        <c:v>0.30224851979039125</c:v>
                      </c:pt>
                      <c:pt idx="719">
                        <c:v>0.2793859891585504</c:v>
                      </c:pt>
                      <c:pt idx="720">
                        <c:v>0.25655056417572708</c:v>
                      </c:pt>
                      <c:pt idx="721">
                        <c:v>0.23374275193835992</c:v>
                      </c:pt>
                      <c:pt idx="722">
                        <c:v>0.21096305892970246</c:v>
                      </c:pt>
                      <c:pt idx="723">
                        <c:v>0.18821199100857089</c:v>
                      </c:pt>
                      <c:pt idx="724">
                        <c:v>0.16549005339812251</c:v>
                      </c:pt>
                      <c:pt idx="725">
                        <c:v>0.1427977506746303</c:v>
                      </c:pt>
                      <c:pt idx="726">
                        <c:v>0.12013558675627234</c:v>
                      </c:pt>
                      <c:pt idx="727">
                        <c:v>9.7504064891952513E-2</c:v>
                      </c:pt>
                      <c:pt idx="728">
                        <c:v>7.4903687650121231E-2</c:v>
                      </c:pt>
                      <c:pt idx="729">
                        <c:v>5.2334956907605479E-2</c:v>
                      </c:pt>
                      <c:pt idx="730">
                        <c:v>2.9798373838480607E-2</c:v>
                      </c:pt>
                      <c:pt idx="731">
                        <c:v>7.2944389029303558E-3</c:v>
                      </c:pt>
                      <c:pt idx="732">
                        <c:v>-1.5176348163868925E-2</c:v>
                      </c:pt>
                      <c:pt idx="733">
                        <c:v>-3.7613488362836733E-2</c:v>
                      </c:pt>
                      <c:pt idx="734">
                        <c:v>-6.0016483442072666E-2</c:v>
                      </c:pt>
                      <c:pt idx="735">
                        <c:v>-8.2384835907929554E-2</c:v>
                      </c:pt>
                      <c:pt idx="736">
                        <c:v>-0.10471804903604731</c:v>
                      </c:pt>
                      <c:pt idx="737">
                        <c:v>-0.12701562688238921</c:v>
                      </c:pt>
                      <c:pt idx="738">
                        <c:v>-0.14927707429426373</c:v>
                      </c:pt>
                      <c:pt idx="739">
                        <c:v>-0.1715018969213038</c:v>
                      </c:pt>
                      <c:pt idx="740">
                        <c:v>-0.19368960122645551</c:v>
                      </c:pt>
                      <c:pt idx="741">
                        <c:v>-0.21583969449694007</c:v>
                      </c:pt>
                      <c:pt idx="742">
                        <c:v>-0.23795168485518525</c:v>
                      </c:pt>
                      <c:pt idx="743">
                        <c:v>-0.26002508126975354</c:v>
                      </c:pt>
                      <c:pt idx="744">
                        <c:v>-0.28205939356625298</c:v>
                      </c:pt>
                      <c:pt idx="745">
                        <c:v>-0.30405413243820889</c:v>
                      </c:pt>
                      <c:pt idx="746">
                        <c:v>-0.32600880945793764</c:v>
                      </c:pt>
                      <c:pt idx="747">
                        <c:v>-0.34792293708739708</c:v>
                      </c:pt>
                      <c:pt idx="748">
                        <c:v>-0.3697960286890023</c:v>
                      </c:pt>
                      <c:pt idx="749">
                        <c:v>-0.39162759853643725</c:v>
                      </c:pt>
                      <c:pt idx="750">
                        <c:v>-0.4134171618254483</c:v>
                      </c:pt>
                      <c:pt idx="751">
                        <c:v>-0.43516423468459675</c:v>
                      </c:pt>
                      <c:pt idx="752">
                        <c:v>-0.45686833418601069</c:v>
                      </c:pt>
                      <c:pt idx="753">
                        <c:v>-0.47852897835611552</c:v>
                      </c:pt>
                      <c:pt idx="754">
                        <c:v>-0.50014568618632405</c:v>
                      </c:pt>
                      <c:pt idx="755">
                        <c:v>-0.52171797764372396</c:v>
                      </c:pt>
                      <c:pt idx="756">
                        <c:v>-0.54324537368174486</c:v>
                      </c:pt>
                      <c:pt idx="757">
                        <c:v>-0.56472739625078328</c:v>
                      </c:pt>
                      <c:pt idx="758">
                        <c:v>-0.58616356830882532</c:v>
                      </c:pt>
                      <c:pt idx="759">
                        <c:v>-0.60755341383204486</c:v>
                      </c:pt>
                      <c:pt idx="760">
                        <c:v>-0.6288964578253613</c:v>
                      </c:pt>
                      <c:pt idx="761">
                        <c:v>-0.65019222633300444</c:v>
                      </c:pt>
                      <c:pt idx="762">
                        <c:v>-0.67144024644902256</c:v>
                      </c:pt>
                      <c:pt idx="763">
                        <c:v>-0.69264004632779352</c:v>
                      </c:pt>
                      <c:pt idx="764">
                        <c:v>-0.71379115519450664</c:v>
                      </c:pt>
                      <c:pt idx="765">
                        <c:v>-0.73489310335560543</c:v>
                      </c:pt>
                      <c:pt idx="766">
                        <c:v>-0.75594542220922367</c:v>
                      </c:pt>
                      <c:pt idx="767">
                        <c:v>-0.77694764425559848</c:v>
                      </c:pt>
                      <c:pt idx="768">
                        <c:v>-0.79789930310743884</c:v>
                      </c:pt>
                      <c:pt idx="769">
                        <c:v>-0.8187999335002889</c:v>
                      </c:pt>
                      <c:pt idx="770">
                        <c:v>-0.83964907130286592</c:v>
                      </c:pt>
                      <c:pt idx="771">
                        <c:v>-0.86044625352735427</c:v>
                      </c:pt>
                      <c:pt idx="772">
                        <c:v>-0.88119101833969404</c:v>
                      </c:pt>
                      <c:pt idx="773">
                        <c:v>-0.90188290506984181</c:v>
                      </c:pt>
                      <c:pt idx="774">
                        <c:v>-0.9225214542219895</c:v>
                      </c:pt>
                      <c:pt idx="775">
                        <c:v>-0.94310620748477314</c:v>
                      </c:pt>
                      <c:pt idx="776">
                        <c:v>-0.96363670774145715</c:v>
                      </c:pt>
                      <c:pt idx="777">
                        <c:v>-0.98411249908007203</c:v>
                      </c:pt>
                      <c:pt idx="778">
                        <c:v>-1.004533126803548</c:v>
                      </c:pt>
                      <c:pt idx="779">
                        <c:v>-1.0248981374398132</c:v>
                      </c:pt>
                      <c:pt idx="780">
                        <c:v>-1.0452070787518561</c:v>
                      </c:pt>
                      <c:pt idx="781">
                        <c:v>-1.0654594997477727</c:v>
                      </c:pt>
                      <c:pt idx="782">
                        <c:v>-1.0856549506907851</c:v>
                      </c:pt>
                      <c:pt idx="783">
                        <c:v>-1.1057929831092213</c:v>
                      </c:pt>
                      <c:pt idx="784">
                        <c:v>-1.1258731498064769</c:v>
                      </c:pt>
                      <c:pt idx="785">
                        <c:v>-1.1458950048709524</c:v>
                      </c:pt>
                      <c:pt idx="786">
                        <c:v>-1.165858103685943</c:v>
                      </c:pt>
                      <c:pt idx="787">
                        <c:v>-1.1857620029395202</c:v>
                      </c:pt>
                      <c:pt idx="788">
                        <c:v>-1.2056062606343785</c:v>
                      </c:pt>
                      <c:pt idx="789">
                        <c:v>-1.2253904360976429</c:v>
                      </c:pt>
                      <c:pt idx="790">
                        <c:v>-1.2451140899906572</c:v>
                      </c:pt>
                      <c:pt idx="791">
                        <c:v>-1.264776784318749</c:v>
                      </c:pt>
                      <c:pt idx="792">
                        <c:v>-1.2843780824409397</c:v>
                      </c:pt>
                      <c:pt idx="793">
                        <c:v>-1.303917549079654</c:v>
                      </c:pt>
                      <c:pt idx="794">
                        <c:v>-1.3233947503303849</c:v>
                      </c:pt>
                      <c:pt idx="795">
                        <c:v>-1.3428092536713194</c:v>
                      </c:pt>
                      <c:pt idx="796">
                        <c:v>-1.3621606279729535</c:v>
                      </c:pt>
                      <c:pt idx="797">
                        <c:v>-1.3814484435076637</c:v>
                      </c:pt>
                      <c:pt idx="798">
                        <c:v>-1.4006722719592473</c:v>
                      </c:pt>
                      <c:pt idx="799">
                        <c:v>-1.4198316864324312</c:v>
                      </c:pt>
                      <c:pt idx="800">
                        <c:v>-1.438926261462365</c:v>
                      </c:pt>
                      <c:pt idx="801">
                        <c:v>-1.4579555730240519</c:v>
                      </c:pt>
                      <c:pt idx="802">
                        <c:v>-1.4769191985417738</c:v>
                      </c:pt>
                      <c:pt idx="803">
                        <c:v>-1.4958167168984784</c:v>
                      </c:pt>
                      <c:pt idx="804">
                        <c:v>-1.5146477084451235</c:v>
                      </c:pt>
                      <c:pt idx="805">
                        <c:v>-1.5334117550099968</c:v>
                      </c:pt>
                      <c:pt idx="806">
                        <c:v>-1.5521084399080123</c:v>
                      </c:pt>
                      <c:pt idx="807">
                        <c:v>-1.5707373479499465</c:v>
                      </c:pt>
                      <c:pt idx="808">
                        <c:v>-1.5892980654516706</c:v>
                      </c:pt>
                      <c:pt idx="809">
                        <c:v>-1.6077901802433376</c:v>
                      </c:pt>
                      <c:pt idx="810">
                        <c:v>-1.6262132816785257</c:v>
                      </c:pt>
                      <c:pt idx="811">
                        <c:v>-1.6445669606433646</c:v>
                      </c:pt>
                      <c:pt idx="812">
                        <c:v>-1.6628508095656214</c:v>
                      </c:pt>
                      <c:pt idx="813">
                        <c:v>-1.6810644224237472</c:v>
                      </c:pt>
                      <c:pt idx="814">
                        <c:v>-1.6992073947558914</c:v>
                      </c:pt>
                      <c:pt idx="815">
                        <c:v>-1.7172793236688948</c:v>
                      </c:pt>
                      <c:pt idx="816">
                        <c:v>-1.7352798078472218</c:v>
                      </c:pt>
                      <c:pt idx="817">
                        <c:v>-1.7532084475618812</c:v>
                      </c:pt>
                      <c:pt idx="818">
                        <c:v>-1.7710648446793051</c:v>
                      </c:pt>
                      <c:pt idx="819">
                        <c:v>-1.7888486026701798</c:v>
                      </c:pt>
                      <c:pt idx="820">
                        <c:v>-1.8065593266182587</c:v>
                      </c:pt>
                      <c:pt idx="821">
                        <c:v>-1.8241966232291347</c:v>
                      </c:pt>
                      <c:pt idx="822">
                        <c:v>-1.8417601008389655</c:v>
                      </c:pt>
                      <c:pt idx="823">
                        <c:v>-1.8592493694231758</c:v>
                      </c:pt>
                      <c:pt idx="824">
                        <c:v>-1.8766640406051218</c:v>
                      </c:pt>
                      <c:pt idx="825">
                        <c:v>-1.894003727664709</c:v>
                      </c:pt>
                      <c:pt idx="826">
                        <c:v>-1.911268045546981</c:v>
                      </c:pt>
                      <c:pt idx="827">
                        <c:v>-1.9284566108706791</c:v>
                      </c:pt>
                      <c:pt idx="828">
                        <c:v>-1.9455690419367424</c:v>
                      </c:pt>
                      <c:pt idx="829">
                        <c:v>-1.962604958736792</c:v>
                      </c:pt>
                      <c:pt idx="830">
                        <c:v>-1.9795639829615714</c:v>
                      </c:pt>
                      <c:pt idx="831">
                        <c:v>-1.9964457380093417</c:v>
                      </c:pt>
                      <c:pt idx="832">
                        <c:v>-2.0132498489942456</c:v>
                      </c:pt>
                      <c:pt idx="833">
                        <c:v>-2.0299759427546391</c:v>
                      </c:pt>
                      <c:pt idx="834">
                        <c:v>-2.0466236478613702</c:v>
                      </c:pt>
                      <c:pt idx="835">
                        <c:v>-2.0631925946260261</c:v>
                      </c:pt>
                      <c:pt idx="836">
                        <c:v>-2.0796824151091555</c:v>
                      </c:pt>
                      <c:pt idx="837">
                        <c:v>-2.0960927431284229</c:v>
                      </c:pt>
                      <c:pt idx="838">
                        <c:v>-2.1124232142667485</c:v>
                      </c:pt>
                      <c:pt idx="839">
                        <c:v>-2.1286734658804045</c:v>
                      </c:pt>
                      <c:pt idx="840">
                        <c:v>-2.1448431371070567</c:v>
                      </c:pt>
                      <c:pt idx="841">
                        <c:v>-2.1609318688737917</c:v>
                      </c:pt>
                      <c:pt idx="842">
                        <c:v>-2.1769393039050788</c:v>
                      </c:pt>
                      <c:pt idx="843">
                        <c:v>-2.19286508673071</c:v>
                      </c:pt>
                      <c:pt idx="844">
                        <c:v>-2.2087088636936953</c:v>
                      </c:pt>
                      <c:pt idx="845">
                        <c:v>-2.22447028295811</c:v>
                      </c:pt>
                      <c:pt idx="846">
                        <c:v>-2.2401489945169115</c:v>
                      </c:pt>
                      <c:pt idx="847">
                        <c:v>-2.2557446501997154</c:v>
                      </c:pt>
                      <c:pt idx="848">
                        <c:v>-2.271256903680519</c:v>
                      </c:pt>
                      <c:pt idx="849">
                        <c:v>-2.2866854104853971</c:v>
                      </c:pt>
                      <c:pt idx="850">
                        <c:v>-2.302029828000153</c:v>
                      </c:pt>
                      <c:pt idx="851">
                        <c:v>-2.3172898154779258</c:v>
                      </c:pt>
                      <c:pt idx="852">
                        <c:v>-2.3324650340467481</c:v>
                      </c:pt>
                      <c:pt idx="853">
                        <c:v>-2.3475551467170876</c:v>
                      </c:pt>
                      <c:pt idx="854">
                        <c:v>-2.3625598183893222</c:v>
                      </c:pt>
                      <c:pt idx="855">
                        <c:v>-2.3774787158611712</c:v>
                      </c:pt>
                      <c:pt idx="856">
                        <c:v>-2.3923115078351151</c:v>
                      </c:pt>
                      <c:pt idx="857">
                        <c:v>-2.4070578649257408</c:v>
                      </c:pt>
                      <c:pt idx="858">
                        <c:v>-2.4217174596670494</c:v>
                      </c:pt>
                      <c:pt idx="859">
                        <c:v>-2.4362899665197442</c:v>
                      </c:pt>
                      <c:pt idx="860">
                        <c:v>-2.4507750618784518</c:v>
                      </c:pt>
                      <c:pt idx="861">
                        <c:v>-2.4651724240789004</c:v>
                      </c:pt>
                      <c:pt idx="862">
                        <c:v>-2.4794817334050774</c:v>
                      </c:pt>
                      <c:pt idx="863">
                        <c:v>-2.4937026720963242</c:v>
                      </c:pt>
                      <c:pt idx="864">
                        <c:v>-2.5078349243543823</c:v>
                      </c:pt>
                      <c:pt idx="865">
                        <c:v>-2.5218781763504206</c:v>
                      </c:pt>
                      <c:pt idx="866">
                        <c:v>-2.5358321162320019</c:v>
                      </c:pt>
                      <c:pt idx="867">
                        <c:v>-2.5496964341299932</c:v>
                      </c:pt>
                      <c:pt idx="868">
                        <c:v>-2.5634708221654678</c:v>
                      </c:pt>
                      <c:pt idx="869">
                        <c:v>-2.5771549744565343</c:v>
                      </c:pt>
                      <c:pt idx="870">
                        <c:v>-2.5907485871251161</c:v>
                      </c:pt>
                      <c:pt idx="871">
                        <c:v>-2.6042513583037223</c:v>
                      </c:pt>
                      <c:pt idx="872">
                        <c:v>-2.6176629881421372</c:v>
                      </c:pt>
                      <c:pt idx="873">
                        <c:v>-2.6309831788140752</c:v>
                      </c:pt>
                      <c:pt idx="874">
                        <c:v>-2.644211634523808</c:v>
                      </c:pt>
                      <c:pt idx="875">
                        <c:v>-2.6573480615127263</c:v>
                      </c:pt>
                      <c:pt idx="876">
                        <c:v>-2.6703921680658551</c:v>
                      </c:pt>
                      <c:pt idx="877">
                        <c:v>-2.6833436645183477</c:v>
                      </c:pt>
                      <c:pt idx="878">
                        <c:v>-2.6962022632619087</c:v>
                      </c:pt>
                      <c:pt idx="879">
                        <c:v>-2.7089676787511756</c:v>
                      </c:pt>
                      <c:pt idx="880">
                        <c:v>-2.7216396275100738</c:v>
                      </c:pt>
                      <c:pt idx="881">
                        <c:v>-2.734217828138104</c:v>
                      </c:pt>
                      <c:pt idx="882">
                        <c:v>-2.7467020013165824</c:v>
                      </c:pt>
                      <c:pt idx="883">
                        <c:v>-2.7590918698148608</c:v>
                      </c:pt>
                      <c:pt idx="884">
                        <c:v>-2.7713871584964762</c:v>
                      </c:pt>
                      <c:pt idx="885">
                        <c:v>-2.7835875943252475</c:v>
                      </c:pt>
                      <c:pt idx="886">
                        <c:v>-2.7956929063713609</c:v>
                      </c:pt>
                      <c:pt idx="887">
                        <c:v>-2.8077028258173726</c:v>
                      </c:pt>
                      <c:pt idx="888">
                        <c:v>-2.8196170859641754</c:v>
                      </c:pt>
                      <c:pt idx="889">
                        <c:v>-2.831435422236936</c:v>
                      </c:pt>
                      <c:pt idx="890">
                        <c:v>-2.8431575721909566</c:v>
                      </c:pt>
                      <c:pt idx="891">
                        <c:v>-2.8547832755175042</c:v>
                      </c:pt>
                      <c:pt idx="892">
                        <c:v>-2.8663122740495997</c:v>
                      </c:pt>
                      <c:pt idx="893">
                        <c:v>-2.8777443117677466</c:v>
                      </c:pt>
                      <c:pt idx="894">
                        <c:v>-2.8890791348056082</c:v>
                      </c:pt>
                      <c:pt idx="895">
                        <c:v>-2.9003164914556585</c:v>
                      </c:pt>
                      <c:pt idx="896">
                        <c:v>-2.9114561321747665</c:v>
                      </c:pt>
                      <c:pt idx="897">
                        <c:v>-2.9224978095897303</c:v>
                      </c:pt>
                      <c:pt idx="898">
                        <c:v>-2.9334412785027819</c:v>
                      </c:pt>
                      <c:pt idx="899">
                        <c:v>-2.9442862958970277</c:v>
                      </c:pt>
                      <c:pt idx="900">
                        <c:v>-2.9550326209418394</c:v>
                      </c:pt>
                      <c:pt idx="901">
                        <c:v>-2.9656800149982114</c:v>
                      </c:pt>
                      <c:pt idx="902">
                        <c:v>-2.9762282416240584</c:v>
                      </c:pt>
                      <c:pt idx="903">
                        <c:v>-2.9866770665794551</c:v>
                      </c:pt>
                      <c:pt idx="904">
                        <c:v>-2.9970262578318545</c:v>
                      </c:pt>
                      <c:pt idx="905">
                        <c:v>-3.0072755855612288</c:v>
                      </c:pt>
                      <c:pt idx="906">
                        <c:v>-3.0174248221651734</c:v>
                      </c:pt>
                      <c:pt idx="907">
                        <c:v>-3.0274737422639708</c:v>
                      </c:pt>
                      <c:pt idx="908">
                        <c:v>-3.0374221227055846</c:v>
                      </c:pt>
                      <c:pt idx="909">
                        <c:v>-3.0472697425706183</c:v>
                      </c:pt>
                      <c:pt idx="910">
                        <c:v>-3.057016383177225</c:v>
                      </c:pt>
                      <c:pt idx="911">
                        <c:v>-3.0666618280859614</c:v>
                      </c:pt>
                      <c:pt idx="912">
                        <c:v>-3.0762058631045877</c:v>
                      </c:pt>
                      <c:pt idx="913">
                        <c:v>-3.0856482762928348</c:v>
                      </c:pt>
                      <c:pt idx="914">
                        <c:v>-3.094988857967107</c:v>
                      </c:pt>
                      <c:pt idx="915">
                        <c:v>-3.1042274007051311</c:v>
                      </c:pt>
                      <c:pt idx="916">
                        <c:v>-3.1133636993505736</c:v>
                      </c:pt>
                      <c:pt idx="917">
                        <c:v>-3.122397551017591</c:v>
                      </c:pt>
                      <c:pt idx="918">
                        <c:v>-3.1313287550953328</c:v>
                      </c:pt>
                      <c:pt idx="919">
                        <c:v>-3.1401571132524024</c:v>
                      </c:pt>
                      <c:pt idx="920">
                        <c:v>-3.1488824294412554</c:v>
                      </c:pt>
                      <c:pt idx="921">
                        <c:v>-3.1575045099025614</c:v>
                      </c:pt>
                      <c:pt idx="922">
                        <c:v>-3.1660231631694922</c:v>
                      </c:pt>
                      <c:pt idx="923">
                        <c:v>-3.1744382000719904</c:v>
                      </c:pt>
                      <c:pt idx="924">
                        <c:v>-3.1827494337409616</c:v>
                      </c:pt>
                      <c:pt idx="925">
                        <c:v>-3.1909566796124205</c:v>
                      </c:pt>
                      <c:pt idx="926">
                        <c:v>-3.1990597554315974</c:v>
                      </c:pt>
                      <c:pt idx="927">
                        <c:v>-3.2070584812569836</c:v>
                      </c:pt>
                      <c:pt idx="928">
                        <c:v>-3.2149526794643215</c:v>
                      </c:pt>
                      <c:pt idx="929">
                        <c:v>-3.2227421747505565</c:v>
                      </c:pt>
                      <c:pt idx="930">
                        <c:v>-3.2304267941377267</c:v>
                      </c:pt>
                      <c:pt idx="931">
                        <c:v>-3.2380063669767996</c:v>
                      </c:pt>
                      <c:pt idx="932">
                        <c:v>-3.2454807249514719</c:v>
                      </c:pt>
                      <c:pt idx="933">
                        <c:v>-3.2528497020818996</c:v>
                      </c:pt>
                      <c:pt idx="934">
                        <c:v>-3.2601131347283827</c:v>
                      </c:pt>
                      <c:pt idx="935">
                        <c:v>-3.267270861595005</c:v>
                      </c:pt>
                      <c:pt idx="936">
                        <c:v>-3.2743227237332144</c:v>
                      </c:pt>
                      <c:pt idx="937">
                        <c:v>-3.2812685645453463</c:v>
                      </c:pt>
                      <c:pt idx="938">
                        <c:v>-3.2881082297881097</c:v>
                      </c:pt>
                      <c:pt idx="939">
                        <c:v>-3.2948415675760101</c:v>
                      </c:pt>
                      <c:pt idx="940">
                        <c:v>-3.3014684283847151</c:v>
                      </c:pt>
                      <c:pt idx="941">
                        <c:v>-3.3079886650543848</c:v>
                      </c:pt>
                      <c:pt idx="942">
                        <c:v>-3.3144021327929378</c:v>
                      </c:pt>
                      <c:pt idx="943">
                        <c:v>-3.3207086891792583</c:v>
                      </c:pt>
                      <c:pt idx="944">
                        <c:v>-3.3269081941663687</c:v>
                      </c:pt>
                      <c:pt idx="945">
                        <c:v>-3.3330005100845366</c:v>
                      </c:pt>
                      <c:pt idx="946">
                        <c:v>-3.3389855016443271</c:v>
                      </c:pt>
                      <c:pt idx="947">
                        <c:v>-3.3448630359396141</c:v>
                      </c:pt>
                      <c:pt idx="948">
                        <c:v>-3.350632982450529</c:v>
                      </c:pt>
                      <c:pt idx="949">
                        <c:v>-3.3562952130463559</c:v>
                      </c:pt>
                      <c:pt idx="950">
                        <c:v>-3.3618496019883821</c:v>
                      </c:pt>
                      <c:pt idx="951">
                        <c:v>-3.3672960259326885</c:v>
                      </c:pt>
                      <c:pt idx="952">
                        <c:v>-3.3726343639328853</c:v>
                      </c:pt>
                      <c:pt idx="953">
                        <c:v>-3.3778644974428031</c:v>
                      </c:pt>
                      <c:pt idx="954">
                        <c:v>-3.3829863103191231</c:v>
                      </c:pt>
                      <c:pt idx="955">
                        <c:v>-3.3879996888239532</c:v>
                      </c:pt>
                      <c:pt idx="956">
                        <c:v>-3.3929045216273597</c:v>
                      </c:pt>
                      <c:pt idx="957">
                        <c:v>-3.3977006998098371</c:v>
                      </c:pt>
                      <c:pt idx="958">
                        <c:v>-3.4023881168647216</c:v>
                      </c:pt>
                      <c:pt idx="959">
                        <c:v>-3.4069666687005657</c:v>
                      </c:pt>
                      <c:pt idx="960">
                        <c:v>-3.4114362536434433</c:v>
                      </c:pt>
                      <c:pt idx="961">
                        <c:v>-3.415796772439208</c:v>
                      </c:pt>
                      <c:pt idx="962">
                        <c:v>-3.420048128255698</c:v>
                      </c:pt>
                      <c:pt idx="963">
                        <c:v>-3.4241902266848907</c:v>
                      </c:pt>
                      <c:pt idx="964">
                        <c:v>-3.4282229757449896</c:v>
                      </c:pt>
                      <c:pt idx="965">
                        <c:v>-3.4321462858824772</c:v>
                      </c:pt>
                      <c:pt idx="966">
                        <c:v>-3.4359600699740955</c:v>
                      </c:pt>
                      <c:pt idx="967">
                        <c:v>-3.439664243328787</c:v>
                      </c:pt>
                      <c:pt idx="968">
                        <c:v>-3.4432587236895698</c:v>
                      </c:pt>
                      <c:pt idx="969">
                        <c:v>-3.4467434312353697</c:v>
                      </c:pt>
                      <c:pt idx="970">
                        <c:v>-3.4501182885827877</c:v>
                      </c:pt>
                      <c:pt idx="971">
                        <c:v>-3.4533832207878223</c:v>
                      </c:pt>
                      <c:pt idx="972">
                        <c:v>-3.4565381553475332</c:v>
                      </c:pt>
                      <c:pt idx="973">
                        <c:v>-3.4595830222016462</c:v>
                      </c:pt>
                      <c:pt idx="974">
                        <c:v>-3.4625177537341179</c:v>
                      </c:pt>
                      <c:pt idx="975">
                        <c:v>-3.4653422847746311</c:v>
                      </c:pt>
                      <c:pt idx="976">
                        <c:v>-3.468056552600042</c:v>
                      </c:pt>
                      <c:pt idx="977">
                        <c:v>-3.4706604969357748</c:v>
                      </c:pt>
                      <c:pt idx="978">
                        <c:v>-3.473154059957162</c:v>
                      </c:pt>
                      <c:pt idx="979">
                        <c:v>-3.4755371862907225</c:v>
                      </c:pt>
                      <c:pt idx="980">
                        <c:v>-3.4778098230154004</c:v>
                      </c:pt>
                      <c:pt idx="981">
                        <c:v>-3.4799719196637291</c:v>
                      </c:pt>
                      <c:pt idx="982">
                        <c:v>-3.4820234282229618</c:v>
                      </c:pt>
                      <c:pt idx="983">
                        <c:v>-3.4839643031361334</c:v>
                      </c:pt>
                      <c:pt idx="984">
                        <c:v>-3.4857945013030696</c:v>
                      </c:pt>
                      <c:pt idx="985">
                        <c:v>-3.4875139820813503</c:v>
                      </c:pt>
                      <c:pt idx="986">
                        <c:v>-3.4891227072872066</c:v>
                      </c:pt>
                      <c:pt idx="987">
                        <c:v>-3.4906206411963723</c:v>
                      </c:pt>
                      <c:pt idx="988">
                        <c:v>-3.4920077505448752</c:v>
                      </c:pt>
                      <c:pt idx="989">
                        <c:v>-3.4932840045297748</c:v>
                      </c:pt>
                      <c:pt idx="990">
                        <c:v>-3.4944493748098502</c:v>
                      </c:pt>
                      <c:pt idx="991">
                        <c:v>-3.4955038355062245</c:v>
                      </c:pt>
                      <c:pt idx="992">
                        <c:v>-3.4964473632029458</c:v>
                      </c:pt>
                      <c:pt idx="993">
                        <c:v>-3.4972799369475007</c:v>
                      </c:pt>
                      <c:pt idx="994">
                        <c:v>-3.498001538251283</c:v>
                      </c:pt>
                      <c:pt idx="995">
                        <c:v>-3.4986121510900023</c:v>
                      </c:pt>
                      <c:pt idx="996">
                        <c:v>-3.4991117619040448</c:v>
                      </c:pt>
                      <c:pt idx="997">
                        <c:v>-3.4995003595987679</c:v>
                      </c:pt>
                      <c:pt idx="998">
                        <c:v>-3.4997779355447491</c:v>
                      </c:pt>
                      <c:pt idx="999">
                        <c:v>-3.4999444835779796</c:v>
                      </c:pt>
                      <c:pt idx="1000">
                        <c:v>-3.5</c:v>
                      </c:pt>
                      <c:pt idx="1001">
                        <c:v>-3.4999444835779796</c:v>
                      </c:pt>
                      <c:pt idx="1002">
                        <c:v>-3.4997779355447491</c:v>
                      </c:pt>
                      <c:pt idx="1003">
                        <c:v>-3.4995003595987679</c:v>
                      </c:pt>
                      <c:pt idx="1004">
                        <c:v>-3.4991117619040448</c:v>
                      </c:pt>
                      <c:pt idx="1005">
                        <c:v>-3.4986121510900023</c:v>
                      </c:pt>
                      <c:pt idx="1006">
                        <c:v>-3.498001538251283</c:v>
                      </c:pt>
                      <c:pt idx="1007">
                        <c:v>-3.4972799369475007</c:v>
                      </c:pt>
                      <c:pt idx="1008">
                        <c:v>-3.4964473632029458</c:v>
                      </c:pt>
                      <c:pt idx="1009">
                        <c:v>-3.4955038355062245</c:v>
                      </c:pt>
                      <c:pt idx="1010">
                        <c:v>-3.4944493748098502</c:v>
                      </c:pt>
                      <c:pt idx="1011">
                        <c:v>-3.4932840045297748</c:v>
                      </c:pt>
                      <c:pt idx="1012">
                        <c:v>-3.4920077505448752</c:v>
                      </c:pt>
                      <c:pt idx="1013">
                        <c:v>-3.4906206411963732</c:v>
                      </c:pt>
                      <c:pt idx="1014">
                        <c:v>-3.4891227072872075</c:v>
                      </c:pt>
                      <c:pt idx="1015">
                        <c:v>-3.4875139820813512</c:v>
                      </c:pt>
                      <c:pt idx="1016">
                        <c:v>-3.4857945013030696</c:v>
                      </c:pt>
                      <c:pt idx="1017">
                        <c:v>-3.4839643031361334</c:v>
                      </c:pt>
                      <c:pt idx="1018">
                        <c:v>-3.4820234282229618</c:v>
                      </c:pt>
                      <c:pt idx="1019">
                        <c:v>-3.4799719196637291</c:v>
                      </c:pt>
                      <c:pt idx="1020">
                        <c:v>-3.4778098230154004</c:v>
                      </c:pt>
                      <c:pt idx="1021">
                        <c:v>-3.4755371862907234</c:v>
                      </c:pt>
                      <c:pt idx="1022">
                        <c:v>-3.473154059957162</c:v>
                      </c:pt>
                      <c:pt idx="1023">
                        <c:v>-3.4706604969357748</c:v>
                      </c:pt>
                      <c:pt idx="1024">
                        <c:v>-3.468056552600042</c:v>
                      </c:pt>
                      <c:pt idx="1025">
                        <c:v>-3.4653422847746311</c:v>
                      </c:pt>
                      <c:pt idx="1026">
                        <c:v>-3.4625177537341187</c:v>
                      </c:pt>
                      <c:pt idx="1027">
                        <c:v>-3.459583022201647</c:v>
                      </c:pt>
                      <c:pt idx="1028">
                        <c:v>-3.4565381553475332</c:v>
                      </c:pt>
                      <c:pt idx="1029">
                        <c:v>-3.4533832207878223</c:v>
                      </c:pt>
                      <c:pt idx="1030">
                        <c:v>-3.4501182885827877</c:v>
                      </c:pt>
                      <c:pt idx="1031">
                        <c:v>-3.4467434312353697</c:v>
                      </c:pt>
                      <c:pt idx="1032">
                        <c:v>-3.4432587236895698</c:v>
                      </c:pt>
                      <c:pt idx="1033">
                        <c:v>-3.439664243328787</c:v>
                      </c:pt>
                      <c:pt idx="1034">
                        <c:v>-3.4359600699740964</c:v>
                      </c:pt>
                      <c:pt idx="1035">
                        <c:v>-3.4321462858824772</c:v>
                      </c:pt>
                      <c:pt idx="1036">
                        <c:v>-3.4282229757449905</c:v>
                      </c:pt>
                      <c:pt idx="1037">
                        <c:v>-3.4241902266848916</c:v>
                      </c:pt>
                      <c:pt idx="1038">
                        <c:v>-3.4200481282556989</c:v>
                      </c:pt>
                      <c:pt idx="1039">
                        <c:v>-3.415796772439208</c:v>
                      </c:pt>
                      <c:pt idx="1040">
                        <c:v>-3.4114362536434433</c:v>
                      </c:pt>
                      <c:pt idx="1041">
                        <c:v>-3.4069666687005657</c:v>
                      </c:pt>
                      <c:pt idx="1042">
                        <c:v>-3.4023881168647225</c:v>
                      </c:pt>
                      <c:pt idx="1043">
                        <c:v>-3.3977006998098371</c:v>
                      </c:pt>
                      <c:pt idx="1044">
                        <c:v>-3.3929045216273606</c:v>
                      </c:pt>
                      <c:pt idx="1045">
                        <c:v>-3.3879996888239532</c:v>
                      </c:pt>
                      <c:pt idx="1046">
                        <c:v>-3.3829863103191231</c:v>
                      </c:pt>
                      <c:pt idx="1047">
                        <c:v>-3.3778644974428031</c:v>
                      </c:pt>
                      <c:pt idx="1048">
                        <c:v>-3.3726343639328853</c:v>
                      </c:pt>
                      <c:pt idx="1049">
                        <c:v>-3.3672960259326894</c:v>
                      </c:pt>
                      <c:pt idx="1050">
                        <c:v>-3.361849601988383</c:v>
                      </c:pt>
                      <c:pt idx="1051">
                        <c:v>-3.3562952130463568</c:v>
                      </c:pt>
                      <c:pt idx="1052">
                        <c:v>-3.3506329824505299</c:v>
                      </c:pt>
                      <c:pt idx="1053">
                        <c:v>-3.3448630359396141</c:v>
                      </c:pt>
                      <c:pt idx="1054">
                        <c:v>-3.3389855016443271</c:v>
                      </c:pt>
                      <c:pt idx="1055">
                        <c:v>-3.3330005100845366</c:v>
                      </c:pt>
                      <c:pt idx="1056">
                        <c:v>-3.3269081941663687</c:v>
                      </c:pt>
                      <c:pt idx="1057">
                        <c:v>-3.3207086891792583</c:v>
                      </c:pt>
                      <c:pt idx="1058">
                        <c:v>-3.3144021327929378</c:v>
                      </c:pt>
                      <c:pt idx="1059">
                        <c:v>-3.3079886650543857</c:v>
                      </c:pt>
                      <c:pt idx="1060">
                        <c:v>-3.3014684283847151</c:v>
                      </c:pt>
                      <c:pt idx="1061">
                        <c:v>-3.294841567576011</c:v>
                      </c:pt>
                      <c:pt idx="1062">
                        <c:v>-3.2881082297881106</c:v>
                      </c:pt>
                      <c:pt idx="1063">
                        <c:v>-3.2812685645453472</c:v>
                      </c:pt>
                      <c:pt idx="1064">
                        <c:v>-3.2743227237332153</c:v>
                      </c:pt>
                      <c:pt idx="1065">
                        <c:v>-3.2672708615950059</c:v>
                      </c:pt>
                      <c:pt idx="1066">
                        <c:v>-3.2601131347283836</c:v>
                      </c:pt>
                      <c:pt idx="1067">
                        <c:v>-3.2528497020819005</c:v>
                      </c:pt>
                      <c:pt idx="1068">
                        <c:v>-3.2454807249514728</c:v>
                      </c:pt>
                      <c:pt idx="1069">
                        <c:v>-3.2380063669768004</c:v>
                      </c:pt>
                      <c:pt idx="1070">
                        <c:v>-3.2304267941377267</c:v>
                      </c:pt>
                      <c:pt idx="1071">
                        <c:v>-3.2227421747505574</c:v>
                      </c:pt>
                      <c:pt idx="1072">
                        <c:v>-3.2149526794643224</c:v>
                      </c:pt>
                      <c:pt idx="1073">
                        <c:v>-3.2070584812569845</c:v>
                      </c:pt>
                      <c:pt idx="1074">
                        <c:v>-3.1990597554315974</c:v>
                      </c:pt>
                      <c:pt idx="1075">
                        <c:v>-3.1909566796124205</c:v>
                      </c:pt>
                      <c:pt idx="1076">
                        <c:v>-3.1827494337409616</c:v>
                      </c:pt>
                      <c:pt idx="1077">
                        <c:v>-3.1744382000719922</c:v>
                      </c:pt>
                      <c:pt idx="1078">
                        <c:v>-3.1660231631694931</c:v>
                      </c:pt>
                      <c:pt idx="1079">
                        <c:v>-3.1575045099025623</c:v>
                      </c:pt>
                      <c:pt idx="1080">
                        <c:v>-3.1488824294412581</c:v>
                      </c:pt>
                      <c:pt idx="1081">
                        <c:v>-3.1401571132524024</c:v>
                      </c:pt>
                      <c:pt idx="1082">
                        <c:v>-3.1313287550953337</c:v>
                      </c:pt>
                      <c:pt idx="1083">
                        <c:v>-3.1223975510175919</c:v>
                      </c:pt>
                      <c:pt idx="1084">
                        <c:v>-3.1133636993505736</c:v>
                      </c:pt>
                      <c:pt idx="1085">
                        <c:v>-3.1042274007051311</c:v>
                      </c:pt>
                      <c:pt idx="1086">
                        <c:v>-3.0949888579671079</c:v>
                      </c:pt>
                      <c:pt idx="1087">
                        <c:v>-3.0856482762928357</c:v>
                      </c:pt>
                      <c:pt idx="1088">
                        <c:v>-3.0762058631045885</c:v>
                      </c:pt>
                      <c:pt idx="1089">
                        <c:v>-3.0666618280859623</c:v>
                      </c:pt>
                      <c:pt idx="1090">
                        <c:v>-3.0570163831772259</c:v>
                      </c:pt>
                      <c:pt idx="1091">
                        <c:v>-3.0472697425706192</c:v>
                      </c:pt>
                      <c:pt idx="1092">
                        <c:v>-3.0374221227055855</c:v>
                      </c:pt>
                      <c:pt idx="1093">
                        <c:v>-3.0274737422639717</c:v>
                      </c:pt>
                      <c:pt idx="1094">
                        <c:v>-3.0174248221651752</c:v>
                      </c:pt>
                      <c:pt idx="1095">
                        <c:v>-3.0072755855612296</c:v>
                      </c:pt>
                      <c:pt idx="1096">
                        <c:v>-2.9970262578318545</c:v>
                      </c:pt>
                      <c:pt idx="1097">
                        <c:v>-2.9866770665794569</c:v>
                      </c:pt>
                      <c:pt idx="1098">
                        <c:v>-2.9762282416240593</c:v>
                      </c:pt>
                      <c:pt idx="1099">
                        <c:v>-2.9656800149982123</c:v>
                      </c:pt>
                      <c:pt idx="1100">
                        <c:v>-2.9550326209418394</c:v>
                      </c:pt>
                      <c:pt idx="1101">
                        <c:v>-2.9442862958970277</c:v>
                      </c:pt>
                      <c:pt idx="1102">
                        <c:v>-2.9334412785027819</c:v>
                      </c:pt>
                      <c:pt idx="1103">
                        <c:v>-2.9224978095897312</c:v>
                      </c:pt>
                      <c:pt idx="1104">
                        <c:v>-2.9114561321747674</c:v>
                      </c:pt>
                      <c:pt idx="1105">
                        <c:v>-2.9003164914556594</c:v>
                      </c:pt>
                      <c:pt idx="1106">
                        <c:v>-2.8890791348056091</c:v>
                      </c:pt>
                      <c:pt idx="1107">
                        <c:v>-2.8777443117677475</c:v>
                      </c:pt>
                      <c:pt idx="1108">
                        <c:v>-2.8663122740496005</c:v>
                      </c:pt>
                      <c:pt idx="1109">
                        <c:v>-2.8547832755175051</c:v>
                      </c:pt>
                      <c:pt idx="1110">
                        <c:v>-2.8431575721909574</c:v>
                      </c:pt>
                      <c:pt idx="1111">
                        <c:v>-2.8314354222369369</c:v>
                      </c:pt>
                      <c:pt idx="1112">
                        <c:v>-2.8196170859641772</c:v>
                      </c:pt>
                      <c:pt idx="1113">
                        <c:v>-2.8077028258173735</c:v>
                      </c:pt>
                      <c:pt idx="1114">
                        <c:v>-2.7956929063713618</c:v>
                      </c:pt>
                      <c:pt idx="1115">
                        <c:v>-2.7835875943252493</c:v>
                      </c:pt>
                      <c:pt idx="1116">
                        <c:v>-2.7713871584964771</c:v>
                      </c:pt>
                      <c:pt idx="1117">
                        <c:v>-2.7590918698148625</c:v>
                      </c:pt>
                      <c:pt idx="1118">
                        <c:v>-2.7467020013165833</c:v>
                      </c:pt>
                      <c:pt idx="1119">
                        <c:v>-2.734217828138104</c:v>
                      </c:pt>
                      <c:pt idx="1120">
                        <c:v>-2.7216396275100747</c:v>
                      </c:pt>
                      <c:pt idx="1121">
                        <c:v>-2.7089676787511774</c:v>
                      </c:pt>
                      <c:pt idx="1122">
                        <c:v>-2.6962022632619096</c:v>
                      </c:pt>
                      <c:pt idx="1123">
                        <c:v>-2.6833436645183486</c:v>
                      </c:pt>
                      <c:pt idx="1124">
                        <c:v>-2.670392168065856</c:v>
                      </c:pt>
                      <c:pt idx="1125">
                        <c:v>-2.6573480615127272</c:v>
                      </c:pt>
                      <c:pt idx="1126">
                        <c:v>-2.6442116345238089</c:v>
                      </c:pt>
                      <c:pt idx="1127">
                        <c:v>-2.6309831788140761</c:v>
                      </c:pt>
                      <c:pt idx="1128">
                        <c:v>-2.617662988142138</c:v>
                      </c:pt>
                      <c:pt idx="1129">
                        <c:v>-2.6042513583037232</c:v>
                      </c:pt>
                      <c:pt idx="1130">
                        <c:v>-2.5907485871251179</c:v>
                      </c:pt>
                      <c:pt idx="1131">
                        <c:v>-2.5771549744565352</c:v>
                      </c:pt>
                      <c:pt idx="1132">
                        <c:v>-2.5634708221654687</c:v>
                      </c:pt>
                      <c:pt idx="1133">
                        <c:v>-2.5496964341299941</c:v>
                      </c:pt>
                      <c:pt idx="1134">
                        <c:v>-2.5358321162320028</c:v>
                      </c:pt>
                      <c:pt idx="1135">
                        <c:v>-2.5218781763504214</c:v>
                      </c:pt>
                      <c:pt idx="1136">
                        <c:v>-2.5078349243543832</c:v>
                      </c:pt>
                      <c:pt idx="1137">
                        <c:v>-2.4937026720963251</c:v>
                      </c:pt>
                      <c:pt idx="1138">
                        <c:v>-2.4794817334050787</c:v>
                      </c:pt>
                      <c:pt idx="1139">
                        <c:v>-2.4651724240789017</c:v>
                      </c:pt>
                      <c:pt idx="1140">
                        <c:v>-2.4507750618784532</c:v>
                      </c:pt>
                      <c:pt idx="1141">
                        <c:v>-2.4362899665197455</c:v>
                      </c:pt>
                      <c:pt idx="1142">
                        <c:v>-2.4217174596670508</c:v>
                      </c:pt>
                      <c:pt idx="1143">
                        <c:v>-2.4070578649257421</c:v>
                      </c:pt>
                      <c:pt idx="1144">
                        <c:v>-2.3923115078351165</c:v>
                      </c:pt>
                      <c:pt idx="1145">
                        <c:v>-2.3774787158611721</c:v>
                      </c:pt>
                      <c:pt idx="1146">
                        <c:v>-2.3625598183893235</c:v>
                      </c:pt>
                      <c:pt idx="1147">
                        <c:v>-2.3475551467170894</c:v>
                      </c:pt>
                      <c:pt idx="1148">
                        <c:v>-2.3324650340467494</c:v>
                      </c:pt>
                      <c:pt idx="1149">
                        <c:v>-2.3172898154779267</c:v>
                      </c:pt>
                      <c:pt idx="1150">
                        <c:v>-2.3020298280001539</c:v>
                      </c:pt>
                      <c:pt idx="1151">
                        <c:v>-2.286685410485398</c:v>
                      </c:pt>
                      <c:pt idx="1152">
                        <c:v>-2.2712569036805204</c:v>
                      </c:pt>
                      <c:pt idx="1153">
                        <c:v>-2.2557446501997149</c:v>
                      </c:pt>
                      <c:pt idx="1154">
                        <c:v>-2.2401489945169124</c:v>
                      </c:pt>
                      <c:pt idx="1155">
                        <c:v>-2.2244702829581118</c:v>
                      </c:pt>
                      <c:pt idx="1156">
                        <c:v>-2.2087088636936953</c:v>
                      </c:pt>
                      <c:pt idx="1157">
                        <c:v>-2.1928650867307145</c:v>
                      </c:pt>
                      <c:pt idx="1158">
                        <c:v>-2.1769393039050806</c:v>
                      </c:pt>
                      <c:pt idx="1159">
                        <c:v>-2.1609318688737913</c:v>
                      </c:pt>
                      <c:pt idx="1160">
                        <c:v>-2.1448431371070606</c:v>
                      </c:pt>
                      <c:pt idx="1161">
                        <c:v>-2.1286734658804054</c:v>
                      </c:pt>
                      <c:pt idx="1162">
                        <c:v>-2.1124232142667485</c:v>
                      </c:pt>
                      <c:pt idx="1163">
                        <c:v>-2.0960927431284255</c:v>
                      </c:pt>
                      <c:pt idx="1164">
                        <c:v>-2.0796824151091573</c:v>
                      </c:pt>
                      <c:pt idx="1165">
                        <c:v>-2.0631925946260261</c:v>
                      </c:pt>
                      <c:pt idx="1166">
                        <c:v>-2.0466236478613729</c:v>
                      </c:pt>
                      <c:pt idx="1167">
                        <c:v>-2.0299759427546409</c:v>
                      </c:pt>
                      <c:pt idx="1168">
                        <c:v>-2.0132498489942448</c:v>
                      </c:pt>
                      <c:pt idx="1169">
                        <c:v>-1.9964457380093443</c:v>
                      </c:pt>
                      <c:pt idx="1170">
                        <c:v>-1.9795639829615728</c:v>
                      </c:pt>
                      <c:pt idx="1171">
                        <c:v>-1.9626049587367911</c:v>
                      </c:pt>
                      <c:pt idx="1172">
                        <c:v>-1.9455690419367455</c:v>
                      </c:pt>
                      <c:pt idx="1173">
                        <c:v>-1.9284566108706804</c:v>
                      </c:pt>
                      <c:pt idx="1174">
                        <c:v>-1.911268045546981</c:v>
                      </c:pt>
                      <c:pt idx="1175">
                        <c:v>-1.8940037276647117</c:v>
                      </c:pt>
                      <c:pt idx="1176">
                        <c:v>-1.8766640406051236</c:v>
                      </c:pt>
                      <c:pt idx="1177">
                        <c:v>-1.8592493694231749</c:v>
                      </c:pt>
                      <c:pt idx="1178">
                        <c:v>-1.8417601008389686</c:v>
                      </c:pt>
                      <c:pt idx="1179">
                        <c:v>-1.824196623229136</c:v>
                      </c:pt>
                      <c:pt idx="1180">
                        <c:v>-1.8065593266182578</c:v>
                      </c:pt>
                      <c:pt idx="1181">
                        <c:v>-1.7888486026701829</c:v>
                      </c:pt>
                      <c:pt idx="1182">
                        <c:v>-1.771064844679306</c:v>
                      </c:pt>
                      <c:pt idx="1183">
                        <c:v>-1.7532084475618812</c:v>
                      </c:pt>
                      <c:pt idx="1184">
                        <c:v>-1.7352798078472249</c:v>
                      </c:pt>
                      <c:pt idx="1185">
                        <c:v>-1.7172793236688957</c:v>
                      </c:pt>
                      <c:pt idx="1186">
                        <c:v>-1.6992073947558906</c:v>
                      </c:pt>
                      <c:pt idx="1187">
                        <c:v>-1.6810644224237499</c:v>
                      </c:pt>
                      <c:pt idx="1188">
                        <c:v>-1.6628508095656231</c:v>
                      </c:pt>
                      <c:pt idx="1189">
                        <c:v>-1.6445669606433642</c:v>
                      </c:pt>
                      <c:pt idx="1190">
                        <c:v>-1.6262132816785293</c:v>
                      </c:pt>
                      <c:pt idx="1191">
                        <c:v>-1.607790180243339</c:v>
                      </c:pt>
                      <c:pt idx="1192">
                        <c:v>-1.5892980654516706</c:v>
                      </c:pt>
                      <c:pt idx="1193">
                        <c:v>-1.57073734794995</c:v>
                      </c:pt>
                      <c:pt idx="1194">
                        <c:v>-1.5521084399080136</c:v>
                      </c:pt>
                      <c:pt idx="1195">
                        <c:v>-1.5334117550099968</c:v>
                      </c:pt>
                      <c:pt idx="1196">
                        <c:v>-1.5146477084451266</c:v>
                      </c:pt>
                      <c:pt idx="1197">
                        <c:v>-1.4958167168984802</c:v>
                      </c:pt>
                      <c:pt idx="1198">
                        <c:v>-1.4769191985417729</c:v>
                      </c:pt>
                      <c:pt idx="1199">
                        <c:v>-1.4579555730240554</c:v>
                      </c:pt>
                      <c:pt idx="1200">
                        <c:v>-1.4389262614623668</c:v>
                      </c:pt>
                      <c:pt idx="1201">
                        <c:v>-1.4198316864324307</c:v>
                      </c:pt>
                      <c:pt idx="1202">
                        <c:v>-1.4006722719592504</c:v>
                      </c:pt>
                      <c:pt idx="1203">
                        <c:v>-1.3814484435076655</c:v>
                      </c:pt>
                      <c:pt idx="1204">
                        <c:v>-1.362160627972953</c:v>
                      </c:pt>
                      <c:pt idx="1205">
                        <c:v>-1.342809253671323</c:v>
                      </c:pt>
                      <c:pt idx="1206">
                        <c:v>-1.3233947503303862</c:v>
                      </c:pt>
                      <c:pt idx="1207">
                        <c:v>-1.3039175490796535</c:v>
                      </c:pt>
                      <c:pt idx="1208">
                        <c:v>-1.2843780824409432</c:v>
                      </c:pt>
                      <c:pt idx="1209">
                        <c:v>-1.2647767843187498</c:v>
                      </c:pt>
                      <c:pt idx="1210">
                        <c:v>-1.2451140899906572</c:v>
                      </c:pt>
                      <c:pt idx="1211">
                        <c:v>-1.225390436097646</c:v>
                      </c:pt>
                      <c:pt idx="1212">
                        <c:v>-1.2056062606343803</c:v>
                      </c:pt>
                      <c:pt idx="1213">
                        <c:v>-1.1857620029395197</c:v>
                      </c:pt>
                      <c:pt idx="1214">
                        <c:v>-1.1658581036859461</c:v>
                      </c:pt>
                      <c:pt idx="1215">
                        <c:v>-1.1458950048709537</c:v>
                      </c:pt>
                      <c:pt idx="1216">
                        <c:v>-1.1258731498064769</c:v>
                      </c:pt>
                      <c:pt idx="1217">
                        <c:v>-1.1057929831092248</c:v>
                      </c:pt>
                      <c:pt idx="1218">
                        <c:v>-1.0856549506907864</c:v>
                      </c:pt>
                      <c:pt idx="1219">
                        <c:v>-1.0654594997477718</c:v>
                      </c:pt>
                      <c:pt idx="1220">
                        <c:v>-1.0452070787518597</c:v>
                      </c:pt>
                      <c:pt idx="1221">
                        <c:v>-1.0248981374398149</c:v>
                      </c:pt>
                      <c:pt idx="1222">
                        <c:v>-1.0045331268035476</c:v>
                      </c:pt>
                      <c:pt idx="1223">
                        <c:v>-0.98411249908007603</c:v>
                      </c:pt>
                      <c:pt idx="1224">
                        <c:v>-0.96363670774145849</c:v>
                      </c:pt>
                      <c:pt idx="1225">
                        <c:v>-0.9431062074847727</c:v>
                      </c:pt>
                      <c:pt idx="1226">
                        <c:v>-0.92252145422199305</c:v>
                      </c:pt>
                      <c:pt idx="1227">
                        <c:v>-0.90188290506984359</c:v>
                      </c:pt>
                      <c:pt idx="1228">
                        <c:v>-0.8811910183396936</c:v>
                      </c:pt>
                      <c:pt idx="1229">
                        <c:v>-0.86044625352735782</c:v>
                      </c:pt>
                      <c:pt idx="1230">
                        <c:v>-0.8396490713028677</c:v>
                      </c:pt>
                      <c:pt idx="1231">
                        <c:v>-0.8187999335002889</c:v>
                      </c:pt>
                      <c:pt idx="1232">
                        <c:v>-0.79789930310744239</c:v>
                      </c:pt>
                      <c:pt idx="1233">
                        <c:v>-0.77694764425559981</c:v>
                      </c:pt>
                      <c:pt idx="1234">
                        <c:v>-0.75594542220922323</c:v>
                      </c:pt>
                      <c:pt idx="1235">
                        <c:v>-0.73489310335560898</c:v>
                      </c:pt>
                      <c:pt idx="1236">
                        <c:v>-0.71379115519450842</c:v>
                      </c:pt>
                      <c:pt idx="1237">
                        <c:v>-0.69264004632779752</c:v>
                      </c:pt>
                      <c:pt idx="1238">
                        <c:v>-0.67144024644902611</c:v>
                      </c:pt>
                      <c:pt idx="1239">
                        <c:v>-0.65019222633300577</c:v>
                      </c:pt>
                      <c:pt idx="1240">
                        <c:v>-0.62889645782536485</c:v>
                      </c:pt>
                      <c:pt idx="1241">
                        <c:v>-0.60755341383204842</c:v>
                      </c:pt>
                      <c:pt idx="1242">
                        <c:v>-0.5861635683088271</c:v>
                      </c:pt>
                      <c:pt idx="1243">
                        <c:v>-0.56472739625078505</c:v>
                      </c:pt>
                      <c:pt idx="1244">
                        <c:v>-0.54324537368174841</c:v>
                      </c:pt>
                      <c:pt idx="1245">
                        <c:v>-0.52171797764372574</c:v>
                      </c:pt>
                      <c:pt idx="1246">
                        <c:v>-0.50014568618632582</c:v>
                      </c:pt>
                      <c:pt idx="1247">
                        <c:v>-0.47852897835611952</c:v>
                      </c:pt>
                      <c:pt idx="1248">
                        <c:v>-0.45686833418601247</c:v>
                      </c:pt>
                      <c:pt idx="1249">
                        <c:v>-0.43516423468459853</c:v>
                      </c:pt>
                      <c:pt idx="1250">
                        <c:v>-0.41341716182545207</c:v>
                      </c:pt>
                      <c:pt idx="1251">
                        <c:v>-0.3916275985364388</c:v>
                      </c:pt>
                      <c:pt idx="1252">
                        <c:v>-0.36979602868900385</c:v>
                      </c:pt>
                      <c:pt idx="1253">
                        <c:v>-0.34792293708740085</c:v>
                      </c:pt>
                      <c:pt idx="1254">
                        <c:v>-0.32600880945793942</c:v>
                      </c:pt>
                      <c:pt idx="1255">
                        <c:v>-0.30405413243821067</c:v>
                      </c:pt>
                      <c:pt idx="1256">
                        <c:v>-0.28205939356625653</c:v>
                      </c:pt>
                      <c:pt idx="1257">
                        <c:v>-0.2600250812697551</c:v>
                      </c:pt>
                      <c:pt idx="1258">
                        <c:v>-0.23795168485518681</c:v>
                      </c:pt>
                      <c:pt idx="1259">
                        <c:v>-0.21583969449694362</c:v>
                      </c:pt>
                      <c:pt idx="1260">
                        <c:v>-0.19368960122645706</c:v>
                      </c:pt>
                      <c:pt idx="1261">
                        <c:v>-0.17150189692130557</c:v>
                      </c:pt>
                      <c:pt idx="1262">
                        <c:v>-0.14927707429426751</c:v>
                      </c:pt>
                      <c:pt idx="1263">
                        <c:v>-0.12701562688239121</c:v>
                      </c:pt>
                      <c:pt idx="1264">
                        <c:v>-0.10471804903604909</c:v>
                      </c:pt>
                      <c:pt idx="1265">
                        <c:v>-8.2384835907933329E-2</c:v>
                      </c:pt>
                      <c:pt idx="1266">
                        <c:v>-6.0016483442074442E-2</c:v>
                      </c:pt>
                      <c:pt idx="1267">
                        <c:v>-3.761348836283851E-2</c:v>
                      </c:pt>
                      <c:pt idx="1268">
                        <c:v>-1.5176348163872699E-2</c:v>
                      </c:pt>
                      <c:pt idx="1269">
                        <c:v>7.2944389029285794E-3</c:v>
                      </c:pt>
                      <c:pt idx="1270">
                        <c:v>2.9798373838478609E-2</c:v>
                      </c:pt>
                      <c:pt idx="1271">
                        <c:v>5.2334956907601482E-2</c:v>
                      </c:pt>
                      <c:pt idx="1272">
                        <c:v>7.4903687650119233E-2</c:v>
                      </c:pt>
                      <c:pt idx="1273">
                        <c:v>9.7504064891950959E-2</c:v>
                      </c:pt>
                      <c:pt idx="1274">
                        <c:v>0.12013558675626834</c:v>
                      </c:pt>
                      <c:pt idx="1275">
                        <c:v>0.14279775067462874</c:v>
                      </c:pt>
                      <c:pt idx="1276">
                        <c:v>0.16549005339812073</c:v>
                      </c:pt>
                      <c:pt idx="1277">
                        <c:v>0.18821199100856711</c:v>
                      </c:pt>
                      <c:pt idx="1278">
                        <c:v>0.21096305892970069</c:v>
                      </c:pt>
                      <c:pt idx="1279">
                        <c:v>0.23374275193835814</c:v>
                      </c:pt>
                      <c:pt idx="1280">
                        <c:v>0.25655056417572331</c:v>
                      </c:pt>
                      <c:pt idx="1281">
                        <c:v>0.2793859891585484</c:v>
                      </c:pt>
                      <c:pt idx="1282">
                        <c:v>0.30224851979038947</c:v>
                      </c:pt>
                      <c:pt idx="1283">
                        <c:v>0.32513764837289028</c:v>
                      </c:pt>
                      <c:pt idx="1284">
                        <c:v>0.34805286661704704</c:v>
                      </c:pt>
                      <c:pt idx="1285">
                        <c:v>0.37099366565448033</c:v>
                      </c:pt>
                      <c:pt idx="1286">
                        <c:v>0.39395953604876155</c:v>
                      </c:pt>
                      <c:pt idx="1287">
                        <c:v>0.41694996780671456</c:v>
                      </c:pt>
                      <c:pt idx="1288">
                        <c:v>0.43996445038972554</c:v>
                      </c:pt>
                      <c:pt idx="1289">
                        <c:v>0.46300247272510786</c:v>
                      </c:pt>
                      <c:pt idx="1290">
                        <c:v>0.48606352321743773</c:v>
                      </c:pt>
                      <c:pt idx="1291">
                        <c:v>0.50914708975990186</c:v>
                      </c:pt>
                      <c:pt idx="1292">
                        <c:v>0.53225265974569591</c:v>
                      </c:pt>
                      <c:pt idx="1293">
                        <c:v>0.55537972007939451</c:v>
                      </c:pt>
                      <c:pt idx="1294">
                        <c:v>0.57852775718833216</c:v>
                      </c:pt>
                      <c:pt idx="1295">
                        <c:v>0.60169625703403451</c:v>
                      </c:pt>
                      <c:pt idx="1296">
                        <c:v>0.62488470512361993</c:v>
                      </c:pt>
                      <c:pt idx="1297">
                        <c:v>0.6480925865212116</c:v>
                      </c:pt>
                      <c:pt idx="1298">
                        <c:v>0.67131938585939888</c:v>
                      </c:pt>
                      <c:pt idx="1299">
                        <c:v>0.69456458735066817</c:v>
                      </c:pt>
                      <c:pt idx="1300">
                        <c:v>0.71782767479884435</c:v>
                      </c:pt>
                      <c:pt idx="1301">
                        <c:v>0.7411081316105802</c:v>
                      </c:pt>
                      <c:pt idx="1302">
                        <c:v>0.76440544080681339</c:v>
                      </c:pt>
                      <c:pt idx="1303">
                        <c:v>0.78771908503423593</c:v>
                      </c:pt>
                      <c:pt idx="1304">
                        <c:v>0.81104854657680714</c:v>
                      </c:pt>
                      <c:pt idx="1305">
                        <c:v>0.8343933073672386</c:v>
                      </c:pt>
                      <c:pt idx="1306">
                        <c:v>0.8577528489984847</c:v>
                      </c:pt>
                      <c:pt idx="1307">
                        <c:v>0.88112665273528123</c:v>
                      </c:pt>
                      <c:pt idx="1308">
                        <c:v>0.90451419952565171</c:v>
                      </c:pt>
                      <c:pt idx="1309">
                        <c:v>0.92791497001242018</c:v>
                      </c:pt>
                      <c:pt idx="1310">
                        <c:v>0.95132844454477117</c:v>
                      </c:pt>
                      <c:pt idx="1311">
                        <c:v>0.97475410318977573</c:v>
                      </c:pt>
                      <c:pt idx="1312">
                        <c:v>0.99819142574392461</c:v>
                      </c:pt>
                      <c:pt idx="1313">
                        <c:v>1.010819945872353</c:v>
                      </c:pt>
                      <c:pt idx="1314">
                        <c:v>1.0225494902410754</c:v>
                      </c:pt>
                      <c:pt idx="1315">
                        <c:v>1.0342840855051911</c:v>
                      </c:pt>
                      <c:pt idx="1316">
                        <c:v>1.0460234710796048</c:v>
                      </c:pt>
                      <c:pt idx="1317">
                        <c:v>1.0577673862728434</c:v>
                      </c:pt>
                      <c:pt idx="1318">
                        <c:v>1.0695155702928481</c:v>
                      </c:pt>
                      <c:pt idx="1319">
                        <c:v>1.0812677622527576</c:v>
                      </c:pt>
                      <c:pt idx="1320">
                        <c:v>1.0930237011767145</c:v>
                      </c:pt>
                      <c:pt idx="1321">
                        <c:v>1.1047831260056551</c:v>
                      </c:pt>
                      <c:pt idx="1322">
                        <c:v>1.1165457756030976</c:v>
                      </c:pt>
                      <c:pt idx="1323">
                        <c:v>1.128311388760957</c:v>
                      </c:pt>
                      <c:pt idx="1324">
                        <c:v>1.1400797042053372</c:v>
                      </c:pt>
                      <c:pt idx="1325">
                        <c:v>1.1518504606023274</c:v>
                      </c:pt>
                      <c:pt idx="1326">
                        <c:v>1.1636233965638174</c:v>
                      </c:pt>
                      <c:pt idx="1327">
                        <c:v>1.1753982506532974</c:v>
                      </c:pt>
                      <c:pt idx="1328">
                        <c:v>1.1871747613916552</c:v>
                      </c:pt>
                      <c:pt idx="1329">
                        <c:v>1.1989526672629971</c:v>
                      </c:pt>
                      <c:pt idx="1330">
                        <c:v>1.2107317067204479</c:v>
                      </c:pt>
                      <c:pt idx="1331">
                        <c:v>1.2225116181919533</c:v>
                      </c:pt>
                      <c:pt idx="1332">
                        <c:v>1.2342921400861007</c:v>
                      </c:pt>
                      <c:pt idx="1333">
                        <c:v>1.2460730107979225</c:v>
                      </c:pt>
                      <c:pt idx="1334">
                        <c:v>1.2578539687146979</c:v>
                      </c:pt>
                      <c:pt idx="1335">
                        <c:v>1.2696347522217766</c:v>
                      </c:pt>
                      <c:pt idx="1336">
                        <c:v>1.2814150997083811</c:v>
                      </c:pt>
                      <c:pt idx="1337">
                        <c:v>1.2931947495734104</c:v>
                      </c:pt>
                      <c:pt idx="1338">
                        <c:v>1.3049734402312609</c:v>
                      </c:pt>
                      <c:pt idx="1339">
                        <c:v>1.3167509101176307</c:v>
                      </c:pt>
                      <c:pt idx="1340">
                        <c:v>1.3285268976953197</c:v>
                      </c:pt>
                      <c:pt idx="1341">
                        <c:v>1.3403011414600516</c:v>
                      </c:pt>
                      <c:pt idx="1342">
                        <c:v>1.3520733799462747</c:v>
                      </c:pt>
                      <c:pt idx="1343">
                        <c:v>1.3638433517329602</c:v>
                      </c:pt>
                      <c:pt idx="1344">
                        <c:v>1.3756107954494221</c:v>
                      </c:pt>
                      <c:pt idx="1345">
                        <c:v>1.3873754497811142</c:v>
                      </c:pt>
                      <c:pt idx="1346">
                        <c:v>1.3991370534754257</c:v>
                      </c:pt>
                      <c:pt idx="1347">
                        <c:v>1.4108953453474975</c:v>
                      </c:pt>
                      <c:pt idx="1348">
                        <c:v>1.4226500642860143</c:v>
                      </c:pt>
                      <c:pt idx="1349">
                        <c:v>1.4344009492589964</c:v>
                      </c:pt>
                      <c:pt idx="1350">
                        <c:v>1.4461477393196107</c:v>
                      </c:pt>
                      <c:pt idx="1351">
                        <c:v>1.4578901736119574</c:v>
                      </c:pt>
                      <c:pt idx="1352">
                        <c:v>1.4696279913768571</c:v>
                      </c:pt>
                      <c:pt idx="1353">
                        <c:v>1.4813609319576539</c:v>
                      </c:pt>
                      <c:pt idx="1354">
                        <c:v>1.493088734805998</c:v>
                      </c:pt>
                      <c:pt idx="1355">
                        <c:v>1.5048111394876242</c:v>
                      </c:pt>
                      <c:pt idx="1356">
                        <c:v>1.5165278856881481</c:v>
                      </c:pt>
                      <c:pt idx="1357">
                        <c:v>1.5282387132188415</c:v>
                      </c:pt>
                      <c:pt idx="1358">
                        <c:v>1.5399433620224026</c:v>
                      </c:pt>
                      <c:pt idx="1359">
                        <c:v>1.5516415721787444</c:v>
                      </c:pt>
                      <c:pt idx="1360">
                        <c:v>1.5633330839107582</c:v>
                      </c:pt>
                      <c:pt idx="1361">
                        <c:v>1.5750176375900866</c:v>
                      </c:pt>
                      <c:pt idx="1362">
                        <c:v>1.5866949737428799</c:v>
                      </c:pt>
                      <c:pt idx="1363">
                        <c:v>1.5983648330555713</c:v>
                      </c:pt>
                      <c:pt idx="1364">
                        <c:v>1.6100269563806295</c:v>
                      </c:pt>
                      <c:pt idx="1365">
                        <c:v>1.6216810847423058</c:v>
                      </c:pt>
                      <c:pt idx="1366">
                        <c:v>1.6333269593423994</c:v>
                      </c:pt>
                      <c:pt idx="1367">
                        <c:v>1.6449643215659961</c:v>
                      </c:pt>
                      <c:pt idx="1368">
                        <c:v>1.6565929129872075</c:v>
                      </c:pt>
                      <c:pt idx="1369">
                        <c:v>1.6682124753749195</c:v>
                      </c:pt>
                      <c:pt idx="1370">
                        <c:v>1.679822750698523</c:v>
                      </c:pt>
                      <c:pt idx="1371">
                        <c:v>1.6914234811336357</c:v>
                      </c:pt>
                      <c:pt idx="1372">
                        <c:v>1.7030144090678412</c:v>
                      </c:pt>
                      <c:pt idx="1373">
                        <c:v>1.7145952771064028</c:v>
                      </c:pt>
                      <c:pt idx="1374">
                        <c:v>1.7261658280779733</c:v>
                      </c:pt>
                      <c:pt idx="1375">
                        <c:v>1.7377258050403184</c:v>
                      </c:pt>
                      <c:pt idx="1376">
                        <c:v>1.7492749512860168</c:v>
                      </c:pt>
                      <c:pt idx="1377">
                        <c:v>1.7608130103481532</c:v>
                      </c:pt>
                      <c:pt idx="1378">
                        <c:v>1.772339726006027</c:v>
                      </c:pt>
                      <c:pt idx="1379">
                        <c:v>1.7838548422908365</c:v>
                      </c:pt>
                      <c:pt idx="1380">
                        <c:v>1.7953581034913548</c:v>
                      </c:pt>
                      <c:pt idx="1381">
                        <c:v>1.8068492541596233</c:v>
                      </c:pt>
                      <c:pt idx="1382">
                        <c:v>1.8183280391166154</c:v>
                      </c:pt>
                      <c:pt idx="1383">
                        <c:v>1.8297942034578991</c:v>
                      </c:pt>
                      <c:pt idx="1384">
                        <c:v>1.8412474925593094</c:v>
                      </c:pt>
                      <c:pt idx="1385">
                        <c:v>1.8526876520825959</c:v>
                      </c:pt>
                      <c:pt idx="1386">
                        <c:v>1.8641144279810644</c:v>
                      </c:pt>
                      <c:pt idx="1387">
                        <c:v>1.875527566505232</c:v>
                      </c:pt>
                      <c:pt idx="1388">
                        <c:v>1.8869268142084548</c:v>
                      </c:pt>
                      <c:pt idx="1389">
                        <c:v>1.8983119179525501</c:v>
                      </c:pt>
                      <c:pt idx="1390">
                        <c:v>1.90968262491343</c:v>
                      </c:pt>
                      <c:pt idx="1391">
                        <c:v>1.921038682586711</c:v>
                      </c:pt>
                      <c:pt idx="1392">
                        <c:v>1.9323798387933118</c:v>
                      </c:pt>
                      <c:pt idx="1393">
                        <c:v>1.9437058416850692</c:v>
                      </c:pt>
                      <c:pt idx="1394">
                        <c:v>1.9550164397503229</c:v>
                      </c:pt>
                      <c:pt idx="1395">
                        <c:v>1.9663113818194944</c:v>
                      </c:pt>
                      <c:pt idx="1396">
                        <c:v>1.9775904170706775</c:v>
                      </c:pt>
                      <c:pt idx="1397">
                        <c:v>1.9888532950352023</c:v>
                      </c:pt>
                      <c:pt idx="1398">
                        <c:v>2.0000997656031894</c:v>
                      </c:pt>
                      <c:pt idx="1399">
                        <c:v>2.0113295790291188</c:v>
                      </c:pt>
                      <c:pt idx="1400">
                        <c:v>2.0225424859373682</c:v>
                      </c:pt>
                      <c:pt idx="1401">
                        <c:v>2.0337382373277442</c:v>
                      </c:pt>
                      <c:pt idx="1402">
                        <c:v>2.0449165845810251</c:v>
                      </c:pt>
                      <c:pt idx="1403">
                        <c:v>2.0560772794644766</c:v>
                      </c:pt>
                      <c:pt idx="1404">
                        <c:v>2.0672200741373548</c:v>
                      </c:pt>
                      <c:pt idx="1405">
                        <c:v>2.0783447211564257</c:v>
                      </c:pt>
                      <c:pt idx="1406">
                        <c:v>2.0894509734814513</c:v>
                      </c:pt>
                      <c:pt idx="1407">
                        <c:v>2.1005385844806712</c:v>
                      </c:pt>
                      <c:pt idx="1408">
                        <c:v>2.1116073079362909</c:v>
                      </c:pt>
                      <c:pt idx="1409">
                        <c:v>2.1226568980499434</c:v>
                      </c:pt>
                      <c:pt idx="1410">
                        <c:v>2.1336871094481413</c:v>
                      </c:pt>
                      <c:pt idx="1411">
                        <c:v>2.1446976971877389</c:v>
                      </c:pt>
                      <c:pt idx="1412">
                        <c:v>2.1556884167613637</c:v>
                      </c:pt>
                      <c:pt idx="1413">
                        <c:v>2.1666590241028407</c:v>
                      </c:pt>
                      <c:pt idx="1414">
                        <c:v>2.1776092755926255</c:v>
                      </c:pt>
                      <c:pt idx="1415">
                        <c:v>2.188538928063207</c:v>
                      </c:pt>
                      <c:pt idx="1416">
                        <c:v>2.1994477388045013</c:v>
                      </c:pt>
                      <c:pt idx="1417">
                        <c:v>2.2103354655692549</c:v>
                      </c:pt>
                      <c:pt idx="1418">
                        <c:v>2.221201866578415</c:v>
                      </c:pt>
                      <c:pt idx="1419">
                        <c:v>2.2320467005264959</c:v>
                      </c:pt>
                      <c:pt idx="1420">
                        <c:v>2.2428697265869495</c:v>
                      </c:pt>
                      <c:pt idx="1421">
                        <c:v>2.2536707044175044</c:v>
                      </c:pt>
                      <c:pt idx="1422">
                        <c:v>2.2644493941654988</c:v>
                      </c:pt>
                      <c:pt idx="1423">
                        <c:v>2.2752055564732192</c:v>
                      </c:pt>
                      <c:pt idx="1424">
                        <c:v>2.2859389524832099</c:v>
                      </c:pt>
                      <c:pt idx="1425">
                        <c:v>2.2966493438435691</c:v>
                      </c:pt>
                      <c:pt idx="1426">
                        <c:v>2.3073364927132562</c:v>
                      </c:pt>
                      <c:pt idx="1427">
                        <c:v>2.3180001617673671</c:v>
                      </c:pt>
                      <c:pt idx="1428">
                        <c:v>2.328640114202396</c:v>
                      </c:pt>
                      <c:pt idx="1429">
                        <c:v>2.3392561137415107</c:v>
                      </c:pt>
                      <c:pt idx="1430">
                        <c:v>2.3498479246397874</c:v>
                      </c:pt>
                      <c:pt idx="1431">
                        <c:v>2.3604153116894455</c:v>
                      </c:pt>
                      <c:pt idx="1432">
                        <c:v>2.3709580402250792</c:v>
                      </c:pt>
                      <c:pt idx="1433">
                        <c:v>2.3814758761288632</c:v>
                      </c:pt>
                      <c:pt idx="1434">
                        <c:v>2.3919685858357478</c:v>
                      </c:pt>
                      <c:pt idx="1435">
                        <c:v>2.4024359363386543</c:v>
                      </c:pt>
                      <c:pt idx="1436">
                        <c:v>2.4128776951936457</c:v>
                      </c:pt>
                      <c:pt idx="1437">
                        <c:v>2.4232936305250812</c:v>
                      </c:pt>
                      <c:pt idx="1438">
                        <c:v>2.4336835110307788</c:v>
                      </c:pt>
                      <c:pt idx="1439">
                        <c:v>2.4440471059871438</c:v>
                      </c:pt>
                      <c:pt idx="1440">
                        <c:v>2.4543841852542871</c:v>
                      </c:pt>
                      <c:pt idx="1441">
                        <c:v>2.4646945192811498</c:v>
                      </c:pt>
                      <c:pt idx="1442">
                        <c:v>2.4749778791105914</c:v>
                      </c:pt>
                      <c:pt idx="1443">
                        <c:v>2.4852340363844698</c:v>
                      </c:pt>
                      <c:pt idx="1444">
                        <c:v>2.4954627633487254</c:v>
                      </c:pt>
                      <c:pt idx="1445">
                        <c:v>2.5056638328584313</c:v>
                      </c:pt>
                      <c:pt idx="1446">
                        <c:v>2.5158370183828307</c:v>
                      </c:pt>
                      <c:pt idx="1447">
                        <c:v>2.5259820940103817</c:v>
                      </c:pt>
                      <c:pt idx="1448">
                        <c:v>2.5360988344537656</c:v>
                      </c:pt>
                      <c:pt idx="1449">
                        <c:v>2.5461870150548869</c:v>
                      </c:pt>
                      <c:pt idx="1450">
                        <c:v>2.5562464117898704</c:v>
                      </c:pt>
                      <c:pt idx="1451">
                        <c:v>2.5662768012740322</c:v>
                      </c:pt>
                      <c:pt idx="1452">
                        <c:v>2.5762779607668342</c:v>
                      </c:pt>
                      <c:pt idx="1453">
                        <c:v>2.5862496681768419</c:v>
                      </c:pt>
                      <c:pt idx="1454">
                        <c:v>2.5961917020666503</c:v>
                      </c:pt>
                      <c:pt idx="1455">
                        <c:v>2.606103841657796</c:v>
                      </c:pt>
                      <c:pt idx="1456">
                        <c:v>2.615985866835671</c:v>
                      </c:pt>
                      <c:pt idx="1457">
                        <c:v>2.625837558154406</c:v>
                      </c:pt>
                      <c:pt idx="1458">
                        <c:v>2.6356586968417344</c:v>
                      </c:pt>
                      <c:pt idx="1459">
                        <c:v>2.6454490648038673</c:v>
                      </c:pt>
                      <c:pt idx="1460">
                        <c:v>2.6552084446303263</c:v>
                      </c:pt>
                      <c:pt idx="1461">
                        <c:v>2.6649366195987683</c:v>
                      </c:pt>
                      <c:pt idx="1462">
                        <c:v>2.674633373679808</c:v>
                      </c:pt>
                      <c:pt idx="1463">
                        <c:v>2.6842984915418109</c:v>
                      </c:pt>
                      <c:pt idx="1464">
                        <c:v>2.6939317585556681</c:v>
                      </c:pt>
                      <c:pt idx="1465">
                        <c:v>2.7035329607995751</c:v>
                      </c:pt>
                      <c:pt idx="1466">
                        <c:v>2.7131018850637751</c:v>
                      </c:pt>
                      <c:pt idx="1467">
                        <c:v>2.7226383188552896</c:v>
                      </c:pt>
                      <c:pt idx="1468">
                        <c:v>2.7321420504026466</c:v>
                      </c:pt>
                      <c:pt idx="1469">
                        <c:v>2.7416128686605803</c:v>
                      </c:pt>
                      <c:pt idx="1470">
                        <c:v>2.7510505633147098</c:v>
                      </c:pt>
                      <c:pt idx="1471">
                        <c:v>2.7604549247862198</c:v>
                      </c:pt>
                      <c:pt idx="1472">
                        <c:v>2.7698257442365133</c:v>
                      </c:pt>
                      <c:pt idx="1473">
                        <c:v>2.7791628135718396</c:v>
                      </c:pt>
                      <c:pt idx="1474">
                        <c:v>2.7884659254479276</c:v>
                      </c:pt>
                      <c:pt idx="1475">
                        <c:v>2.7977348732745848</c:v>
                      </c:pt>
                      <c:pt idx="1476">
                        <c:v>2.8069694512202803</c:v>
                      </c:pt>
                      <c:pt idx="1477">
                        <c:v>2.8161694542167259</c:v>
                      </c:pt>
                      <c:pt idx="1478">
                        <c:v>2.825334677963423</c:v>
                      </c:pt>
                      <c:pt idx="1479">
                        <c:v>2.8344649189321958</c:v>
                      </c:pt>
                      <c:pt idx="1480">
                        <c:v>2.8435599743717228</c:v>
                      </c:pt>
                      <c:pt idx="1481">
                        <c:v>2.8526196423120309</c:v>
                      </c:pt>
                      <c:pt idx="1482">
                        <c:v>2.8616437215689778</c:v>
                      </c:pt>
                      <c:pt idx="1483">
                        <c:v>2.870632011748727</c:v>
                      </c:pt>
                      <c:pt idx="1484">
                        <c:v>2.879584313252197</c:v>
                      </c:pt>
                      <c:pt idx="1485">
                        <c:v>2.8885004272794843</c:v>
                      </c:pt>
                      <c:pt idx="1486">
                        <c:v>2.8973801558342913</c:v>
                      </c:pt>
                      <c:pt idx="1487">
                        <c:v>2.9062233017283163</c:v>
                      </c:pt>
                      <c:pt idx="1488">
                        <c:v>2.9150296685856283</c:v>
                      </c:pt>
                      <c:pt idx="1489">
                        <c:v>2.9237990608470379</c:v>
                      </c:pt>
                      <c:pt idx="1490">
                        <c:v>2.9325312837744333</c:v>
                      </c:pt>
                      <c:pt idx="1491">
                        <c:v>2.9412261434551024</c:v>
                      </c:pt>
                      <c:pt idx="1492">
                        <c:v>2.9498834468060471</c:v>
                      </c:pt>
                      <c:pt idx="1493">
                        <c:v>2.9585030015782658</c:v>
                      </c:pt>
                      <c:pt idx="1494">
                        <c:v>2.9670846163610198</c:v>
                      </c:pt>
                      <c:pt idx="1495">
                        <c:v>2.9756281005860918</c:v>
                      </c:pt>
                      <c:pt idx="1496">
                        <c:v>2.9841332645320122</c:v>
                      </c:pt>
                      <c:pt idx="1497">
                        <c:v>2.9925999193282706</c:v>
                      </c:pt>
                      <c:pt idx="1498">
                        <c:v>3.0020557539190293</c:v>
                      </c:pt>
                      <c:pt idx="1499">
                        <c:v>3.0188339005394531</c:v>
                      </c:pt>
                      <c:pt idx="1500">
                        <c:v>3.0355339059327369</c:v>
                      </c:pt>
                      <c:pt idx="1501">
                        <c:v>3.0521553992490649</c:v>
                      </c:pt>
                      <c:pt idx="1502">
                        <c:v>3.0686980113821063</c:v>
                      </c:pt>
                      <c:pt idx="1503">
                        <c:v>3.0851613749772007</c:v>
                      </c:pt>
                      <c:pt idx="1504">
                        <c:v>3.1015451244395322</c:v>
                      </c:pt>
                      <c:pt idx="1505">
                        <c:v>3.1178488959422466</c:v>
                      </c:pt>
                      <c:pt idx="1506">
                        <c:v>3.134072327434513</c:v>
                      </c:pt>
                      <c:pt idx="1507">
                        <c:v>3.1502150586495876</c:v>
                      </c:pt>
                      <c:pt idx="1508">
                        <c:v>3.1662767311128004</c:v>
                      </c:pt>
                      <c:pt idx="1509">
                        <c:v>3.1822569881495113</c:v>
                      </c:pt>
                      <c:pt idx="1510">
                        <c:v>3.1981554748930465</c:v>
                      </c:pt>
                      <c:pt idx="1511">
                        <c:v>3.213971838292569</c:v>
                      </c:pt>
                      <c:pt idx="1512">
                        <c:v>3.2297057271209102</c:v>
                      </c:pt>
                      <c:pt idx="1513">
                        <c:v>3.2453567919823882</c:v>
                      </c:pt>
                      <c:pt idx="1514">
                        <c:v>3.2609246853205573</c:v>
                      </c:pt>
                      <c:pt idx="1515">
                        <c:v>3.2764090614259169</c:v>
                      </c:pt>
                      <c:pt idx="1516">
                        <c:v>3.2918095764436077</c:v>
                      </c:pt>
                      <c:pt idx="1517">
                        <c:v>3.3071258883810315</c:v>
                      </c:pt>
                      <c:pt idx="1518">
                        <c:v>3.3223576571154574</c:v>
                      </c:pt>
                      <c:pt idx="1519">
                        <c:v>3.3375045444015585</c:v>
                      </c:pt>
                      <c:pt idx="1520">
                        <c:v>3.3525662138789434</c:v>
                      </c:pt>
                      <c:pt idx="1521">
                        <c:v>3.3675423310796155</c:v>
                      </c:pt>
                      <c:pt idx="1522">
                        <c:v>3.3824325634353913</c:v>
                      </c:pt>
                      <c:pt idx="1523">
                        <c:v>3.3972365802853046</c:v>
                      </c:pt>
                      <c:pt idx="1524">
                        <c:v>3.41195405288294</c:v>
                      </c:pt>
                      <c:pt idx="1525">
                        <c:v>3.4265846544037233</c:v>
                      </c:pt>
                      <c:pt idx="1526">
                        <c:v>3.4411280599521974</c:v>
                      </c:pt>
                      <c:pt idx="1527">
                        <c:v>3.4555839465692304</c:v>
                      </c:pt>
                      <c:pt idx="1528">
                        <c:v>3.4699519932391754</c:v>
                      </c:pt>
                      <c:pt idx="1529">
                        <c:v>3.4842318808970174</c:v>
                      </c:pt>
                      <c:pt idx="1530">
                        <c:v>3.4984232924354526</c:v>
                      </c:pt>
                      <c:pt idx="1531">
                        <c:v>3.5125259127119168</c:v>
                      </c:pt>
                      <c:pt idx="1532">
                        <c:v>3.5265394285556075</c:v>
                      </c:pt>
                      <c:pt idx="1533">
                        <c:v>3.5404635287744224</c:v>
                      </c:pt>
                      <c:pt idx="1534">
                        <c:v>3.5542979041618663</c:v>
                      </c:pt>
                      <c:pt idx="1535">
                        <c:v>3.5680422475039331</c:v>
                      </c:pt>
                      <c:pt idx="1536">
                        <c:v>3.5816962535859194</c:v>
                      </c:pt>
                      <c:pt idx="1537">
                        <c:v>3.5952596191991937</c:v>
                      </c:pt>
                      <c:pt idx="1538">
                        <c:v>3.608732043147949</c:v>
                      </c:pt>
                      <c:pt idx="1539">
                        <c:v>3.622113226255876</c:v>
                      </c:pt>
                      <c:pt idx="1540">
                        <c:v>3.6354028713728077</c:v>
                      </c:pt>
                      <c:pt idx="1541">
                        <c:v>3.6486006833813267</c:v>
                      </c:pt>
                      <c:pt idx="1542">
                        <c:v>3.6617063692033165</c:v>
                      </c:pt>
                      <c:pt idx="1543">
                        <c:v>3.6747196378064571</c:v>
                      </c:pt>
                      <c:pt idx="1544">
                        <c:v>3.6876402002107067</c:v>
                      </c:pt>
                      <c:pt idx="1545">
                        <c:v>3.7004677694947095</c:v>
                      </c:pt>
                      <c:pt idx="1546">
                        <c:v>3.7132020608021596</c:v>
                      </c:pt>
                      <c:pt idx="1547">
                        <c:v>3.7258427913481453</c:v>
                      </c:pt>
                      <c:pt idx="1548">
                        <c:v>3.7383896804254153</c:v>
                      </c:pt>
                      <c:pt idx="1549">
                        <c:v>3.7508424494106105</c:v>
                      </c:pt>
                      <c:pt idx="1550">
                        <c:v>3.7632008217704591</c:v>
                      </c:pt>
                      <c:pt idx="1551">
                        <c:v>3.7754645230679191</c:v>
                      </c:pt>
                      <c:pt idx="1552">
                        <c:v>3.7876332809682607</c:v>
                      </c:pt>
                      <c:pt idx="1553">
                        <c:v>3.7997068252451234</c:v>
                      </c:pt>
                      <c:pt idx="1554">
                        <c:v>3.8116848877865195</c:v>
                      </c:pt>
                      <c:pt idx="1555">
                        <c:v>3.8235672026007741</c:v>
                      </c:pt>
                      <c:pt idx="1556">
                        <c:v>3.8353535058224484</c:v>
                      </c:pt>
                      <c:pt idx="1557">
                        <c:v>3.8470435357181909</c:v>
                      </c:pt>
                      <c:pt idx="1558">
                        <c:v>3.8586370326925437</c:v>
                      </c:pt>
                      <c:pt idx="1559">
                        <c:v>3.8701337392937205</c:v>
                      </c:pt>
                      <c:pt idx="1560">
                        <c:v>3.8815334002193183</c:v>
                      </c:pt>
                      <c:pt idx="1561">
                        <c:v>3.892835762321976</c:v>
                      </c:pt>
                      <c:pt idx="1562">
                        <c:v>3.9040405746150162</c:v>
                      </c:pt>
                      <c:pt idx="1563">
                        <c:v>3.9151475882780051</c:v>
                      </c:pt>
                      <c:pt idx="1564">
                        <c:v>3.9261565566622751</c:v>
                      </c:pt>
                      <c:pt idx="1565">
                        <c:v>3.9370672352964142</c:v>
                      </c:pt>
                      <c:pt idx="1566">
                        <c:v>3.9478793818916893</c:v>
                      </c:pt>
                      <c:pt idx="1567">
                        <c:v>3.9585927563474188</c:v>
                      </c:pt>
                      <c:pt idx="1568">
                        <c:v>3.9692071207563169</c:v>
                      </c:pt>
                      <c:pt idx="1569">
                        <c:v>3.9797222394097735</c:v>
                      </c:pt>
                      <c:pt idx="1570">
                        <c:v>3.9901378788030772</c:v>
                      </c:pt>
                      <c:pt idx="1571">
                        <c:v>4.0004538076406178</c:v>
                      </c:pt>
                      <c:pt idx="1572">
                        <c:v>4.0106697968410145</c:v>
                      </c:pt>
                      <c:pt idx="1573">
                        <c:v>4.0207856195421945</c:v>
                      </c:pt>
                      <c:pt idx="1574">
                        <c:v>4.0308010511064474</c:v>
                      </c:pt>
                      <c:pt idx="1575">
                        <c:v>4.0407158691254059</c:v>
                      </c:pt>
                      <c:pt idx="1576">
                        <c:v>4.0505298534249778</c:v>
                      </c:pt>
                      <c:pt idx="1577">
                        <c:v>4.0602427860702459</c:v>
                      </c:pt>
                      <c:pt idx="1578">
                        <c:v>4.0698544513703059</c:v>
                      </c:pt>
                      <c:pt idx="1579">
                        <c:v>4.0793646358830467</c:v>
                      </c:pt>
                      <c:pt idx="1580">
                        <c:v>4.0887731284199047</c:v>
                      </c:pt>
                      <c:pt idx="1581">
                        <c:v>4.098079720050543</c:v>
                      </c:pt>
                      <c:pt idx="1582">
                        <c:v>4.1072842041074917</c:v>
                      </c:pt>
                      <c:pt idx="1583">
                        <c:v>4.1163863761907438</c:v>
                      </c:pt>
                      <c:pt idx="1584">
                        <c:v>4.1253860341722906</c:v>
                      </c:pt>
                      <c:pt idx="1585">
                        <c:v>4.1342829782006039</c:v>
                      </c:pt>
                      <c:pt idx="1586">
                        <c:v>4.1430770107050856</c:v>
                      </c:pt>
                      <c:pt idx="1587">
                        <c:v>4.1517679364004501</c:v>
                      </c:pt>
                      <c:pt idx="1588">
                        <c:v>4.1603555622910537</c:v>
                      </c:pt>
                      <c:pt idx="1589">
                        <c:v>4.1688396976751942</c:v>
                      </c:pt>
                      <c:pt idx="1590">
                        <c:v>4.1772201541493361</c:v>
                      </c:pt>
                      <c:pt idx="1591">
                        <c:v>4.1854967456122933</c:v>
                      </c:pt>
                      <c:pt idx="1592">
                        <c:v>4.1936692882693691</c:v>
                      </c:pt>
                      <c:pt idx="1593">
                        <c:v>4.2017376006364344</c:v>
                      </c:pt>
                      <c:pt idx="1594">
                        <c:v>4.2097015035439522</c:v>
                      </c:pt>
                      <c:pt idx="1595">
                        <c:v>4.2175608201409673</c:v>
                      </c:pt>
                      <c:pt idx="1596">
                        <c:v>4.2253153758990241</c:v>
                      </c:pt>
                      <c:pt idx="1597">
                        <c:v>4.2329649986160458</c:v>
                      </c:pt>
                      <c:pt idx="1598">
                        <c:v>4.2405095184201587</c:v>
                      </c:pt>
                      <c:pt idx="1599">
                        <c:v>4.247948767773468</c:v>
                      </c:pt>
                      <c:pt idx="1600">
                        <c:v>4.2552825814757673</c:v>
                      </c:pt>
                      <c:pt idx="1601">
                        <c:v>4.2625107966682192</c:v>
                      </c:pt>
                      <c:pt idx="1602">
                        <c:v>4.269633252836968</c:v>
                      </c:pt>
                      <c:pt idx="1603">
                        <c:v>4.2766497918166966</c:v>
                      </c:pt>
                      <c:pt idx="1604">
                        <c:v>4.2835602577941518</c:v>
                      </c:pt>
                      <c:pt idx="1605">
                        <c:v>4.2903644973115957</c:v>
                      </c:pt>
                      <c:pt idx="1606">
                        <c:v>4.297062359270214</c:v>
                      </c:pt>
                      <c:pt idx="1607">
                        <c:v>4.303653694933474</c:v>
                      </c:pt>
                      <c:pt idx="1608">
                        <c:v>4.3101383579304295</c:v>
                      </c:pt>
                      <c:pt idx="1609">
                        <c:v>4.3165162042589618</c:v>
                      </c:pt>
                      <c:pt idx="1610">
                        <c:v>4.3227870922889897</c:v>
                      </c:pt>
                      <c:pt idx="1611">
                        <c:v>4.3289508827656071</c:v>
                      </c:pt>
                      <c:pt idx="1612">
                        <c:v>4.3350074388121751</c:v>
                      </c:pt>
                      <c:pt idx="1613">
                        <c:v>4.340956625933365</c:v>
                      </c:pt>
                      <c:pt idx="1614">
                        <c:v>4.3467983120181461</c:v>
                      </c:pt>
                      <c:pt idx="1615">
                        <c:v>4.3525323673427119</c:v>
                      </c:pt>
                      <c:pt idx="1616">
                        <c:v>4.3581586645733683</c:v>
                      </c:pt>
                      <c:pt idx="1617">
                        <c:v>4.3636770787693617</c:v>
                      </c:pt>
                      <c:pt idx="1618">
                        <c:v>4.3690874873856442</c:v>
                      </c:pt>
                      <c:pt idx="1619">
                        <c:v>4.3743897702756058</c:v>
                      </c:pt>
                      <c:pt idx="1620">
                        <c:v>4.3795838096937372</c:v>
                      </c:pt>
                      <c:pt idx="1621">
                        <c:v>4.3846694902982426</c:v>
                      </c:pt>
                      <c:pt idx="1622">
                        <c:v>4.3896466991536087</c:v>
                      </c:pt>
                      <c:pt idx="1623">
                        <c:v>4.3945153257331029</c:v>
                      </c:pt>
                      <c:pt idx="1624">
                        <c:v>4.3992752619212343</c:v>
                      </c:pt>
                      <c:pt idx="1625">
                        <c:v>4.4039264020161513</c:v>
                      </c:pt>
                      <c:pt idx="1626">
                        <c:v>4.4084686427319948</c:v>
                      </c:pt>
                      <c:pt idx="1627">
                        <c:v>4.4129018832011795</c:v>
                      </c:pt>
                      <c:pt idx="1628">
                        <c:v>4.4172260249766477</c:v>
                      </c:pt>
                      <c:pt idx="1629">
                        <c:v>4.4214409720340493</c:v>
                      </c:pt>
                      <c:pt idx="1630">
                        <c:v>4.4255466307738693</c:v>
                      </c:pt>
                      <c:pt idx="1631">
                        <c:v>4.4295429100235157</c:v>
                      </c:pt>
                      <c:pt idx="1632">
                        <c:v>4.4334297210393405</c:v>
                      </c:pt>
                      <c:pt idx="1633">
                        <c:v>4.4372069775086045</c:v>
                      </c:pt>
                      <c:pt idx="1634">
                        <c:v>4.440874595551402</c:v>
                      </c:pt>
                      <c:pt idx="1635">
                        <c:v>4.4444324937225232</c:v>
                      </c:pt>
                      <c:pt idx="1636">
                        <c:v>4.447880593013255</c:v>
                      </c:pt>
                      <c:pt idx="1637">
                        <c:v>4.4512188168531441</c:v>
                      </c:pt>
                      <c:pt idx="1638">
                        <c:v>4.4544470911116933</c:v>
                      </c:pt>
                      <c:pt idx="1639">
                        <c:v>4.4575653441000087</c:v>
                      </c:pt>
                      <c:pt idx="1640">
                        <c:v>4.4605735065723886</c:v>
                      </c:pt>
                      <c:pt idx="1641">
                        <c:v>4.4634715117278692</c:v>
                      </c:pt>
                      <c:pt idx="1642">
                        <c:v>4.4662592952116968</c:v>
                      </c:pt>
                      <c:pt idx="1643">
                        <c:v>4.4689367951167673</c:v>
                      </c:pt>
                      <c:pt idx="1644">
                        <c:v>4.4715039519849942</c:v>
                      </c:pt>
                      <c:pt idx="1645">
                        <c:v>4.4739607088086322</c:v>
                      </c:pt>
                      <c:pt idx="1646">
                        <c:v>4.4763070110315413</c:v>
                      </c:pt>
                      <c:pt idx="1647">
                        <c:v>4.4785428065504007</c:v>
                      </c:pt>
                      <c:pt idx="1648">
                        <c:v>4.4806680457158627</c:v>
                      </c:pt>
                      <c:pt idx="1649">
                        <c:v>4.4826826813336567</c:v>
                      </c:pt>
                      <c:pt idx="1650">
                        <c:v>4.4845866686656395</c:v>
                      </c:pt>
                      <c:pt idx="1651">
                        <c:v>4.4863799654307854</c:v>
                      </c:pt>
                      <c:pt idx="1652">
                        <c:v>4.4880625318061265</c:v>
                      </c:pt>
                      <c:pt idx="1653">
                        <c:v>4.4896343304276352</c:v>
                      </c:pt>
                      <c:pt idx="1654">
                        <c:v>4.4910953263910587</c:v>
                      </c:pt>
                      <c:pt idx="1655">
                        <c:v>4.4924454872526898</c:v>
                      </c:pt>
                      <c:pt idx="1656">
                        <c:v>4.493684783030087</c:v>
                      </c:pt>
                      <c:pt idx="1657">
                        <c:v>4.4948131862027454</c:v>
                      </c:pt>
                      <c:pt idx="1658">
                        <c:v>4.4958306717127003</c:v>
                      </c:pt>
                      <c:pt idx="1659">
                        <c:v>4.4967372169650917</c:v>
                      </c:pt>
                      <c:pt idx="1660">
                        <c:v>4.4975328018286582</c:v>
                      </c:pt>
                      <c:pt idx="1661">
                        <c:v>4.4982174086361901</c:v>
                      </c:pt>
                      <c:pt idx="1662">
                        <c:v>4.4987910221849203</c:v>
                      </c:pt>
                      <c:pt idx="1663">
                        <c:v>4.4992536297368586</c:v>
                      </c:pt>
                      <c:pt idx="1664">
                        <c:v>4.4996052210190802</c:v>
                      </c:pt>
                      <c:pt idx="1665">
                        <c:v>4.499845788223948</c:v>
                      </c:pt>
                      <c:pt idx="1666">
                        <c:v>4.4999753260092907</c:v>
                      </c:pt>
                      <c:pt idx="1667">
                        <c:v>4.4999938314985179</c:v>
                      </c:pt>
                      <c:pt idx="1668">
                        <c:v>4.4999013042806855</c:v>
                      </c:pt>
                      <c:pt idx="1669">
                        <c:v>4.499697746410507</c:v>
                      </c:pt>
                      <c:pt idx="1670">
                        <c:v>4.4993831624083027</c:v>
                      </c:pt>
                      <c:pt idx="1671">
                        <c:v>4.4989575592599058</c:v>
                      </c:pt>
                      <c:pt idx="1672">
                        <c:v>4.4984209464165001</c:v>
                      </c:pt>
                      <c:pt idx="1673">
                        <c:v>4.4977733357944167</c:v>
                      </c:pt>
                      <c:pt idx="1674">
                        <c:v>4.4970147417748647</c:v>
                      </c:pt>
                      <c:pt idx="1675">
                        <c:v>4.4961451812036142</c:v>
                      </c:pt>
                      <c:pt idx="1676">
                        <c:v>4.4951646733906232</c:v>
                      </c:pt>
                      <c:pt idx="1677">
                        <c:v>4.4940732401096053</c:v>
                      </c:pt>
                      <c:pt idx="1678">
                        <c:v>4.4928709055975489</c:v>
                      </c:pt>
                      <c:pt idx="1679">
                        <c:v>4.4915576965541772</c:v>
                      </c:pt>
                      <c:pt idx="1680">
                        <c:v>4.490133642141358</c:v>
                      </c:pt>
                      <c:pt idx="1681">
                        <c:v>4.4885987739824529</c:v>
                      </c:pt>
                      <c:pt idx="1682">
                        <c:v>4.4869531261616187</c:v>
                      </c:pt>
                      <c:pt idx="1683">
                        <c:v>4.4851967352230453</c:v>
                      </c:pt>
                      <c:pt idx="1684">
                        <c:v>4.4833296401701492</c:v>
                      </c:pt>
                      <c:pt idx="1685">
                        <c:v>4.4813518824647058</c:v>
                      </c:pt>
                      <c:pt idx="1686">
                        <c:v>4.4792635060259292</c:v>
                      </c:pt>
                      <c:pt idx="1687">
                        <c:v>4.4770645572294905</c:v>
                      </c:pt>
                      <c:pt idx="1688">
                        <c:v>4.4747550849065005</c:v>
                      </c:pt>
                      <c:pt idx="1689">
                        <c:v>4.4723351403424152</c:v>
                      </c:pt>
                      <c:pt idx="1690">
                        <c:v>4.4698047772758986</c:v>
                      </c:pt>
                      <c:pt idx="1691">
                        <c:v>4.4671640518976332</c:v>
                      </c:pt>
                      <c:pt idx="1692">
                        <c:v>4.4644130228490688</c:v>
                      </c:pt>
                      <c:pt idx="1693">
                        <c:v>4.4615517512211209</c:v>
                      </c:pt>
                      <c:pt idx="1694">
                        <c:v>4.4585803005528142</c:v>
                      </c:pt>
                      <c:pt idx="1695">
                        <c:v>4.455498736829874</c:v>
                      </c:pt>
                      <c:pt idx="1696">
                        <c:v>4.4523071284832563</c:v>
                      </c:pt>
                      <c:pt idx="1697">
                        <c:v>4.4490055463876317</c:v>
                      </c:pt>
                      <c:pt idx="1698">
                        <c:v>4.4455940638598097</c:v>
                      </c:pt>
                      <c:pt idx="1699">
                        <c:v>4.4420727566571117</c:v>
                      </c:pt>
                      <c:pt idx="1700">
                        <c:v>4.4384417029756893</c:v>
                      </c:pt>
                      <c:pt idx="1701">
                        <c:v>4.4347009834487849</c:v>
                      </c:pt>
                      <c:pt idx="1702">
                        <c:v>4.4308506811449444</c:v>
                      </c:pt>
                      <c:pt idx="1703">
                        <c:v>4.4268908815661723</c:v>
                      </c:pt>
                      <c:pt idx="1704">
                        <c:v>4.4228216726460268</c:v>
                      </c:pt>
                      <c:pt idx="1705">
                        <c:v>4.4186431447476799</c:v>
                      </c:pt>
                      <c:pt idx="1706">
                        <c:v>4.4143553906618971</c:v>
                      </c:pt>
                      <c:pt idx="1707">
                        <c:v>4.4099585056049833</c:v>
                      </c:pt>
                      <c:pt idx="1708">
                        <c:v>4.4054525872166703</c:v>
                      </c:pt>
                      <c:pt idx="1709">
                        <c:v>4.4008377355579471</c:v>
                      </c:pt>
                      <c:pt idx="1710">
                        <c:v>4.3961140531088292</c:v>
                      </c:pt>
                      <c:pt idx="1711">
                        <c:v>4.3912816447661003</c:v>
                      </c:pt>
                      <c:pt idx="1712">
                        <c:v>4.3863406178409683</c:v>
                      </c:pt>
                      <c:pt idx="1713">
                        <c:v>4.3812910820566859</c:v>
                      </c:pt>
                      <c:pt idx="1714">
                        <c:v>4.3761331495461171</c:v>
                      </c:pt>
                      <c:pt idx="1715">
                        <c:v>4.3708669348492482</c:v>
                      </c:pt>
                      <c:pt idx="1716">
                        <c:v>4.3654925549106336</c:v>
                      </c:pt>
                      <c:pt idx="1717">
                        <c:v>4.3600101290768132</c:v>
                      </c:pt>
                      <c:pt idx="1718">
                        <c:v>4.3544197790936563</c:v>
                      </c:pt>
                      <c:pt idx="1719">
                        <c:v>4.3487216291036503</c:v>
                      </c:pt>
                      <c:pt idx="1720">
                        <c:v>4.3429158056431554</c:v>
                      </c:pt>
                      <c:pt idx="1721">
                        <c:v>4.3370024376395939</c:v>
                      </c:pt>
                      <c:pt idx="1722">
                        <c:v>4.3309816564085741</c:v>
                      </c:pt>
                      <c:pt idx="1723">
                        <c:v>4.3248535956509917</c:v>
                      </c:pt>
                      <c:pt idx="1724">
                        <c:v>4.31861839145005</c:v>
                      </c:pt>
                      <c:pt idx="1725">
                        <c:v>4.3122761822682367</c:v>
                      </c:pt>
                      <c:pt idx="1726">
                        <c:v>4.3058271089442597</c:v>
                      </c:pt>
                      <c:pt idx="1727">
                        <c:v>4.2992713146899106</c:v>
                      </c:pt>
                      <c:pt idx="1728">
                        <c:v>4.2926089450868803</c:v>
                      </c:pt>
                      <c:pt idx="1729">
                        <c:v>4.2858401480835413</c:v>
                      </c:pt>
                      <c:pt idx="1730">
                        <c:v>4.2789650739916523</c:v>
                      </c:pt>
                      <c:pt idx="1731">
                        <c:v>4.2719838754830137</c:v>
                      </c:pt>
                      <c:pt idx="1732">
                        <c:v>4.264896707586094</c:v>
                      </c:pt>
                      <c:pt idx="1733">
                        <c:v>4.2577037276825767</c:v>
                      </c:pt>
                      <c:pt idx="1734">
                        <c:v>4.2504050955038597</c:v>
                      </c:pt>
                      <c:pt idx="1735">
                        <c:v>4.2430009731275229</c:v>
                      </c:pt>
                      <c:pt idx="1736">
                        <c:v>4.2354915249737237</c:v>
                      </c:pt>
                      <c:pt idx="1737">
                        <c:v>4.227876917801531</c:v>
                      </c:pt>
                      <c:pt idx="1738">
                        <c:v>4.2201573207052485</c:v>
                      </c:pt>
                      <c:pt idx="1739">
                        <c:v>4.2123329051106415</c:v>
                      </c:pt>
                      <c:pt idx="1740">
                        <c:v>4.2044038447711287</c:v>
                      </c:pt>
                      <c:pt idx="1741">
                        <c:v>4.1963703157639349</c:v>
                      </c:pt>
                      <c:pt idx="1742">
                        <c:v>4.1882324964861795</c:v>
                      </c:pt>
                      <c:pt idx="1743">
                        <c:v>4.1799905676509006</c:v>
                      </c:pt>
                      <c:pt idx="1744">
                        <c:v>4.1716447122830598</c:v>
                      </c:pt>
                      <c:pt idx="1745">
                        <c:v>4.1631951157154727</c:v>
                      </c:pt>
                      <c:pt idx="1746">
                        <c:v>4.1546419655846796</c:v>
                      </c:pt>
                      <c:pt idx="1747">
                        <c:v>4.1459854518268004</c:v>
                      </c:pt>
                      <c:pt idx="1748">
                        <c:v>4.1372257666733088</c:v>
                      </c:pt>
                      <c:pt idx="1749">
                        <c:v>4.1283631046467475</c:v>
                      </c:pt>
                      <c:pt idx="1750">
                        <c:v>4.1193976625564339</c:v>
                      </c:pt>
                      <c:pt idx="1751">
                        <c:v>4.1103296394940783</c:v>
                      </c:pt>
                      <c:pt idx="1752">
                        <c:v>4.1011592368293526</c:v>
                      </c:pt>
                      <c:pt idx="1753">
                        <c:v>4.0918866582054374</c:v>
                      </c:pt>
                      <c:pt idx="1754">
                        <c:v>4.0825121095344921</c:v>
                      </c:pt>
                      <c:pt idx="1755">
                        <c:v>4.073035798993069</c:v>
                      </c:pt>
                      <c:pt idx="1756">
                        <c:v>4.0634579370175139</c:v>
                      </c:pt>
                      <c:pt idx="1757">
                        <c:v>4.0537787362992814</c:v>
                      </c:pt>
                      <c:pt idx="1758">
                        <c:v>4.0439984117802013</c:v>
                      </c:pt>
                      <c:pt idx="1759">
                        <c:v>4.0341171806477263</c:v>
                      </c:pt>
                      <c:pt idx="1760">
                        <c:v>4.0241352623301001</c:v>
                      </c:pt>
                      <c:pt idx="1761">
                        <c:v>4.0140528784914693</c:v>
                      </c:pt>
                      <c:pt idx="1762">
                        <c:v>4.0038702530269905</c:v>
                      </c:pt>
                      <c:pt idx="1763">
                        <c:v>3.993587612057838</c:v>
                      </c:pt>
                      <c:pt idx="1764">
                        <c:v>3.9832051839261808</c:v>
                      </c:pt>
                      <c:pt idx="1765">
                        <c:v>3.9727231991901251</c:v>
                      </c:pt>
                      <c:pt idx="1766">
                        <c:v>3.9621418906185912</c:v>
                      </c:pt>
                      <c:pt idx="1767">
                        <c:v>3.9514614931861294</c:v>
                      </c:pt>
                      <c:pt idx="1768">
                        <c:v>3.9406822440677223</c:v>
                      </c:pt>
                      <c:pt idx="1769">
                        <c:v>3.9298043826335114</c:v>
                      </c:pt>
                      <c:pt idx="1770">
                        <c:v>3.9188281504434679</c:v>
                      </c:pt>
                      <c:pt idx="1771">
                        <c:v>3.907753791242051</c:v>
                      </c:pt>
                      <c:pt idx="1772">
                        <c:v>3.8965815509527841</c:v>
                      </c:pt>
                      <c:pt idx="1773">
                        <c:v>3.8853116776727807</c:v>
                      </c:pt>
                      <c:pt idx="1774">
                        <c:v>3.8739444216672636</c:v>
                      </c:pt>
                      <c:pt idx="1775">
                        <c:v>3.8624800353639879</c:v>
                      </c:pt>
                      <c:pt idx="1776">
                        <c:v>3.8509187733476296</c:v>
                      </c:pt>
                      <c:pt idx="1777">
                        <c:v>3.8392608923541518</c:v>
                      </c:pt>
                      <c:pt idx="1778">
                        <c:v>3.8275066512650975</c:v>
                      </c:pt>
                      <c:pt idx="1779">
                        <c:v>3.8156563111018196</c:v>
                      </c:pt>
                      <c:pt idx="1780">
                        <c:v>3.8037101350197178</c:v>
                      </c:pt>
                      <c:pt idx="1781">
                        <c:v>3.7916683883023774</c:v>
                      </c:pt>
                      <c:pt idx="1782">
                        <c:v>3.7795313383556657</c:v>
                      </c:pt>
                      <c:pt idx="1783">
                        <c:v>3.7672992547018236</c:v>
                      </c:pt>
                      <c:pt idx="1784">
                        <c:v>3.7549724089734617</c:v>
                      </c:pt>
                      <c:pt idx="1785">
                        <c:v>3.7425510749075199</c:v>
                      </c:pt>
                      <c:pt idx="1786">
                        <c:v>3.7300355283392106</c:v>
                      </c:pt>
                      <c:pt idx="1787">
                        <c:v>3.717426047195886</c:v>
                      </c:pt>
                      <c:pt idx="1788">
                        <c:v>3.7047229114908466</c:v>
                      </c:pt>
                      <c:pt idx="1789">
                        <c:v>3.6919264033171544</c:v>
                      </c:pt>
                      <c:pt idx="1790">
                        <c:v>3.6790368068413546</c:v>
                      </c:pt>
                      <c:pt idx="1791">
                        <c:v>3.6660544082971462</c:v>
                      </c:pt>
                      <c:pt idx="1792">
                        <c:v>3.6529794959790625</c:v>
                      </c:pt>
                      <c:pt idx="1793">
                        <c:v>3.6398123602360481</c:v>
                      </c:pt>
                      <c:pt idx="1794">
                        <c:v>3.6265532934649993</c:v>
                      </c:pt>
                      <c:pt idx="1795">
                        <c:v>3.6132025901042981</c:v>
                      </c:pt>
                      <c:pt idx="1796">
                        <c:v>3.5997605466272642</c:v>
                      </c:pt>
                      <c:pt idx="1797">
                        <c:v>3.5862274615355503</c:v>
                      </c:pt>
                      <c:pt idx="1798">
                        <c:v>3.5726036353525465</c:v>
                      </c:pt>
                      <c:pt idx="1799">
                        <c:v>3.5588893706166909</c:v>
                      </c:pt>
                      <c:pt idx="1800">
                        <c:v>3.5450849718747381</c:v>
                      </c:pt>
                      <c:pt idx="1801">
                        <c:v>3.5311907456750227</c:v>
                      </c:pt>
                      <c:pt idx="1802">
                        <c:v>3.5172070005606404</c:v>
                      </c:pt>
                      <c:pt idx="1803">
                        <c:v>3.5031340470625789</c:v>
                      </c:pt>
                      <c:pt idx="1804">
                        <c:v>3.4889721976928545</c:v>
                      </c:pt>
                      <c:pt idx="1805">
                        <c:v>3.4747217669375527</c:v>
                      </c:pt>
                      <c:pt idx="1806">
                        <c:v>3.460383071249836</c:v>
                      </c:pt>
                      <c:pt idx="1807">
                        <c:v>3.4459564290429414</c:v>
                      </c:pt>
                      <c:pt idx="1808">
                        <c:v>3.4314421606830976</c:v>
                      </c:pt>
                      <c:pt idx="1809">
                        <c:v>3.4168405884823914</c:v>
                      </c:pt>
                      <c:pt idx="1810">
                        <c:v>3.402152036691648</c:v>
                      </c:pt>
                      <c:pt idx="1811">
                        <c:v>3.3873768314932073</c:v>
                      </c:pt>
                      <c:pt idx="1812">
                        <c:v>3.3725153009936704</c:v>
                      </c:pt>
                      <c:pt idx="1813">
                        <c:v>3.3575677752166411</c:v>
                      </c:pt>
                      <c:pt idx="1814">
                        <c:v>3.3425345860953857</c:v>
                      </c:pt>
                      <c:pt idx="1815">
                        <c:v>3.3274160674654416</c:v>
                      </c:pt>
                      <c:pt idx="1816">
                        <c:v>3.3122125550572381</c:v>
                      </c:pt>
                      <c:pt idx="1817">
                        <c:v>3.2969243864886257</c:v>
                      </c:pt>
                      <c:pt idx="1818">
                        <c:v>3.2815519012573606</c:v>
                      </c:pt>
                      <c:pt idx="1819">
                        <c:v>3.2660954407335989</c:v>
                      </c:pt>
                      <c:pt idx="1820">
                        <c:v>3.2505553481523006</c:v>
                      </c:pt>
                      <c:pt idx="1821">
                        <c:v>3.2349319686055891</c:v>
                      </c:pt>
                      <c:pt idx="1822">
                        <c:v>3.2192256490351245</c:v>
                      </c:pt>
                      <c:pt idx="1823">
                        <c:v>3.2034367382243771</c:v>
                      </c:pt>
                      <c:pt idx="1824">
                        <c:v>3.1875655867908703</c:v>
                      </c:pt>
                      <c:pt idx="1825">
                        <c:v>3.1716125471784267</c:v>
                      </c:pt>
                      <c:pt idx="1826">
                        <c:v>3.155577973649323</c:v>
                      </c:pt>
                      <c:pt idx="1827">
                        <c:v>3.1394622222764097</c:v>
                      </c:pt>
                      <c:pt idx="1828">
                        <c:v>3.1232656509352323</c:v>
                      </c:pt>
                      <c:pt idx="1829">
                        <c:v>3.1069886192960738</c:v>
                      </c:pt>
                      <c:pt idx="1830">
                        <c:v>3.0906314888159452</c:v>
                      </c:pt>
                      <c:pt idx="1831">
                        <c:v>3.0741946227305954</c:v>
                      </c:pt>
                      <c:pt idx="1832">
                        <c:v>3.0576783860464296</c:v>
                      </c:pt>
                      <c:pt idx="1833">
                        <c:v>3.0410831455323812</c:v>
                      </c:pt>
                      <c:pt idx="1834">
                        <c:v>3.0244092697118057</c:v>
                      </c:pt>
                      <c:pt idx="1835">
                        <c:v>3.0076571288542819</c:v>
                      </c:pt>
                      <c:pt idx="1836">
                        <c:v>2.995413547483682</c:v>
                      </c:pt>
                      <c:pt idx="1837">
                        <c:v>2.986959770894186</c:v>
                      </c:pt>
                      <c:pt idx="1838">
                        <c:v>2.9784674223880176</c:v>
                      </c:pt>
                      <c:pt idx="1839">
                        <c:v>2.9699366905511013</c:v>
                      </c:pt>
                      <c:pt idx="1840">
                        <c:v>2.9613677648217243</c:v>
                      </c:pt>
                      <c:pt idx="1841">
                        <c:v>2.9527608354863188</c:v>
                      </c:pt>
                      <c:pt idx="1842">
                        <c:v>2.9441160936752562</c:v>
                      </c:pt>
                      <c:pt idx="1843">
                        <c:v>2.9354337313585939</c:v>
                      </c:pt>
                      <c:pt idx="1844">
                        <c:v>2.9267139413418017</c:v>
                      </c:pt>
                      <c:pt idx="1845">
                        <c:v>2.9179569172614994</c:v>
                      </c:pt>
                      <c:pt idx="1846">
                        <c:v>2.9091628535811491</c:v>
                      </c:pt>
                      <c:pt idx="1847">
                        <c:v>2.9003319455867231</c:v>
                      </c:pt>
                      <c:pt idx="1848">
                        <c:v>2.8914643893823917</c:v>
                      </c:pt>
                      <c:pt idx="1849">
                        <c:v>2.8825603818861545</c:v>
                      </c:pt>
                      <c:pt idx="1850">
                        <c:v>2.8736201208254606</c:v>
                      </c:pt>
                      <c:pt idx="1851">
                        <c:v>2.8646438047328355</c:v>
                      </c:pt>
                      <c:pt idx="1852">
                        <c:v>2.8556316329414635</c:v>
                      </c:pt>
                      <c:pt idx="1853">
                        <c:v>2.8465838055807513</c:v>
                      </c:pt>
                      <c:pt idx="1854">
                        <c:v>2.8375005235719017</c:v>
                      </c:pt>
                      <c:pt idx="1855">
                        <c:v>2.8283819886234469</c:v>
                      </c:pt>
                      <c:pt idx="1856">
                        <c:v>2.8192284032267523</c:v>
                      </c:pt>
                      <c:pt idx="1857">
                        <c:v>2.8100399706515464</c:v>
                      </c:pt>
                      <c:pt idx="1858">
                        <c:v>2.8008168949413927</c:v>
                      </c:pt>
                      <c:pt idx="1859">
                        <c:v>2.791559380909149</c:v>
                      </c:pt>
                      <c:pt idx="1860">
                        <c:v>2.7822676341324417</c:v>
                      </c:pt>
                      <c:pt idx="1861">
                        <c:v>2.7729418609490879</c:v>
                      </c:pt>
                      <c:pt idx="1862">
                        <c:v>2.7635822684525051</c:v>
                      </c:pt>
                      <c:pt idx="1863">
                        <c:v>2.7541890644871314</c:v>
                      </c:pt>
                      <c:pt idx="1864">
                        <c:v>2.7447624576437999</c:v>
                      </c:pt>
                      <c:pt idx="1865">
                        <c:v>2.7353026572550978</c:v>
                      </c:pt>
                      <c:pt idx="1866">
                        <c:v>2.7258098733907365</c:v>
                      </c:pt>
                      <c:pt idx="1867">
                        <c:v>2.7162843168528781</c:v>
                      </c:pt>
                      <c:pt idx="1868">
                        <c:v>2.7067261991714417</c:v>
                      </c:pt>
                      <c:pt idx="1869">
                        <c:v>2.697135732599429</c:v>
                      </c:pt>
                      <c:pt idx="1870">
                        <c:v>2.6875131301081989</c:v>
                      </c:pt>
                      <c:pt idx="1871">
                        <c:v>2.6778586053827298</c:v>
                      </c:pt>
                      <c:pt idx="1872">
                        <c:v>2.6681723728168913</c:v>
                      </c:pt>
                      <c:pt idx="1873">
                        <c:v>2.6584546475086785</c:v>
                      </c:pt>
                      <c:pt idx="1874">
                        <c:v>2.648705645255419</c:v>
                      </c:pt>
                      <c:pt idx="1875">
                        <c:v>2.6389255825490059</c:v>
                      </c:pt>
                      <c:pt idx="1876">
                        <c:v>2.6291146765710782</c:v>
                      </c:pt>
                      <c:pt idx="1877">
                        <c:v>2.6192731451881874</c:v>
                      </c:pt>
                      <c:pt idx="1878">
                        <c:v>2.6094012069469814</c:v>
                      </c:pt>
                      <c:pt idx="1879">
                        <c:v>2.599499081069339</c:v>
                      </c:pt>
                      <c:pt idx="1880">
                        <c:v>2.5895669874474931</c:v>
                      </c:pt>
                      <c:pt idx="1881">
                        <c:v>2.5796051466391674</c:v>
                      </c:pt>
                      <c:pt idx="1882">
                        <c:v>2.5696137798626686</c:v>
                      </c:pt>
                      <c:pt idx="1883">
                        <c:v>2.5595931089919643</c:v>
                      </c:pt>
                      <c:pt idx="1884">
                        <c:v>2.5495433565517738</c:v>
                      </c:pt>
                      <c:pt idx="1885">
                        <c:v>2.5394647457126212</c:v>
                      </c:pt>
                      <c:pt idx="1886">
                        <c:v>2.5293575002858635</c:v>
                      </c:pt>
                      <c:pt idx="1887">
                        <c:v>2.5192218447187464</c:v>
                      </c:pt>
                      <c:pt idx="1888">
                        <c:v>2.5090580040894048</c:v>
                      </c:pt>
                      <c:pt idx="1889">
                        <c:v>2.4988662041018586</c:v>
                      </c:pt>
                      <c:pt idx="1890">
                        <c:v>2.4886466710810189</c:v>
                      </c:pt>
                      <c:pt idx="1891">
                        <c:v>2.4783996319676529</c:v>
                      </c:pt>
                      <c:pt idx="1892">
                        <c:v>2.4681253143133324</c:v>
                      </c:pt>
                      <c:pt idx="1893">
                        <c:v>2.4578239462754023</c:v>
                      </c:pt>
                      <c:pt idx="1894">
                        <c:v>2.4474957566119055</c:v>
                      </c:pt>
                      <c:pt idx="1895">
                        <c:v>2.4371409746764883</c:v>
                      </c:pt>
                      <c:pt idx="1896">
                        <c:v>2.4267598304133315</c:v>
                      </c:pt>
                      <c:pt idx="1897">
                        <c:v>2.4163525543520343</c:v>
                      </c:pt>
                      <c:pt idx="1898">
                        <c:v>2.4059193776024808</c:v>
                      </c:pt>
                      <c:pt idx="1899">
                        <c:v>2.3954605318497322</c:v>
                      </c:pt>
                      <c:pt idx="1900">
                        <c:v>2.3849762493488695</c:v>
                      </c:pt>
                      <c:pt idx="1901">
                        <c:v>2.3744667629198268</c:v>
                      </c:pt>
                      <c:pt idx="1902">
                        <c:v>2.3639323059422406</c:v>
                      </c:pt>
                      <c:pt idx="1903">
                        <c:v>2.3533731123502593</c:v>
                      </c:pt>
                      <c:pt idx="1904">
                        <c:v>2.3427894166273338</c:v>
                      </c:pt>
                      <c:pt idx="1905">
                        <c:v>2.3321814538010348</c:v>
                      </c:pt>
                      <c:pt idx="1906">
                        <c:v>2.3215494594378239</c:v>
                      </c:pt>
                      <c:pt idx="1907">
                        <c:v>2.3108936696378057</c:v>
                      </c:pt>
                      <c:pt idx="1908">
                        <c:v>2.3002143210295158</c:v>
                      </c:pt>
                      <c:pt idx="1909">
                        <c:v>2.2895116507646462</c:v>
                      </c:pt>
                      <c:pt idx="1910">
                        <c:v>2.2787858965127734</c:v>
                      </c:pt>
                      <c:pt idx="1911">
                        <c:v>2.2680372964561006</c:v>
                      </c:pt>
                      <c:pt idx="1912">
                        <c:v>2.2572660892841592</c:v>
                      </c:pt>
                      <c:pt idx="1913">
                        <c:v>2.2464725141884943</c:v>
                      </c:pt>
                      <c:pt idx="1914">
                        <c:v>2.2356568108573773</c:v>
                      </c:pt>
                      <c:pt idx="1915">
                        <c:v>2.2248192194704735</c:v>
                      </c:pt>
                      <c:pt idx="1916">
                        <c:v>2.2139599806934926</c:v>
                      </c:pt>
                      <c:pt idx="1917">
                        <c:v>2.2030793356728724</c:v>
                      </c:pt>
                      <c:pt idx="1918">
                        <c:v>2.1921775260304095</c:v>
                      </c:pt>
                      <c:pt idx="1919">
                        <c:v>2.1812547938578808</c:v>
                      </c:pt>
                      <c:pt idx="1920">
                        <c:v>2.170311381711695</c:v>
                      </c:pt>
                      <c:pt idx="1921">
                        <c:v>2.15934753260749</c:v>
                      </c:pt>
                      <c:pt idx="1922">
                        <c:v>2.1483634900147281</c:v>
                      </c:pt>
                      <c:pt idx="1923">
                        <c:v>2.1373594978513104</c:v>
                      </c:pt>
                      <c:pt idx="1924">
                        <c:v>2.1263358004781505</c:v>
                      </c:pt>
                      <c:pt idx="1925">
                        <c:v>2.115292642693734</c:v>
                      </c:pt>
                      <c:pt idx="1926">
                        <c:v>2.1042302697287081</c:v>
                      </c:pt>
                      <c:pt idx="1927">
                        <c:v>2.0931489272404242</c:v>
                      </c:pt>
                      <c:pt idx="1928">
                        <c:v>2.0820488613074679</c:v>
                      </c:pt>
                      <c:pt idx="1929">
                        <c:v>2.0709303184242214</c:v>
                      </c:pt>
                      <c:pt idx="1930">
                        <c:v>2.0597935454953764</c:v>
                      </c:pt>
                      <c:pt idx="1931">
                        <c:v>2.0486387898304388</c:v>
                      </c:pt>
                      <c:pt idx="1932">
                        <c:v>2.0374662991382619</c:v>
                      </c:pt>
                      <c:pt idx="1933">
                        <c:v>2.0262763215215336</c:v>
                      </c:pt>
                      <c:pt idx="1934">
                        <c:v>2.0150691054712531</c:v>
                      </c:pt>
                      <c:pt idx="1935">
                        <c:v>2.0038448998612388</c:v>
                      </c:pt>
                      <c:pt idx="1936">
                        <c:v>1.9926039539425899</c:v>
                      </c:pt>
                      <c:pt idx="1937">
                        <c:v>1.9813465173381362</c:v>
                      </c:pt>
                      <c:pt idx="1938">
                        <c:v>1.9700728400369227</c:v>
                      </c:pt>
                      <c:pt idx="1939">
                        <c:v>1.9587831723886446</c:v>
                      </c:pt>
                      <c:pt idx="1940">
                        <c:v>1.9474777650980744</c:v>
                      </c:pt>
                      <c:pt idx="1941">
                        <c:v>1.9361568692195215</c:v>
                      </c:pt>
                      <c:pt idx="1942">
                        <c:v>1.9248207361512435</c:v>
                      </c:pt>
                      <c:pt idx="1943">
                        <c:v>1.9134696176298509</c:v>
                      </c:pt>
                      <c:pt idx="1944">
                        <c:v>1.9021037657247422</c:v>
                      </c:pt>
                      <c:pt idx="1945">
                        <c:v>1.8907234328324942</c:v>
                      </c:pt>
                      <c:pt idx="1946">
                        <c:v>1.8793288716712442</c:v>
                      </c:pt>
                      <c:pt idx="1947">
                        <c:v>1.8679203352751022</c:v>
                      </c:pt>
                      <c:pt idx="1948">
                        <c:v>1.8564980769885211</c:v>
                      </c:pt>
                      <c:pt idx="1949">
                        <c:v>1.8450623504606576</c:v>
                      </c:pt>
                      <c:pt idx="1950">
                        <c:v>1.8336134096397634</c:v>
                      </c:pt>
                      <c:pt idx="1951">
                        <c:v>1.8221515087675351</c:v>
                      </c:pt>
                      <c:pt idx="1952">
                        <c:v>1.8106769023734541</c:v>
                      </c:pt>
                      <c:pt idx="1953">
                        <c:v>1.7991898452691619</c:v>
                      </c:pt>
                      <c:pt idx="1954">
                        <c:v>1.7876905925427862</c:v>
                      </c:pt>
                      <c:pt idx="1955">
                        <c:v>1.7761793995532653</c:v>
                      </c:pt>
                      <c:pt idx="1956">
                        <c:v>1.764656521924703</c:v>
                      </c:pt>
                      <c:pt idx="1957">
                        <c:v>1.7531222155406785</c:v>
                      </c:pt>
                      <c:pt idx="1958">
                        <c:v>1.7415767365385513</c:v>
                      </c:pt>
                      <c:pt idx="1959">
                        <c:v>1.7300203413037998</c:v>
                      </c:pt>
                      <c:pt idx="1960">
                        <c:v>1.7184532864643143</c:v>
                      </c:pt>
                      <c:pt idx="1961">
                        <c:v>1.706875828884685</c:v>
                      </c:pt>
                      <c:pt idx="1962">
                        <c:v>1.6952882256605251</c:v>
                      </c:pt>
                      <c:pt idx="1963">
                        <c:v>1.6836907341127469</c:v>
                      </c:pt>
                      <c:pt idx="1964">
                        <c:v>1.6720836117818358</c:v>
                      </c:pt>
                      <c:pt idx="1965">
                        <c:v>1.6604671164221569</c:v>
                      </c:pt>
                      <c:pt idx="1966">
                        <c:v>1.6488415059962183</c:v>
                      </c:pt>
                      <c:pt idx="1967">
                        <c:v>1.637207038668929</c:v>
                      </c:pt>
                      <c:pt idx="1968">
                        <c:v>1.6255639728018922</c:v>
                      </c:pt>
                      <c:pt idx="1969">
                        <c:v>1.6139125669476562</c:v>
                      </c:pt>
                      <c:pt idx="1970">
                        <c:v>1.6022530798439578</c:v>
                      </c:pt>
                      <c:pt idx="1971">
                        <c:v>1.590585770408004</c:v>
                      </c:pt>
                      <c:pt idx="1972">
                        <c:v>1.5789108977307089</c:v>
                      </c:pt>
                      <c:pt idx="1973">
                        <c:v>1.5672287210709273</c:v>
                      </c:pt>
                      <c:pt idx="1974">
                        <c:v>1.5555394998497232</c:v>
                      </c:pt>
                      <c:pt idx="1975">
                        <c:v>1.5438434936445966</c:v>
                      </c:pt>
                      <c:pt idx="1976">
                        <c:v>1.5321409621837052</c:v>
                      </c:pt>
                      <c:pt idx="1977">
                        <c:v>1.5204321653401236</c:v>
                      </c:pt>
                      <c:pt idx="1978">
                        <c:v>1.5087173631260589</c:v>
                      </c:pt>
                      <c:pt idx="1979">
                        <c:v>1.4969968156870637</c:v>
                      </c:pt>
                      <c:pt idx="1980">
                        <c:v>1.4852707832962855</c:v>
                      </c:pt>
                      <c:pt idx="1981">
                        <c:v>1.4735395263486737</c:v>
                      </c:pt>
                      <c:pt idx="1982">
                        <c:v>1.4618033053551847</c:v>
                      </c:pt>
                      <c:pt idx="1983">
                        <c:v>1.4500623809370214</c:v>
                      </c:pt>
                      <c:pt idx="1984">
                        <c:v>1.4383170138198342</c:v>
                      </c:pt>
                      <c:pt idx="1985">
                        <c:v>1.4265674648279179</c:v>
                      </c:pt>
                      <c:pt idx="1986">
                        <c:v>1.4148139948784442</c:v>
                      </c:pt>
                      <c:pt idx="1987">
                        <c:v>1.4030568649756572</c:v>
                      </c:pt>
                      <c:pt idx="1988">
                        <c:v>1.3912963362050623</c:v>
                      </c:pt>
                      <c:pt idx="1989">
                        <c:v>1.3795326697276551</c:v>
                      </c:pt>
                      <c:pt idx="1990">
                        <c:v>1.367766126774109</c:v>
                      </c:pt>
                      <c:pt idx="1991">
                        <c:v>1.3559969686389612</c:v>
                      </c:pt>
                      <c:pt idx="1992">
                        <c:v>1.344225456674836</c:v>
                      </c:pt>
                      <c:pt idx="1993">
                        <c:v>1.3324518522866278</c:v>
                      </c:pt>
                      <c:pt idx="1994">
                        <c:v>1.3206764169256842</c:v>
                      </c:pt>
                      <c:pt idx="1995">
                        <c:v>1.3088994120840249</c:v>
                      </c:pt>
                      <c:pt idx="1996">
                        <c:v>1.2971210992885229</c:v>
                      </c:pt>
                      <c:pt idx="1997">
                        <c:v>1.2853417400950828</c:v>
                      </c:pt>
                      <c:pt idx="1998">
                        <c:v>1.2735615960828595</c:v>
                      </c:pt>
                      <c:pt idx="1999">
                        <c:v>1.2617809288484361</c:v>
                      </c:pt>
                      <c:pt idx="2000">
                        <c:v>1.2500000000000009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640-4D2C-85F0-DF47B0929158}"/>
                  </c:ext>
                </c:extLst>
              </c15:ser>
            </c15:filteredLineSeries>
          </c:ext>
        </c:extLst>
      </c:lineChart>
      <c:catAx>
        <c:axId val="382183768"/>
        <c:scaling>
          <c:orientation val="minMax"/>
        </c:scaling>
        <c:delete val="1"/>
        <c:axPos val="b"/>
        <c:numFmt formatCode="0.000" sourceLinked="1"/>
        <c:majorTickMark val="cross"/>
        <c:minorTickMark val="in"/>
        <c:tickLblPos val="nextTo"/>
        <c:crossAx val="382185408"/>
        <c:crosses val="autoZero"/>
        <c:auto val="1"/>
        <c:lblAlgn val="ctr"/>
        <c:lblOffset val="100"/>
        <c:tickLblSkip val="250"/>
        <c:tickMarkSkip val="500"/>
        <c:noMultiLvlLbl val="0"/>
      </c:catAx>
      <c:valAx>
        <c:axId val="3821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21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17</xdr:col>
      <xdr:colOff>601980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2CBA4-27F2-41A8-8D00-057579DDF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/>
  </sheetViews>
  <sheetFormatPr defaultRowHeight="14.4" x14ac:dyDescent="0.3"/>
  <cols>
    <col min="1" max="1" width="2.44140625" bestFit="1" customWidth="1"/>
    <col min="2" max="2" width="13.33203125" customWidth="1"/>
    <col min="3" max="3" width="2.21875" customWidth="1"/>
  </cols>
  <sheetData>
    <row r="1" spans="1:2" x14ac:dyDescent="0.3">
      <c r="A1" t="s">
        <v>4</v>
      </c>
      <c r="B1" s="2">
        <v>20</v>
      </c>
    </row>
    <row r="2" spans="1:2" x14ac:dyDescent="0.3">
      <c r="A2" t="s">
        <v>1</v>
      </c>
      <c r="B2" s="3">
        <f>7.5*PI()</f>
        <v>23.561944901923447</v>
      </c>
    </row>
    <row r="3" spans="1:2" x14ac:dyDescent="0.3">
      <c r="A3" t="s">
        <v>0</v>
      </c>
      <c r="B3" s="4">
        <f>1000/B2</f>
        <v>42.441318157838758</v>
      </c>
    </row>
    <row r="4" spans="1:2" x14ac:dyDescent="0.3">
      <c r="A4" t="s">
        <v>5</v>
      </c>
      <c r="B4" s="5">
        <f>2*PI()*B2</f>
        <v>148.04406601634037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2"/>
  <sheetViews>
    <sheetView workbookViewId="0"/>
  </sheetViews>
  <sheetFormatPr defaultRowHeight="14.4" x14ac:dyDescent="0.3"/>
  <cols>
    <col min="1" max="1" width="9.109375" customWidth="1"/>
    <col min="2" max="2" width="5.5546875" bestFit="1" customWidth="1"/>
    <col min="3" max="3" width="7.21875" bestFit="1" customWidth="1"/>
    <col min="4" max="4" width="8.77734375" bestFit="1" customWidth="1"/>
    <col min="5" max="5" width="10.33203125" bestFit="1" customWidth="1"/>
    <col min="6" max="6" width="10.33203125" customWidth="1"/>
    <col min="7" max="7" width="10" bestFit="1" customWidth="1"/>
    <col min="8" max="8" width="10" customWidth="1"/>
    <col min="9" max="9" width="10" bestFit="1" customWidth="1"/>
    <col min="10" max="10" width="10" customWidth="1"/>
    <col min="11" max="11" width="9.6640625" bestFit="1" customWidth="1"/>
    <col min="13" max="13" width="12" customWidth="1"/>
  </cols>
  <sheetData>
    <row r="1" spans="1:13" x14ac:dyDescent="0.3">
      <c r="A1" t="s">
        <v>3</v>
      </c>
      <c r="B1" t="s">
        <v>2</v>
      </c>
      <c r="C1" t="s">
        <v>6</v>
      </c>
      <c r="D1" t="s">
        <v>12</v>
      </c>
      <c r="E1" s="6" t="s">
        <v>7</v>
      </c>
      <c r="F1" s="9" t="s">
        <v>13</v>
      </c>
      <c r="G1" s="6" t="s">
        <v>8</v>
      </c>
      <c r="H1" s="9" t="s">
        <v>14</v>
      </c>
      <c r="I1" s="6" t="s">
        <v>9</v>
      </c>
      <c r="J1" s="9" t="s">
        <v>15</v>
      </c>
      <c r="K1" s="6" t="s">
        <v>10</v>
      </c>
      <c r="L1" s="9" t="s">
        <v>2</v>
      </c>
      <c r="M1" t="s">
        <v>11</v>
      </c>
    </row>
    <row r="2" spans="1:13" x14ac:dyDescent="0.3">
      <c r="A2">
        <v>0</v>
      </c>
      <c r="B2" s="1">
        <f>A2/Grafico!$B$3/10</f>
        <v>0</v>
      </c>
      <c r="C2" s="1">
        <f>Grafico!$B$1*SIN(Datos!$A$4*Datos!B2)</f>
        <v>0</v>
      </c>
      <c r="D2" s="1">
        <f t="shared" ref="D2:D66" si="0">IF(ISNA(E2), NA(), B2)</f>
        <v>0</v>
      </c>
      <c r="E2" s="7" t="e">
        <f>IF(C2&lt;-2, (C2+6)/4, a)</f>
        <v>#NAME?</v>
      </c>
      <c r="F2" s="8">
        <f>IF(ISNA(G2), NA(), B2)</f>
        <v>0</v>
      </c>
      <c r="G2" s="7">
        <f>IF(AND(C2&gt;-2, C2&lt;=14), (C2+10)/8, a)</f>
        <v>1.25</v>
      </c>
      <c r="H2" s="8"/>
      <c r="I2" s="7"/>
      <c r="J2" s="8"/>
      <c r="K2" s="7" t="e">
        <f>IF(C2&gt;14, (C2-2)/4, a)</f>
        <v>#NAME?</v>
      </c>
      <c r="L2" s="1">
        <f>B2</f>
        <v>0</v>
      </c>
      <c r="M2" s="1">
        <f>IF(ISNUMBER(E2),E2, IF(ISNUMBER(G2), G2, K2))</f>
        <v>1.25</v>
      </c>
    </row>
    <row r="3" spans="1:13" x14ac:dyDescent="0.3">
      <c r="A3">
        <v>1</v>
      </c>
      <c r="B3" s="1">
        <f>A3/Grafico!$B$3/10</f>
        <v>2.3561944901923449E-3</v>
      </c>
      <c r="C3" s="1">
        <f>Grafico!$B$1*SIN(Datos!$A$4*Datos!B3)</f>
        <v>9.4247430787468445E-2</v>
      </c>
      <c r="D3" s="1">
        <f t="shared" si="0"/>
        <v>2.3561944901923449E-3</v>
      </c>
      <c r="E3" s="7" t="e">
        <f>IF(C3&lt;-2, (C3+6)/4, a)</f>
        <v>#NAME?</v>
      </c>
      <c r="F3" s="8">
        <f t="shared" ref="F3:F66" si="1">IF(ISNA(G3), NA(), B3)</f>
        <v>2.3561944901923449E-3</v>
      </c>
      <c r="G3" s="7">
        <f>IF(AND(C3&gt;-2, C3&lt;=14), (C3+10)/8, a)</f>
        <v>1.2617809288484336</v>
      </c>
      <c r="H3" s="8"/>
      <c r="I3" s="7"/>
      <c r="J3" s="8"/>
      <c r="K3" s="7" t="e">
        <f>IF(C3&gt;14, (C3-2)/4, a)</f>
        <v>#NAME?</v>
      </c>
      <c r="L3" s="1">
        <f t="shared" ref="L3:L66" si="2">B3</f>
        <v>2.3561944901923449E-3</v>
      </c>
      <c r="M3" s="1">
        <f t="shared" ref="M3:M66" si="3">IF(ISNUMBER(E3),E3, IF(ISNUMBER(G3), G3, K3))</f>
        <v>1.2617809288484336</v>
      </c>
    </row>
    <row r="4" spans="1:13" x14ac:dyDescent="0.3">
      <c r="A4">
        <v>2</v>
      </c>
      <c r="B4" s="1">
        <f>A4/Grafico!$B$3/10</f>
        <v>4.7123889803846897E-3</v>
      </c>
      <c r="C4" s="1">
        <f>Grafico!$B$1*SIN(Datos!$A$4*Datos!B4)</f>
        <v>0.18849276866288012</v>
      </c>
      <c r="D4" s="1">
        <f t="shared" si="0"/>
        <v>4.7123889803846897E-3</v>
      </c>
      <c r="E4" s="7" t="e">
        <f>IF(C4&lt;-2, (C4+6)/4, a)</f>
        <v>#NAME?</v>
      </c>
      <c r="F4" s="8">
        <f t="shared" si="1"/>
        <v>4.7123889803846897E-3</v>
      </c>
      <c r="G4" s="7">
        <f>IF(AND(C4&gt;-2, C4&lt;=14), (C4+10)/8, a)</f>
        <v>1.2735615960828599</v>
      </c>
      <c r="H4" s="8"/>
      <c r="I4" s="7"/>
      <c r="J4" s="8"/>
      <c r="K4" s="7" t="e">
        <f>IF(C4&gt;14, (C4-2)/4, a)</f>
        <v>#NAME?</v>
      </c>
      <c r="L4" s="1">
        <f t="shared" si="2"/>
        <v>4.7123889803846897E-3</v>
      </c>
      <c r="M4" s="1">
        <f t="shared" si="3"/>
        <v>1.2735615960828599</v>
      </c>
    </row>
    <row r="5" spans="1:13" x14ac:dyDescent="0.3">
      <c r="A5">
        <v>3</v>
      </c>
      <c r="B5" s="1">
        <f>A5/Grafico!$B$3/10</f>
        <v>7.0685834705770346E-3</v>
      </c>
      <c r="C5" s="1">
        <f>Grafico!$B$1*SIN(Datos!$A$4*Datos!B5)</f>
        <v>0.28273392076065468</v>
      </c>
      <c r="D5" s="1">
        <f t="shared" si="0"/>
        <v>7.0685834705770346E-3</v>
      </c>
      <c r="E5" s="7" t="e">
        <f>IF(C5&lt;-2, (C5+6)/4, a)</f>
        <v>#NAME?</v>
      </c>
      <c r="F5" s="8">
        <f t="shared" si="1"/>
        <v>7.0685834705770346E-3</v>
      </c>
      <c r="G5" s="7">
        <f>IF(AND(C5&gt;-2, C5&lt;=14), (C5+10)/8, a)</f>
        <v>1.2853417400950817</v>
      </c>
      <c r="H5" s="8"/>
      <c r="I5" s="7"/>
      <c r="J5" s="8"/>
      <c r="K5" s="7" t="e">
        <f>IF(C5&gt;14, (C5-2)/4, a)</f>
        <v>#NAME?</v>
      </c>
      <c r="L5" s="1">
        <f t="shared" si="2"/>
        <v>7.0685834705770346E-3</v>
      </c>
      <c r="M5" s="1">
        <f t="shared" si="3"/>
        <v>1.2853417400950817</v>
      </c>
    </row>
    <row r="6" spans="1:13" x14ac:dyDescent="0.3">
      <c r="A6">
        <v>4</v>
      </c>
      <c r="B6" s="1">
        <f>A6/Grafico!$B$3/10</f>
        <v>9.4247779607693795E-3</v>
      </c>
      <c r="C6" s="1">
        <f>Grafico!$B$1*SIN(Datos!$A$4*Datos!B6)</f>
        <v>0.37696879430816349</v>
      </c>
      <c r="D6" s="1">
        <f t="shared" si="0"/>
        <v>9.4247779607693795E-3</v>
      </c>
      <c r="E6" s="7" t="e">
        <f>IF(C6&lt;-2, (C6+6)/4, a)</f>
        <v>#NAME?</v>
      </c>
      <c r="F6" s="8">
        <f t="shared" si="1"/>
        <v>9.4247779607693795E-3</v>
      </c>
      <c r="G6" s="7">
        <f>IF(AND(C6&gt;-2, C6&lt;=14), (C6+10)/8, a)</f>
        <v>1.2971210992885205</v>
      </c>
      <c r="H6" s="8"/>
      <c r="I6" s="7"/>
      <c r="J6" s="8"/>
      <c r="K6" s="7" t="e">
        <f>IF(C6&gt;14, (C6-2)/4, a)</f>
        <v>#NAME?</v>
      </c>
      <c r="L6" s="1">
        <f t="shared" si="2"/>
        <v>9.4247779607693795E-3</v>
      </c>
      <c r="M6" s="1">
        <f t="shared" si="3"/>
        <v>1.2971210992885205</v>
      </c>
    </row>
    <row r="7" spans="1:13" x14ac:dyDescent="0.3">
      <c r="A7">
        <v>5</v>
      </c>
      <c r="B7" s="1">
        <f>A7/Grafico!$B$3/10</f>
        <v>1.1780972450961723E-2</v>
      </c>
      <c r="C7" s="1">
        <f>Grafico!$B$1*SIN(Datos!$A$4*Datos!B7)</f>
        <v>0.471195296672203</v>
      </c>
      <c r="D7" s="1">
        <f t="shared" si="0"/>
        <v>1.1780972450961723E-2</v>
      </c>
      <c r="E7" s="7" t="e">
        <f>IF(C7&lt;-2, (C7+6)/4, a)</f>
        <v>#NAME?</v>
      </c>
      <c r="F7" s="8">
        <f t="shared" si="1"/>
        <v>1.1780972450961723E-2</v>
      </c>
      <c r="G7" s="7">
        <f>IF(AND(C7&gt;-2, C7&lt;=14), (C7+10)/8, a)</f>
        <v>1.3088994120840254</v>
      </c>
      <c r="H7" s="8"/>
      <c r="I7" s="7"/>
      <c r="J7" s="8"/>
      <c r="K7" s="7" t="e">
        <f>IF(C7&gt;14, (C7-2)/4, a)</f>
        <v>#NAME?</v>
      </c>
      <c r="L7" s="1">
        <f t="shared" si="2"/>
        <v>1.1780972450961723E-2</v>
      </c>
      <c r="M7" s="1">
        <f t="shared" si="3"/>
        <v>1.3088994120840254</v>
      </c>
    </row>
    <row r="8" spans="1:13" x14ac:dyDescent="0.3">
      <c r="A8">
        <v>6</v>
      </c>
      <c r="B8" s="1">
        <f>A8/Grafico!$B$3/10</f>
        <v>1.4137166941154069E-2</v>
      </c>
      <c r="C8" s="1">
        <f>Grafico!$B$1*SIN(Datos!$A$4*Datos!B8)</f>
        <v>0.56541133540546507</v>
      </c>
      <c r="D8" s="1">
        <f t="shared" si="0"/>
        <v>1.4137166941154069E-2</v>
      </c>
      <c r="E8" s="7" t="e">
        <f>IF(C8&lt;-2, (C8+6)/4, a)</f>
        <v>#NAME?</v>
      </c>
      <c r="F8" s="8">
        <f t="shared" si="1"/>
        <v>1.4137166941154069E-2</v>
      </c>
      <c r="G8" s="7">
        <f>IF(AND(C8&gt;-2, C8&lt;=14), (C8+10)/8, a)</f>
        <v>1.320676416925683</v>
      </c>
      <c r="H8" s="8"/>
      <c r="I8" s="7"/>
      <c r="J8" s="8"/>
      <c r="K8" s="7" t="e">
        <f>IF(C8&gt;14, (C8-2)/4, a)</f>
        <v>#NAME?</v>
      </c>
      <c r="L8" s="1">
        <f t="shared" si="2"/>
        <v>1.4137166941154069E-2</v>
      </c>
      <c r="M8" s="1">
        <f t="shared" si="3"/>
        <v>1.320676416925683</v>
      </c>
    </row>
    <row r="9" spans="1:13" x14ac:dyDescent="0.3">
      <c r="A9">
        <v>7</v>
      </c>
      <c r="B9" s="1">
        <f>A9/Grafico!$B$3/10</f>
        <v>1.6493361431346415E-2</v>
      </c>
      <c r="C9" s="1">
        <f>Grafico!$B$1*SIN(Datos!$A$4*Datos!B9)</f>
        <v>0.65961481829300261</v>
      </c>
      <c r="D9" s="1">
        <f t="shared" si="0"/>
        <v>1.6493361431346415E-2</v>
      </c>
      <c r="E9" s="7" t="e">
        <f>IF(C9&lt;-2, (C9+6)/4, a)</f>
        <v>#NAME?</v>
      </c>
      <c r="F9" s="8">
        <f t="shared" si="1"/>
        <v>1.6493361431346415E-2</v>
      </c>
      <c r="G9" s="7">
        <f>IF(AND(C9&gt;-2, C9&lt;=14), (C9+10)/8, a)</f>
        <v>1.3324518522866253</v>
      </c>
      <c r="H9" s="8"/>
      <c r="I9" s="7"/>
      <c r="J9" s="8"/>
      <c r="K9" s="7" t="e">
        <f>IF(C9&gt;14, (C9-2)/4, a)</f>
        <v>#NAME?</v>
      </c>
      <c r="L9" s="1">
        <f t="shared" si="2"/>
        <v>1.6493361431346415E-2</v>
      </c>
      <c r="M9" s="1">
        <f t="shared" si="3"/>
        <v>1.3324518522866253</v>
      </c>
    </row>
    <row r="10" spans="1:13" x14ac:dyDescent="0.3">
      <c r="A10">
        <v>8</v>
      </c>
      <c r="B10" s="1">
        <f>A10/Grafico!$B$3/10</f>
        <v>1.8849555921538759E-2</v>
      </c>
      <c r="C10" s="1">
        <f>Grafico!$B$1*SIN(Datos!$A$4*Datos!B10)</f>
        <v>0.75380365339869082</v>
      </c>
      <c r="D10" s="1">
        <f t="shared" si="0"/>
        <v>1.8849555921538759E-2</v>
      </c>
      <c r="E10" s="7" t="e">
        <f>IF(C10&lt;-2, (C10+6)/4, a)</f>
        <v>#NAME?</v>
      </c>
      <c r="F10" s="8">
        <f t="shared" si="1"/>
        <v>1.8849555921538759E-2</v>
      </c>
      <c r="G10" s="7">
        <f>IF(AND(C10&gt;-2, C10&lt;=14), (C10+10)/8, a)</f>
        <v>1.3442254566748364</v>
      </c>
      <c r="H10" s="8"/>
      <c r="I10" s="7"/>
      <c r="J10" s="8"/>
      <c r="K10" s="7" t="e">
        <f>IF(C10&gt;14, (C10-2)/4, a)</f>
        <v>#NAME?</v>
      </c>
      <c r="L10" s="1">
        <f t="shared" si="2"/>
        <v>1.8849555921538759E-2</v>
      </c>
      <c r="M10" s="1">
        <f t="shared" si="3"/>
        <v>1.3442254566748364</v>
      </c>
    </row>
    <row r="11" spans="1:13" x14ac:dyDescent="0.3">
      <c r="A11">
        <v>9</v>
      </c>
      <c r="B11" s="1">
        <f>A11/Grafico!$B$3/10</f>
        <v>2.1205750411731103E-2</v>
      </c>
      <c r="C11" s="1">
        <f>Grafico!$B$1*SIN(Datos!$A$4*Datos!B11)</f>
        <v>0.84797574911168194</v>
      </c>
      <c r="D11" s="1">
        <f t="shared" si="0"/>
        <v>2.1205750411731103E-2</v>
      </c>
      <c r="E11" s="7" t="e">
        <f>IF(C11&lt;-2, (C11+6)/4, a)</f>
        <v>#NAME?</v>
      </c>
      <c r="F11" s="8">
        <f t="shared" si="1"/>
        <v>2.1205750411731103E-2</v>
      </c>
      <c r="G11" s="7">
        <f>IF(AND(C11&gt;-2, C11&lt;=14), (C11+10)/8, a)</f>
        <v>1.3559969686389604</v>
      </c>
      <c r="H11" s="8"/>
      <c r="I11" s="7"/>
      <c r="J11" s="8"/>
      <c r="K11" s="7" t="e">
        <f>IF(C11&gt;14, (C11-2)/4, a)</f>
        <v>#NAME?</v>
      </c>
      <c r="L11" s="1">
        <f t="shared" si="2"/>
        <v>2.1205750411731103E-2</v>
      </c>
      <c r="M11" s="1">
        <f t="shared" si="3"/>
        <v>1.3559969686389604</v>
      </c>
    </row>
    <row r="12" spans="1:13" x14ac:dyDescent="0.3">
      <c r="A12">
        <v>10</v>
      </c>
      <c r="B12" s="1">
        <f>A12/Grafico!$B$3/10</f>
        <v>2.3561944901923447E-2</v>
      </c>
      <c r="C12" s="1">
        <f>Grafico!$B$1*SIN(Datos!$A$4*Datos!B12)</f>
        <v>0.94212901419285311</v>
      </c>
      <c r="D12" s="1">
        <f t="shared" si="0"/>
        <v>2.3561944901923447E-2</v>
      </c>
      <c r="E12" s="7" t="e">
        <f>IF(C12&lt;-2, (C12+6)/4, a)</f>
        <v>#NAME?</v>
      </c>
      <c r="F12" s="8">
        <f t="shared" si="1"/>
        <v>2.3561944901923447E-2</v>
      </c>
      <c r="G12" s="7">
        <f>IF(AND(C12&gt;-2, C12&lt;=14), (C12+10)/8, a)</f>
        <v>1.3677661267741066</v>
      </c>
      <c r="H12" s="8"/>
      <c r="I12" s="7"/>
      <c r="J12" s="8"/>
      <c r="K12" s="7" t="e">
        <f>IF(C12&gt;14, (C12-2)/4, a)</f>
        <v>#NAME?</v>
      </c>
      <c r="L12" s="1">
        <f t="shared" si="2"/>
        <v>2.3561944901923447E-2</v>
      </c>
      <c r="M12" s="1">
        <f t="shared" si="3"/>
        <v>1.3677661267741066</v>
      </c>
    </row>
    <row r="13" spans="1:13" x14ac:dyDescent="0.3">
      <c r="A13">
        <v>11</v>
      </c>
      <c r="B13" s="1">
        <f>A13/Grafico!$B$3/10</f>
        <v>2.5918139392115791E-2</v>
      </c>
      <c r="C13" s="1">
        <f>Grafico!$B$1*SIN(Datos!$A$4*Datos!B13)</f>
        <v>1.0362613578212445</v>
      </c>
      <c r="D13" s="1">
        <f t="shared" si="0"/>
        <v>2.5918139392115791E-2</v>
      </c>
      <c r="E13" s="7" t="e">
        <f>IF(C13&lt;-2, (C13+6)/4, a)</f>
        <v>#NAME?</v>
      </c>
      <c r="F13" s="8">
        <f t="shared" si="1"/>
        <v>2.5918139392115791E-2</v>
      </c>
      <c r="G13" s="7">
        <f>IF(AND(C13&gt;-2, C13&lt;=14), (C13+10)/8, a)</f>
        <v>1.3795326697276555</v>
      </c>
      <c r="H13" s="8"/>
      <c r="I13" s="7"/>
      <c r="J13" s="8"/>
      <c r="K13" s="7" t="e">
        <f>IF(C13&gt;14, (C13-2)/4, a)</f>
        <v>#NAME?</v>
      </c>
      <c r="L13" s="1">
        <f t="shared" si="2"/>
        <v>2.5918139392115791E-2</v>
      </c>
      <c r="M13" s="1">
        <f t="shared" si="3"/>
        <v>1.3795326697276555</v>
      </c>
    </row>
    <row r="14" spans="1:13" x14ac:dyDescent="0.3">
      <c r="A14">
        <v>12</v>
      </c>
      <c r="B14" s="1">
        <f>A14/Grafico!$B$3/10</f>
        <v>2.8274333882308138E-2</v>
      </c>
      <c r="C14" s="1">
        <f>Grafico!$B$1*SIN(Datos!$A$4*Datos!B14)</f>
        <v>1.1303706896404906</v>
      </c>
      <c r="D14" s="1">
        <f t="shared" si="0"/>
        <v>2.8274333882308138E-2</v>
      </c>
      <c r="E14" s="7" t="e">
        <f>IF(C14&lt;-2, (C14+6)/4, a)</f>
        <v>#NAME?</v>
      </c>
      <c r="F14" s="8">
        <f t="shared" si="1"/>
        <v>2.8274333882308138E-2</v>
      </c>
      <c r="G14" s="7">
        <f>IF(AND(C14&gt;-2, C14&lt;=14), (C14+10)/8, a)</f>
        <v>1.3912963362050612</v>
      </c>
      <c r="H14" s="8"/>
      <c r="I14" s="7"/>
      <c r="J14" s="8"/>
      <c r="K14" s="7" t="e">
        <f>IF(C14&gt;14, (C14-2)/4, a)</f>
        <v>#NAME?</v>
      </c>
      <c r="L14" s="1">
        <f t="shared" si="2"/>
        <v>2.8274333882308138E-2</v>
      </c>
      <c r="M14" s="1">
        <f t="shared" si="3"/>
        <v>1.3912963362050612</v>
      </c>
    </row>
    <row r="15" spans="1:13" x14ac:dyDescent="0.3">
      <c r="A15">
        <v>13</v>
      </c>
      <c r="B15" s="1">
        <f>A15/Grafico!$B$3/10</f>
        <v>3.0630528372500482E-2</v>
      </c>
      <c r="C15" s="1">
        <f>Grafico!$B$1*SIN(Datos!$A$4*Datos!B15)</f>
        <v>1.2244549198052384</v>
      </c>
      <c r="D15" s="1">
        <f t="shared" si="0"/>
        <v>3.0630528372500482E-2</v>
      </c>
      <c r="E15" s="7" t="e">
        <f>IF(C15&lt;-2, (C15+6)/4, a)</f>
        <v>#NAME?</v>
      </c>
      <c r="F15" s="8">
        <f t="shared" si="1"/>
        <v>3.0630528372500482E-2</v>
      </c>
      <c r="G15" s="7">
        <f>IF(AND(C15&gt;-2, C15&lt;=14), (C15+10)/8, a)</f>
        <v>1.4030568649756547</v>
      </c>
      <c r="H15" s="8"/>
      <c r="I15" s="7"/>
      <c r="J15" s="8"/>
      <c r="K15" s="7" t="e">
        <f>IF(C15&gt;14, (C15-2)/4, a)</f>
        <v>#NAME?</v>
      </c>
      <c r="L15" s="1">
        <f t="shared" si="2"/>
        <v>3.0630528372500482E-2</v>
      </c>
      <c r="M15" s="1">
        <f t="shared" si="3"/>
        <v>1.4030568649756547</v>
      </c>
    </row>
    <row r="16" spans="1:13" x14ac:dyDescent="0.3">
      <c r="A16">
        <v>14</v>
      </c>
      <c r="B16" s="1">
        <f>A16/Grafico!$B$3/10</f>
        <v>3.298672286269283E-2</v>
      </c>
      <c r="C16" s="1">
        <f>Grafico!$B$1*SIN(Datos!$A$4*Datos!B16)</f>
        <v>1.3185119590275571</v>
      </c>
      <c r="D16" s="1">
        <f t="shared" si="0"/>
        <v>3.298672286269283E-2</v>
      </c>
      <c r="E16" s="7" t="e">
        <f>IF(C16&lt;-2, (C16+6)/4, a)</f>
        <v>#NAME?</v>
      </c>
      <c r="F16" s="8">
        <f t="shared" si="1"/>
        <v>3.298672286269283E-2</v>
      </c>
      <c r="G16" s="7">
        <f>IF(AND(C16&gt;-2, C16&lt;=14), (C16+10)/8, a)</f>
        <v>1.4148139948784446</v>
      </c>
      <c r="H16" s="8"/>
      <c r="I16" s="7"/>
      <c r="J16" s="8"/>
      <c r="K16" s="7" t="e">
        <f>IF(C16&gt;14, (C16-2)/4, a)</f>
        <v>#NAME?</v>
      </c>
      <c r="L16" s="1">
        <f t="shared" si="2"/>
        <v>3.298672286269283E-2</v>
      </c>
      <c r="M16" s="1">
        <f t="shared" si="3"/>
        <v>1.4148139948784446</v>
      </c>
    </row>
    <row r="17" spans="1:13" x14ac:dyDescent="0.3">
      <c r="A17">
        <v>15</v>
      </c>
      <c r="B17" s="1">
        <f>A17/Grafico!$B$3/10</f>
        <v>3.5342917352885174E-2</v>
      </c>
      <c r="C17" s="1">
        <f>Grafico!$B$1*SIN(Datos!$A$4*Datos!B17)</f>
        <v>1.4125397186233335</v>
      </c>
      <c r="D17" s="1">
        <f t="shared" si="0"/>
        <v>3.5342917352885174E-2</v>
      </c>
      <c r="E17" s="7" t="e">
        <f>IF(C17&lt;-2, (C17+6)/4, a)</f>
        <v>#NAME?</v>
      </c>
      <c r="F17" s="8">
        <f t="shared" si="1"/>
        <v>3.5342917352885174E-2</v>
      </c>
      <c r="G17" s="7">
        <f>IF(AND(C17&gt;-2, C17&lt;=14), (C17+10)/8, a)</f>
        <v>1.4265674648279167</v>
      </c>
      <c r="H17" s="8"/>
      <c r="I17" s="7"/>
      <c r="J17" s="8"/>
      <c r="K17" s="7" t="e">
        <f>IF(C17&gt;14, (C17-2)/4, a)</f>
        <v>#NAME?</v>
      </c>
      <c r="L17" s="1">
        <f t="shared" si="2"/>
        <v>3.5342917352885174E-2</v>
      </c>
      <c r="M17" s="1">
        <f t="shared" si="3"/>
        <v>1.4265674648279167</v>
      </c>
    </row>
    <row r="18" spans="1:13" x14ac:dyDescent="0.3">
      <c r="A18">
        <v>16</v>
      </c>
      <c r="B18" s="1">
        <f>A18/Grafico!$B$3/10</f>
        <v>3.7699111843077518E-2</v>
      </c>
      <c r="C18" s="1">
        <f>Grafico!$B$1*SIN(Datos!$A$4*Datos!B18)</f>
        <v>1.5065361105586543</v>
      </c>
      <c r="D18" s="1">
        <f t="shared" si="0"/>
        <v>3.7699111843077518E-2</v>
      </c>
      <c r="E18" s="7" t="e">
        <f>IF(C18&lt;-2, (C18+6)/4, a)</f>
        <v>#NAME?</v>
      </c>
      <c r="F18" s="8">
        <f t="shared" si="1"/>
        <v>3.7699111843077518E-2</v>
      </c>
      <c r="G18" s="7">
        <f>IF(AND(C18&gt;-2, C18&lt;=14), (C18+10)/8, a)</f>
        <v>1.4383170138198318</v>
      </c>
      <c r="H18" s="8"/>
      <c r="I18" s="7"/>
      <c r="J18" s="8"/>
      <c r="K18" s="7" t="e">
        <f>IF(C18&gt;14, (C18-2)/4, a)</f>
        <v>#NAME?</v>
      </c>
      <c r="L18" s="1">
        <f t="shared" si="2"/>
        <v>3.7699111843077518E-2</v>
      </c>
      <c r="M18" s="1">
        <f t="shared" si="3"/>
        <v>1.4383170138198318</v>
      </c>
    </row>
    <row r="19" spans="1:13" x14ac:dyDescent="0.3">
      <c r="A19">
        <v>17</v>
      </c>
      <c r="B19" s="1">
        <f>A19/Grafico!$B$3/10</f>
        <v>4.0055306333269862E-2</v>
      </c>
      <c r="C19" s="1">
        <f>Grafico!$B$1*SIN(Datos!$A$4*Datos!B19)</f>
        <v>1.6004990474961742</v>
      </c>
      <c r="D19" s="1">
        <f t="shared" si="0"/>
        <v>4.0055306333269862E-2</v>
      </c>
      <c r="E19" s="7" t="e">
        <f>IF(C19&lt;-2, (C19+6)/4, a)</f>
        <v>#NAME?</v>
      </c>
      <c r="F19" s="8">
        <f t="shared" si="1"/>
        <v>4.0055306333269862E-2</v>
      </c>
      <c r="G19" s="7">
        <f>IF(AND(C19&gt;-2, C19&lt;=14), (C19+10)/8, a)</f>
        <v>1.4500623809370219</v>
      </c>
      <c r="H19" s="8"/>
      <c r="I19" s="7"/>
      <c r="J19" s="8"/>
      <c r="K19" s="7" t="e">
        <f>IF(C19&gt;14, (C19-2)/4, a)</f>
        <v>#NAME?</v>
      </c>
      <c r="L19" s="1">
        <f t="shared" si="2"/>
        <v>4.0055306333269862E-2</v>
      </c>
      <c r="M19" s="1">
        <f t="shared" si="3"/>
        <v>1.4500623809370219</v>
      </c>
    </row>
    <row r="20" spans="1:13" x14ac:dyDescent="0.3">
      <c r="A20">
        <v>18</v>
      </c>
      <c r="B20" s="1">
        <f>A20/Grafico!$B$3/10</f>
        <v>4.2411500823462206E-2</v>
      </c>
      <c r="C20" s="1">
        <f>Grafico!$B$1*SIN(Datos!$A$4*Datos!B20)</f>
        <v>1.6944264428414688</v>
      </c>
      <c r="D20" s="1">
        <f t="shared" si="0"/>
        <v>4.2411500823462206E-2</v>
      </c>
      <c r="E20" s="7" t="e">
        <f>IF(C20&lt;-2, (C20+6)/4, a)</f>
        <v>#NAME?</v>
      </c>
      <c r="F20" s="8">
        <f t="shared" si="1"/>
        <v>4.2411500823462206E-2</v>
      </c>
      <c r="G20" s="7">
        <f>IF(AND(C20&gt;-2, C20&lt;=14), (C20+10)/8, a)</f>
        <v>1.4618033053551835</v>
      </c>
      <c r="H20" s="8"/>
      <c r="I20" s="7"/>
      <c r="J20" s="8"/>
      <c r="K20" s="7" t="e">
        <f>IF(C20&gt;14, (C20-2)/4, a)</f>
        <v>#NAME?</v>
      </c>
      <c r="L20" s="1">
        <f t="shared" si="2"/>
        <v>4.2411500823462206E-2</v>
      </c>
      <c r="M20" s="1">
        <f t="shared" si="3"/>
        <v>1.4618033053551835</v>
      </c>
    </row>
    <row r="21" spans="1:13" x14ac:dyDescent="0.3">
      <c r="A21">
        <v>19</v>
      </c>
      <c r="B21" s="1">
        <f>A21/Grafico!$B$3/10</f>
        <v>4.4767695313654557E-2</v>
      </c>
      <c r="C21" s="1">
        <f>Grafico!$B$1*SIN(Datos!$A$4*Datos!B21)</f>
        <v>1.7883162107893704</v>
      </c>
      <c r="D21" s="1">
        <f t="shared" si="0"/>
        <v>4.4767695313654557E-2</v>
      </c>
      <c r="E21" s="7" t="e">
        <f>IF(C21&lt;-2, (C21+6)/4, a)</f>
        <v>#NAME?</v>
      </c>
      <c r="F21" s="8">
        <f t="shared" si="1"/>
        <v>4.4767695313654557E-2</v>
      </c>
      <c r="G21" s="7">
        <f>IF(AND(C21&gt;-2, C21&lt;=14), (C21+10)/8, a)</f>
        <v>1.4735395263486712</v>
      </c>
      <c r="H21" s="8"/>
      <c r="I21" s="7"/>
      <c r="J21" s="8"/>
      <c r="K21" s="7" t="e">
        <f>IF(C21&gt;14, (C21-2)/4, a)</f>
        <v>#NAME?</v>
      </c>
      <c r="L21" s="1">
        <f t="shared" si="2"/>
        <v>4.4767695313654557E-2</v>
      </c>
      <c r="M21" s="1">
        <f t="shared" si="3"/>
        <v>1.4735395263486712</v>
      </c>
    </row>
    <row r="22" spans="1:13" x14ac:dyDescent="0.3">
      <c r="A22">
        <v>20</v>
      </c>
      <c r="B22" s="1">
        <f>A22/Grafico!$B$3/10</f>
        <v>4.7123889803846894E-2</v>
      </c>
      <c r="C22" s="1">
        <f>Grafico!$B$1*SIN(Datos!$A$4*Datos!B22)</f>
        <v>1.8821662663702863</v>
      </c>
      <c r="D22" s="1">
        <f t="shared" si="0"/>
        <v>4.7123889803846894E-2</v>
      </c>
      <c r="E22" s="7" t="e">
        <f>IF(C22&lt;-2, (C22+6)/4, a)</f>
        <v>#NAME?</v>
      </c>
      <c r="F22" s="8">
        <f t="shared" si="1"/>
        <v>4.7123889803846894E-2</v>
      </c>
      <c r="G22" s="7">
        <f>IF(AND(C22&gt;-2, C22&lt;=14), (C22+10)/8, a)</f>
        <v>1.4852707832962857</v>
      </c>
      <c r="H22" s="8"/>
      <c r="I22" s="7"/>
      <c r="J22" s="8"/>
      <c r="K22" s="7" t="e">
        <f>IF(C22&gt;14, (C22-2)/4, a)</f>
        <v>#NAME?</v>
      </c>
      <c r="L22" s="1">
        <f t="shared" si="2"/>
        <v>4.7123889803846894E-2</v>
      </c>
      <c r="M22" s="1">
        <f t="shared" si="3"/>
        <v>1.4852707832962857</v>
      </c>
    </row>
    <row r="23" spans="1:13" x14ac:dyDescent="0.3">
      <c r="A23">
        <v>21</v>
      </c>
      <c r="B23" s="1">
        <f>A23/Grafico!$B$3/10</f>
        <v>4.9480084294039238E-2</v>
      </c>
      <c r="C23" s="1">
        <f>Grafico!$B$1*SIN(Datos!$A$4*Datos!B23)</f>
        <v>1.9759745254965</v>
      </c>
      <c r="D23" s="1">
        <f t="shared" si="0"/>
        <v>4.9480084294039238E-2</v>
      </c>
      <c r="E23" s="7" t="e">
        <f>IF(C23&lt;-2, (C23+6)/4, a)</f>
        <v>#NAME?</v>
      </c>
      <c r="F23" s="8">
        <f t="shared" si="1"/>
        <v>4.9480084294039238E-2</v>
      </c>
      <c r="G23" s="7">
        <f>IF(AND(C23&gt;-2, C23&lt;=14), (C23+10)/8, a)</f>
        <v>1.4969968156870626</v>
      </c>
      <c r="H23" s="8"/>
      <c r="I23" s="7"/>
      <c r="J23" s="8"/>
      <c r="K23" s="7" t="e">
        <f>IF(C23&gt;14, (C23-2)/4, a)</f>
        <v>#NAME?</v>
      </c>
      <c r="L23" s="1">
        <f t="shared" si="2"/>
        <v>4.9480084294039238E-2</v>
      </c>
      <c r="M23" s="1">
        <f t="shared" si="3"/>
        <v>1.4969968156870626</v>
      </c>
    </row>
    <row r="24" spans="1:13" x14ac:dyDescent="0.3">
      <c r="A24">
        <v>22</v>
      </c>
      <c r="B24" s="1">
        <f>A24/Grafico!$B$3/10</f>
        <v>5.1836278784231582E-2</v>
      </c>
      <c r="C24" s="1">
        <f>Grafico!$B$1*SIN(Datos!$A$4*Datos!B24)</f>
        <v>2.0697389050084505</v>
      </c>
      <c r="D24" s="1">
        <f t="shared" si="0"/>
        <v>5.1836278784231582E-2</v>
      </c>
      <c r="E24" s="7" t="e">
        <f>IF(C24&lt;-2, (C24+6)/4, a)</f>
        <v>#NAME?</v>
      </c>
      <c r="F24" s="8">
        <f t="shared" si="1"/>
        <v>5.1836278784231582E-2</v>
      </c>
      <c r="G24" s="7">
        <f>IF(AND(C24&gt;-2, C24&lt;=14), (C24+10)/8, a)</f>
        <v>1.5087173631260562</v>
      </c>
      <c r="H24" s="8"/>
      <c r="I24" s="7"/>
      <c r="J24" s="8"/>
      <c r="K24" s="7" t="e">
        <f>IF(C24&gt;14, (C24-2)/4, a)</f>
        <v>#NAME?</v>
      </c>
      <c r="L24" s="1">
        <f t="shared" si="2"/>
        <v>5.1836278784231582E-2</v>
      </c>
      <c r="M24" s="1">
        <f t="shared" si="3"/>
        <v>1.5087173631260562</v>
      </c>
    </row>
    <row r="25" spans="1:13" x14ac:dyDescent="0.3">
      <c r="A25">
        <v>23</v>
      </c>
      <c r="B25" s="1">
        <f>A25/Grafico!$B$3/10</f>
        <v>5.4192473274423933E-2</v>
      </c>
      <c r="C25" s="1">
        <f>Grafico!$B$1*SIN(Datos!$A$4*Datos!B25)</f>
        <v>2.1634573227209923</v>
      </c>
      <c r="D25" s="1">
        <f t="shared" si="0"/>
        <v>5.4192473274423933E-2</v>
      </c>
      <c r="E25" s="7" t="e">
        <f>IF(C25&lt;-2, (C25+6)/4, a)</f>
        <v>#NAME?</v>
      </c>
      <c r="F25" s="8">
        <f t="shared" si="1"/>
        <v>5.4192473274423933E-2</v>
      </c>
      <c r="G25" s="7">
        <f>IF(AND(C25&gt;-2, C25&lt;=14), (C25+10)/8, a)</f>
        <v>1.520432165340124</v>
      </c>
      <c r="H25" s="8"/>
      <c r="I25" s="7"/>
      <c r="J25" s="8"/>
      <c r="K25" s="7" t="e">
        <f>IF(C25&gt;14, (C25-2)/4, a)</f>
        <v>#NAME?</v>
      </c>
      <c r="L25" s="1">
        <f t="shared" si="2"/>
        <v>5.4192473274423933E-2</v>
      </c>
      <c r="M25" s="1">
        <f t="shared" si="3"/>
        <v>1.520432165340124</v>
      </c>
    </row>
    <row r="26" spans="1:13" x14ac:dyDescent="0.3">
      <c r="A26">
        <v>24</v>
      </c>
      <c r="B26" s="1">
        <f>A26/Grafico!$B$3/10</f>
        <v>5.6548667764616277E-2</v>
      </c>
      <c r="C26" s="1">
        <f>Grafico!$B$1*SIN(Datos!$A$4*Datos!B26)</f>
        <v>2.2571276974696337</v>
      </c>
      <c r="D26" s="1">
        <f t="shared" si="0"/>
        <v>5.6548667764616277E-2</v>
      </c>
      <c r="E26" s="7" t="e">
        <f>IF(C26&lt;-2, (C26+6)/4, a)</f>
        <v>#NAME?</v>
      </c>
      <c r="F26" s="8">
        <f t="shared" si="1"/>
        <v>5.6548667764616277E-2</v>
      </c>
      <c r="G26" s="7">
        <f>IF(AND(C26&gt;-2, C26&lt;=14), (C26+10)/8, a)</f>
        <v>1.5321409621837043</v>
      </c>
      <c r="H26" s="8"/>
      <c r="I26" s="7"/>
      <c r="J26" s="8"/>
      <c r="K26" s="7" t="e">
        <f>IF(C26&gt;14, (C26-2)/4, a)</f>
        <v>#NAME?</v>
      </c>
      <c r="L26" s="1">
        <f t="shared" si="2"/>
        <v>5.6548667764616277E-2</v>
      </c>
      <c r="M26" s="1">
        <f t="shared" si="3"/>
        <v>1.5321409621837043</v>
      </c>
    </row>
    <row r="27" spans="1:13" x14ac:dyDescent="0.3">
      <c r="A27">
        <v>25</v>
      </c>
      <c r="B27" s="1">
        <f>A27/Grafico!$B$3/10</f>
        <v>5.8904862254808621E-2</v>
      </c>
      <c r="C27" s="1">
        <f>Grafico!$B$1*SIN(Datos!$A$4*Datos!B27)</f>
        <v>2.3507479491567529</v>
      </c>
      <c r="D27" s="1">
        <f t="shared" si="0"/>
        <v>5.8904862254808621E-2</v>
      </c>
      <c r="E27" s="7" t="e">
        <f>IF(C27&lt;-2, (C27+6)/4, a)</f>
        <v>#NAME?</v>
      </c>
      <c r="F27" s="8">
        <f t="shared" si="1"/>
        <v>5.8904862254808621E-2</v>
      </c>
      <c r="G27" s="7">
        <f>IF(AND(C27&gt;-2, C27&lt;=14), (C27+10)/8, a)</f>
        <v>1.5438434936445942</v>
      </c>
      <c r="H27" s="8"/>
      <c r="I27" s="7"/>
      <c r="J27" s="8"/>
      <c r="K27" s="7" t="e">
        <f>IF(C27&gt;14, (C27-2)/4, a)</f>
        <v>#NAME?</v>
      </c>
      <c r="L27" s="1">
        <f t="shared" si="2"/>
        <v>5.8904862254808621E-2</v>
      </c>
      <c r="M27" s="1">
        <f t="shared" si="3"/>
        <v>1.5438434936445942</v>
      </c>
    </row>
    <row r="28" spans="1:13" x14ac:dyDescent="0.3">
      <c r="A28">
        <v>26</v>
      </c>
      <c r="B28" s="1">
        <f>A28/Grafico!$B$3/10</f>
        <v>6.1261056745000965E-2</v>
      </c>
      <c r="C28" s="1">
        <f>Grafico!$B$1*SIN(Datos!$A$4*Datos!B28)</f>
        <v>2.4443159987977885</v>
      </c>
      <c r="D28" s="1">
        <f t="shared" si="0"/>
        <v>6.1261056745000965E-2</v>
      </c>
      <c r="E28" s="7" t="e">
        <f>IF(C28&lt;-2, (C28+6)/4, a)</f>
        <v>#NAME?</v>
      </c>
      <c r="F28" s="8">
        <f t="shared" si="1"/>
        <v>6.1261056745000965E-2</v>
      </c>
      <c r="G28" s="7">
        <f>IF(AND(C28&gt;-2, C28&lt;=14), (C28+10)/8, a)</f>
        <v>1.5555394998497236</v>
      </c>
      <c r="H28" s="8"/>
      <c r="I28" s="7"/>
      <c r="J28" s="8"/>
      <c r="K28" s="7" t="e">
        <f>IF(C28&gt;14, (C28-2)/4, a)</f>
        <v>#NAME?</v>
      </c>
      <c r="L28" s="1">
        <f t="shared" si="2"/>
        <v>6.1261056745000965E-2</v>
      </c>
      <c r="M28" s="1">
        <f t="shared" si="3"/>
        <v>1.5555394998497236</v>
      </c>
    </row>
    <row r="29" spans="1:13" x14ac:dyDescent="0.3">
      <c r="A29">
        <v>27</v>
      </c>
      <c r="B29" s="1">
        <f>A29/Grafico!$B$3/10</f>
        <v>6.3617251235193309E-2</v>
      </c>
      <c r="C29" s="1">
        <f>Grafico!$B$1*SIN(Datos!$A$4*Datos!B29)</f>
        <v>2.5378297685674083</v>
      </c>
      <c r="D29" s="1">
        <f t="shared" si="0"/>
        <v>6.3617251235193309E-2</v>
      </c>
      <c r="E29" s="7" t="e">
        <f>IF(C29&lt;-2, (C29+6)/4, a)</f>
        <v>#NAME?</v>
      </c>
      <c r="F29" s="8">
        <f t="shared" si="1"/>
        <v>6.3617251235193309E-2</v>
      </c>
      <c r="G29" s="7">
        <f>IF(AND(C29&gt;-2, C29&lt;=14), (C29+10)/8, a)</f>
        <v>1.5672287210709261</v>
      </c>
      <c r="H29" s="8"/>
      <c r="I29" s="7"/>
      <c r="J29" s="8"/>
      <c r="K29" s="7" t="e">
        <f>IF(C29&gt;14, (C29-2)/4, a)</f>
        <v>#NAME?</v>
      </c>
      <c r="L29" s="1">
        <f t="shared" si="2"/>
        <v>6.3617251235193309E-2</v>
      </c>
      <c r="M29" s="1">
        <f t="shared" si="3"/>
        <v>1.5672287210709261</v>
      </c>
    </row>
    <row r="30" spans="1:13" x14ac:dyDescent="0.3">
      <c r="A30">
        <v>28</v>
      </c>
      <c r="B30" s="1">
        <f>A30/Grafico!$B$3/10</f>
        <v>6.597344572538566E-2</v>
      </c>
      <c r="C30" s="1">
        <f>Grafico!$B$1*SIN(Datos!$A$4*Datos!B30)</f>
        <v>2.63128718184565</v>
      </c>
      <c r="D30" s="1">
        <f t="shared" si="0"/>
        <v>6.597344572538566E-2</v>
      </c>
      <c r="E30" s="7" t="e">
        <f>IF(C30&lt;-2, (C30+6)/4, a)</f>
        <v>#NAME?</v>
      </c>
      <c r="F30" s="8">
        <f t="shared" si="1"/>
        <v>6.597344572538566E-2</v>
      </c>
      <c r="G30" s="7">
        <f>IF(AND(C30&gt;-2, C30&lt;=14), (C30+10)/8, a)</f>
        <v>1.5789108977307063</v>
      </c>
      <c r="H30" s="8"/>
      <c r="I30" s="7"/>
      <c r="J30" s="8"/>
      <c r="K30" s="7" t="e">
        <f>IF(C30&gt;14, (C30-2)/4, a)</f>
        <v>#NAME?</v>
      </c>
      <c r="L30" s="1">
        <f t="shared" si="2"/>
        <v>6.597344572538566E-2</v>
      </c>
      <c r="M30" s="1">
        <f t="shared" si="3"/>
        <v>1.5789108977307063</v>
      </c>
    </row>
    <row r="31" spans="1:13" x14ac:dyDescent="0.3">
      <c r="A31">
        <v>29</v>
      </c>
      <c r="B31" s="1">
        <f>A31/Grafico!$B$3/10</f>
        <v>6.8329640215577997E-2</v>
      </c>
      <c r="C31" s="1">
        <f>Grafico!$B$1*SIN(Datos!$A$4*Datos!B31)</f>
        <v>2.724686163264034</v>
      </c>
      <c r="D31" s="1">
        <f t="shared" si="0"/>
        <v>6.8329640215577997E-2</v>
      </c>
      <c r="E31" s="7" t="e">
        <f>IF(C31&lt;-2, (C31+6)/4, a)</f>
        <v>#NAME?</v>
      </c>
      <c r="F31" s="8">
        <f t="shared" si="1"/>
        <v>6.8329640215577997E-2</v>
      </c>
      <c r="G31" s="7">
        <f>IF(AND(C31&gt;-2, C31&lt;=14), (C31+10)/8, a)</f>
        <v>1.5905857704080042</v>
      </c>
      <c r="H31" s="8"/>
      <c r="I31" s="7"/>
      <c r="J31" s="8"/>
      <c r="K31" s="7" t="e">
        <f>IF(C31&gt;14, (C31-2)/4, a)</f>
        <v>#NAME?</v>
      </c>
      <c r="L31" s="1">
        <f t="shared" si="2"/>
        <v>6.8329640215577997E-2</v>
      </c>
      <c r="M31" s="1">
        <f t="shared" si="3"/>
        <v>1.5905857704080042</v>
      </c>
    </row>
    <row r="32" spans="1:13" x14ac:dyDescent="0.3">
      <c r="A32">
        <v>30</v>
      </c>
      <c r="B32" s="1">
        <f>A32/Grafico!$B$3/10</f>
        <v>7.0685834705770348E-2</v>
      </c>
      <c r="C32" s="1">
        <f>Grafico!$B$1*SIN(Datos!$A$4*Datos!B32)</f>
        <v>2.8180246387516532</v>
      </c>
      <c r="D32" s="1">
        <f t="shared" si="0"/>
        <v>7.0685834705770348E-2</v>
      </c>
      <c r="E32" s="7" t="e">
        <f>IF(C32&lt;-2, (C32+6)/4, a)</f>
        <v>#NAME?</v>
      </c>
      <c r="F32" s="8">
        <f t="shared" si="1"/>
        <v>7.0685834705770348E-2</v>
      </c>
      <c r="G32" s="7">
        <f>IF(AND(C32&gt;-2, C32&lt;=14), (C32+10)/8, a)</f>
        <v>1.6022530798439567</v>
      </c>
      <c r="H32" s="8"/>
      <c r="I32" s="7"/>
      <c r="J32" s="8"/>
      <c r="K32" s="7" t="e">
        <f>IF(C32&gt;14, (C32-2)/4, a)</f>
        <v>#NAME?</v>
      </c>
      <c r="L32" s="1">
        <f t="shared" si="2"/>
        <v>7.0685834705770348E-2</v>
      </c>
      <c r="M32" s="1">
        <f t="shared" si="3"/>
        <v>1.6022530798439567</v>
      </c>
    </row>
    <row r="33" spans="1:13" x14ac:dyDescent="0.3">
      <c r="A33">
        <v>31</v>
      </c>
      <c r="B33" s="1">
        <f>A33/Grafico!$B$3/10</f>
        <v>7.3042029195962685E-2</v>
      </c>
      <c r="C33" s="1">
        <f>Grafico!$B$1*SIN(Datos!$A$4*Datos!B33)</f>
        <v>2.9113005355812289</v>
      </c>
      <c r="D33" s="1">
        <f t="shared" si="0"/>
        <v>7.3042029195962685E-2</v>
      </c>
      <c r="E33" s="7" t="e">
        <f>IF(C33&lt;-2, (C33+6)/4, a)</f>
        <v>#NAME?</v>
      </c>
      <c r="F33" s="8">
        <f t="shared" si="1"/>
        <v>7.3042029195962685E-2</v>
      </c>
      <c r="G33" s="7">
        <f>IF(AND(C33&gt;-2, C33&lt;=14), (C33+10)/8, a)</f>
        <v>1.6139125669476537</v>
      </c>
      <c r="H33" s="8"/>
      <c r="I33" s="7"/>
      <c r="J33" s="8"/>
      <c r="K33" s="7" t="e">
        <f>IF(C33&gt;14, (C33-2)/4, a)</f>
        <v>#NAME?</v>
      </c>
      <c r="L33" s="1">
        <f t="shared" si="2"/>
        <v>7.3042029195962685E-2</v>
      </c>
      <c r="M33" s="1">
        <f t="shared" si="3"/>
        <v>1.6139125669476537</v>
      </c>
    </row>
    <row r="34" spans="1:13" x14ac:dyDescent="0.3">
      <c r="A34">
        <v>32</v>
      </c>
      <c r="B34" s="1">
        <f>A34/Grafico!$B$3/10</f>
        <v>7.5398223686155036E-2</v>
      </c>
      <c r="C34" s="1">
        <f>Grafico!$B$1*SIN(Datos!$A$4*Datos!B34)</f>
        <v>3.0045117824151415</v>
      </c>
      <c r="D34" s="1">
        <f t="shared" si="0"/>
        <v>7.5398223686155036E-2</v>
      </c>
      <c r="E34" s="7" t="e">
        <f>IF(C34&lt;-2, (C34+6)/4, a)</f>
        <v>#NAME?</v>
      </c>
      <c r="F34" s="8">
        <f t="shared" si="1"/>
        <v>7.5398223686155036E-2</v>
      </c>
      <c r="G34" s="7">
        <f>IF(AND(C34&gt;-2, C34&lt;=14), (C34+10)/8, a)</f>
        <v>1.6255639728018927</v>
      </c>
      <c r="H34" s="8"/>
      <c r="I34" s="7"/>
      <c r="J34" s="8"/>
      <c r="K34" s="7" t="e">
        <f>IF(C34&gt;14, (C34-2)/4, a)</f>
        <v>#NAME?</v>
      </c>
      <c r="L34" s="1">
        <f t="shared" si="2"/>
        <v>7.5398223686155036E-2</v>
      </c>
      <c r="M34" s="1">
        <f t="shared" si="3"/>
        <v>1.6255639728018927</v>
      </c>
    </row>
    <row r="35" spans="1:13" x14ac:dyDescent="0.3">
      <c r="A35">
        <v>33</v>
      </c>
      <c r="B35" s="1">
        <f>A35/Grafico!$B$3/10</f>
        <v>7.7754418176347387E-2</v>
      </c>
      <c r="C35" s="1">
        <f>Grafico!$B$1*SIN(Datos!$A$4*Datos!B35)</f>
        <v>3.0976563093514224</v>
      </c>
      <c r="D35" s="1">
        <f t="shared" si="0"/>
        <v>7.7754418176347387E-2</v>
      </c>
      <c r="E35" s="7" t="e">
        <f>IF(C35&lt;-2, (C35+6)/4, a)</f>
        <v>#NAME?</v>
      </c>
      <c r="F35" s="8">
        <f t="shared" si="1"/>
        <v>7.7754418176347387E-2</v>
      </c>
      <c r="G35" s="7">
        <f>IF(AND(C35&gt;-2, C35&lt;=14), (C35+10)/8, a)</f>
        <v>1.6372070386689277</v>
      </c>
      <c r="H35" s="8"/>
      <c r="I35" s="7"/>
      <c r="J35" s="8"/>
      <c r="K35" s="7" t="e">
        <f>IF(C35&gt;14, (C35-2)/4, a)</f>
        <v>#NAME?</v>
      </c>
      <c r="L35" s="1">
        <f t="shared" si="2"/>
        <v>7.7754418176347387E-2</v>
      </c>
      <c r="M35" s="1">
        <f t="shared" si="3"/>
        <v>1.6372070386689277</v>
      </c>
    </row>
    <row r="36" spans="1:13" x14ac:dyDescent="0.3">
      <c r="A36">
        <v>34</v>
      </c>
      <c r="B36" s="1">
        <f>A36/Grafico!$B$3/10</f>
        <v>8.0110612666539724E-2</v>
      </c>
      <c r="C36" s="1">
        <f>Grafico!$B$1*SIN(Datos!$A$4*Datos!B36)</f>
        <v>3.1907320479697261</v>
      </c>
      <c r="D36" s="1">
        <f t="shared" si="0"/>
        <v>8.0110612666539724E-2</v>
      </c>
      <c r="E36" s="7" t="e">
        <f>IF(C36&lt;-2, (C36+6)/4, a)</f>
        <v>#NAME?</v>
      </c>
      <c r="F36" s="8">
        <f t="shared" si="1"/>
        <v>8.0110612666539724E-2</v>
      </c>
      <c r="G36" s="7">
        <f>IF(AND(C36&gt;-2, C36&lt;=14), (C36+10)/8, a)</f>
        <v>1.6488415059962158</v>
      </c>
      <c r="H36" s="8"/>
      <c r="I36" s="7"/>
      <c r="J36" s="8"/>
      <c r="K36" s="7" t="e">
        <f>IF(C36&gt;14, (C36-2)/4, a)</f>
        <v>#NAME?</v>
      </c>
      <c r="L36" s="1">
        <f t="shared" si="2"/>
        <v>8.0110612666539724E-2</v>
      </c>
      <c r="M36" s="1">
        <f t="shared" si="3"/>
        <v>1.6488415059962158</v>
      </c>
    </row>
    <row r="37" spans="1:13" x14ac:dyDescent="0.3">
      <c r="A37">
        <v>35</v>
      </c>
      <c r="B37" s="1">
        <f>A37/Grafico!$B$3/10</f>
        <v>8.2466807156732075E-2</v>
      </c>
      <c r="C37" s="1">
        <f>Grafico!$B$1*SIN(Datos!$A$4*Datos!B37)</f>
        <v>3.2837369313772591</v>
      </c>
      <c r="D37" s="1">
        <f t="shared" si="0"/>
        <v>8.2466807156732075E-2</v>
      </c>
      <c r="E37" s="7" t="e">
        <f>IF(C37&lt;-2, (C37+6)/4, a)</f>
        <v>#NAME?</v>
      </c>
      <c r="F37" s="8">
        <f t="shared" si="1"/>
        <v>8.2466807156732075E-2</v>
      </c>
      <c r="G37" s="7">
        <f>IF(AND(C37&gt;-2, C37&lt;=14), (C37+10)/8, a)</f>
        <v>1.6604671164221574</v>
      </c>
      <c r="H37" s="8"/>
      <c r="I37" s="7"/>
      <c r="J37" s="8"/>
      <c r="K37" s="7" t="e">
        <f>IF(C37&gt;14, (C37-2)/4, a)</f>
        <v>#NAME?</v>
      </c>
      <c r="L37" s="1">
        <f t="shared" si="2"/>
        <v>8.2466807156732075E-2</v>
      </c>
      <c r="M37" s="1">
        <f t="shared" si="3"/>
        <v>1.6604671164221574</v>
      </c>
    </row>
    <row r="38" spans="1:13" x14ac:dyDescent="0.3">
      <c r="A38">
        <v>36</v>
      </c>
      <c r="B38" s="1">
        <f>A38/Grafico!$B$3/10</f>
        <v>8.4823001646924412E-2</v>
      </c>
      <c r="C38" s="1">
        <f>Grafico!$B$1*SIN(Datos!$A$4*Datos!B38)</f>
        <v>3.3766688942546774</v>
      </c>
      <c r="D38" s="1">
        <f t="shared" si="0"/>
        <v>8.4823001646924412E-2</v>
      </c>
      <c r="E38" s="7" t="e">
        <f>IF(C38&lt;-2, (C38+6)/4, a)</f>
        <v>#NAME?</v>
      </c>
      <c r="F38" s="8">
        <f t="shared" si="1"/>
        <v>8.4823001646924412E-2</v>
      </c>
      <c r="G38" s="7">
        <f>IF(AND(C38&gt;-2, C38&lt;=14), (C38+10)/8, a)</f>
        <v>1.6720836117818347</v>
      </c>
      <c r="H38" s="8"/>
      <c r="I38" s="7"/>
      <c r="J38" s="8"/>
      <c r="K38" s="7" t="e">
        <f>IF(C38&gt;14, (C38-2)/4, a)</f>
        <v>#NAME?</v>
      </c>
      <c r="L38" s="1">
        <f t="shared" si="2"/>
        <v>8.4823001646924412E-2</v>
      </c>
      <c r="M38" s="1">
        <f t="shared" si="3"/>
        <v>1.6720836117818347</v>
      </c>
    </row>
    <row r="39" spans="1:13" x14ac:dyDescent="0.3">
      <c r="A39">
        <v>37</v>
      </c>
      <c r="B39" s="1">
        <f>A39/Grafico!$B$3/10</f>
        <v>8.7179196137116749E-2</v>
      </c>
      <c r="C39" s="1">
        <f>Grafico!$B$1*SIN(Datos!$A$4*Datos!B39)</f>
        <v>3.4695258729019534</v>
      </c>
      <c r="D39" s="1">
        <f t="shared" si="0"/>
        <v>8.7179196137116749E-2</v>
      </c>
      <c r="E39" s="7" t="e">
        <f>IF(C39&lt;-2, (C39+6)/4, a)</f>
        <v>#NAME?</v>
      </c>
      <c r="F39" s="8">
        <f t="shared" si="1"/>
        <v>8.7179196137116749E-2</v>
      </c>
      <c r="G39" s="7">
        <f>IF(AND(C39&gt;-2, C39&lt;=14), (C39+10)/8, a)</f>
        <v>1.6836907341127443</v>
      </c>
      <c r="H39" s="8"/>
      <c r="I39" s="7"/>
      <c r="J39" s="8"/>
      <c r="K39" s="7" t="e">
        <f>IF(C39&gt;14, (C39-2)/4, a)</f>
        <v>#NAME?</v>
      </c>
      <c r="L39" s="1">
        <f t="shared" si="2"/>
        <v>8.7179196137116749E-2</v>
      </c>
      <c r="M39" s="1">
        <f t="shared" si="3"/>
        <v>1.6836907341127443</v>
      </c>
    </row>
    <row r="40" spans="1:13" x14ac:dyDescent="0.3">
      <c r="A40">
        <v>38</v>
      </c>
      <c r="B40" s="1">
        <f>A40/Grafico!$B$3/10</f>
        <v>8.9535390627309114E-2</v>
      </c>
      <c r="C40" s="1">
        <f>Grafico!$B$1*SIN(Datos!$A$4*Datos!B40)</f>
        <v>3.5623058052842027</v>
      </c>
      <c r="D40" s="1">
        <f t="shared" si="0"/>
        <v>8.9535390627309114E-2</v>
      </c>
      <c r="E40" s="7" t="e">
        <f>IF(C40&lt;-2, (C40+6)/4, a)</f>
        <v>#NAME?</v>
      </c>
      <c r="F40" s="8">
        <f t="shared" si="1"/>
        <v>8.9535390627309114E-2</v>
      </c>
      <c r="G40" s="7">
        <f>IF(AND(C40&gt;-2, C40&lt;=14), (C40+10)/8, a)</f>
        <v>1.6952882256605253</v>
      </c>
      <c r="H40" s="8"/>
      <c r="I40" s="7"/>
      <c r="J40" s="8"/>
      <c r="K40" s="7" t="e">
        <f>IF(C40&gt;14, (C40-2)/4, a)</f>
        <v>#NAME?</v>
      </c>
      <c r="L40" s="1">
        <f t="shared" si="2"/>
        <v>8.9535390627309114E-2</v>
      </c>
      <c r="M40" s="1">
        <f t="shared" si="3"/>
        <v>1.6952882256605253</v>
      </c>
    </row>
    <row r="41" spans="1:13" x14ac:dyDescent="0.3">
      <c r="A41">
        <v>39</v>
      </c>
      <c r="B41" s="1">
        <f>A41/Grafico!$B$3/10</f>
        <v>9.1891585117501451E-2</v>
      </c>
      <c r="C41" s="1">
        <f>Grafico!$B$1*SIN(Datos!$A$4*Datos!B41)</f>
        <v>3.6550066310774709</v>
      </c>
      <c r="D41" s="1">
        <f t="shared" si="0"/>
        <v>9.1891585117501451E-2</v>
      </c>
      <c r="E41" s="7" t="e">
        <f>IF(C41&lt;-2, (C41+6)/4, a)</f>
        <v>#NAME?</v>
      </c>
      <c r="F41" s="8">
        <f t="shared" si="1"/>
        <v>9.1891585117501451E-2</v>
      </c>
      <c r="G41" s="7">
        <f>IF(AND(C41&gt;-2, C41&lt;=14), (C41+10)/8, a)</f>
        <v>1.7068758288846839</v>
      </c>
      <c r="H41" s="8"/>
      <c r="I41" s="7"/>
      <c r="J41" s="8"/>
      <c r="K41" s="7" t="e">
        <f>IF(C41&gt;14, (C41-2)/4, a)</f>
        <v>#NAME?</v>
      </c>
      <c r="L41" s="1">
        <f t="shared" si="2"/>
        <v>9.1891585117501451E-2</v>
      </c>
      <c r="M41" s="1">
        <f t="shared" si="3"/>
        <v>1.7068758288846839</v>
      </c>
    </row>
    <row r="42" spans="1:13" x14ac:dyDescent="0.3">
      <c r="A42">
        <v>40</v>
      </c>
      <c r="B42" s="1">
        <f>A42/Grafico!$B$3/10</f>
        <v>9.4247779607693788E-2</v>
      </c>
      <c r="C42" s="1">
        <f>Grafico!$B$1*SIN(Datos!$A$4*Datos!B42)</f>
        <v>3.747626291714492</v>
      </c>
      <c r="D42" s="1">
        <f t="shared" si="0"/>
        <v>9.4247779607693788E-2</v>
      </c>
      <c r="E42" s="7" t="e">
        <f>IF(C42&lt;-2, (C42+6)/4, a)</f>
        <v>#NAME?</v>
      </c>
      <c r="F42" s="8">
        <f t="shared" si="1"/>
        <v>9.4247779607693788E-2</v>
      </c>
      <c r="G42" s="7">
        <f>IF(AND(C42&gt;-2, C42&lt;=14), (C42+10)/8, a)</f>
        <v>1.7184532864643116</v>
      </c>
      <c r="H42" s="8"/>
      <c r="I42" s="7"/>
      <c r="J42" s="8"/>
      <c r="K42" s="7" t="e">
        <f>IF(C42&gt;14, (C42-2)/4, a)</f>
        <v>#NAME?</v>
      </c>
      <c r="L42" s="1">
        <f t="shared" si="2"/>
        <v>9.4247779607693788E-2</v>
      </c>
      <c r="M42" s="1">
        <f t="shared" si="3"/>
        <v>1.7184532864643116</v>
      </c>
    </row>
    <row r="43" spans="1:13" x14ac:dyDescent="0.3">
      <c r="A43">
        <v>41</v>
      </c>
      <c r="B43" s="1">
        <f>A43/Grafico!$B$3/10</f>
        <v>9.6603974097886139E-2</v>
      </c>
      <c r="C43" s="1">
        <f>Grafico!$B$1*SIN(Datos!$A$4*Datos!B43)</f>
        <v>3.8401627304304005</v>
      </c>
      <c r="D43" s="1">
        <f t="shared" si="0"/>
        <v>9.6603974097886139E-2</v>
      </c>
      <c r="E43" s="7" t="e">
        <f>IF(C43&lt;-2, (C43+6)/4, a)</f>
        <v>#NAME?</v>
      </c>
      <c r="F43" s="8">
        <f t="shared" si="1"/>
        <v>9.6603974097886139E-2</v>
      </c>
      <c r="G43" s="7">
        <f>IF(AND(C43&gt;-2, C43&lt;=14), (C43+10)/8, a)</f>
        <v>1.7300203413038</v>
      </c>
      <c r="H43" s="8"/>
      <c r="I43" s="7"/>
      <c r="J43" s="8"/>
      <c r="K43" s="7" t="e">
        <f>IF(C43&gt;14, (C43-2)/4, a)</f>
        <v>#NAME?</v>
      </c>
      <c r="L43" s="1">
        <f t="shared" si="2"/>
        <v>9.6603974097886139E-2</v>
      </c>
      <c r="M43" s="1">
        <f t="shared" si="3"/>
        <v>1.7300203413038</v>
      </c>
    </row>
    <row r="44" spans="1:13" x14ac:dyDescent="0.3">
      <c r="A44">
        <v>42</v>
      </c>
      <c r="B44" s="1">
        <f>A44/Grafico!$B$3/10</f>
        <v>9.8960168588078476E-2</v>
      </c>
      <c r="C44" s="1">
        <f>Grafico!$B$1*SIN(Datos!$A$4*Datos!B44)</f>
        <v>3.9326138923084009</v>
      </c>
      <c r="D44" s="1">
        <f t="shared" si="0"/>
        <v>9.8960168588078476E-2</v>
      </c>
      <c r="E44" s="7" t="e">
        <f>IF(C44&lt;-2, (C44+6)/4, a)</f>
        <v>#NAME?</v>
      </c>
      <c r="F44" s="8">
        <f t="shared" si="1"/>
        <v>9.8960168588078476E-2</v>
      </c>
      <c r="G44" s="7">
        <f>IF(AND(C44&gt;-2, C44&lt;=14), (C44+10)/8, a)</f>
        <v>1.7415767365385502</v>
      </c>
      <c r="H44" s="8"/>
      <c r="I44" s="7"/>
      <c r="J44" s="8"/>
      <c r="K44" s="7" t="e">
        <f>IF(C44&gt;14, (C44-2)/4, a)</f>
        <v>#NAME?</v>
      </c>
      <c r="L44" s="1">
        <f t="shared" si="2"/>
        <v>9.8960168588078476E-2</v>
      </c>
      <c r="M44" s="1">
        <f t="shared" si="3"/>
        <v>1.7415767365385502</v>
      </c>
    </row>
    <row r="45" spans="1:13" x14ac:dyDescent="0.3">
      <c r="A45">
        <v>43</v>
      </c>
      <c r="B45" s="1">
        <f>A45/Grafico!$B$3/10</f>
        <v>0.10131636307827083</v>
      </c>
      <c r="C45" s="1">
        <f>Grafico!$B$1*SIN(Datos!$A$4*Datos!B45)</f>
        <v>4.0249777243254066</v>
      </c>
      <c r="D45" s="1">
        <f t="shared" si="0"/>
        <v>0.10131636307827083</v>
      </c>
      <c r="E45" s="7" t="e">
        <f>IF(C45&lt;-2, (C45+6)/4, a)</f>
        <v>#NAME?</v>
      </c>
      <c r="F45" s="8">
        <f t="shared" si="1"/>
        <v>0.10131636307827083</v>
      </c>
      <c r="G45" s="7">
        <f>IF(AND(C45&gt;-2, C45&lt;=14), (C45+10)/8, a)</f>
        <v>1.7531222155406758</v>
      </c>
      <c r="H45" s="8"/>
      <c r="I45" s="7"/>
      <c r="J45" s="8"/>
      <c r="K45" s="7" t="e">
        <f>IF(C45&gt;14, (C45-2)/4, a)</f>
        <v>#NAME?</v>
      </c>
      <c r="L45" s="1">
        <f t="shared" si="2"/>
        <v>0.10131636307827083</v>
      </c>
      <c r="M45" s="1">
        <f t="shared" si="3"/>
        <v>1.7531222155406758</v>
      </c>
    </row>
    <row r="46" spans="1:13" x14ac:dyDescent="0.3">
      <c r="A46">
        <v>44</v>
      </c>
      <c r="B46" s="1">
        <f>A46/Grafico!$B$3/10</f>
        <v>0.10367255756846316</v>
      </c>
      <c r="C46" s="1">
        <f>Grafico!$B$1*SIN(Datos!$A$4*Datos!B46)</f>
        <v>4.1172521753976259</v>
      </c>
      <c r="D46" s="1">
        <f t="shared" si="0"/>
        <v>0.10367255756846316</v>
      </c>
      <c r="E46" s="7" t="e">
        <f>IF(C46&lt;-2, (C46+6)/4, a)</f>
        <v>#NAME?</v>
      </c>
      <c r="F46" s="8">
        <f t="shared" si="1"/>
        <v>0.10367255756846316</v>
      </c>
      <c r="G46" s="7">
        <f>IF(AND(C46&gt;-2, C46&lt;=14), (C46+10)/8, a)</f>
        <v>1.7646565219247032</v>
      </c>
      <c r="H46" s="8"/>
      <c r="I46" s="7"/>
      <c r="J46" s="8"/>
      <c r="K46" s="7" t="e">
        <f>IF(C46&gt;14, (C46-2)/4, a)</f>
        <v>#NAME?</v>
      </c>
      <c r="L46" s="1">
        <f t="shared" si="2"/>
        <v>0.10367255756846316</v>
      </c>
      <c r="M46" s="1">
        <f t="shared" si="3"/>
        <v>1.7646565219247032</v>
      </c>
    </row>
    <row r="47" spans="1:13" x14ac:dyDescent="0.3">
      <c r="A47">
        <v>45</v>
      </c>
      <c r="B47" s="1">
        <f>A47/Grafico!$B$3/10</f>
        <v>0.10602875205865551</v>
      </c>
      <c r="C47" s="1">
        <f>Grafico!$B$1*SIN(Datos!$A$4*Datos!B47)</f>
        <v>4.2094351964261127</v>
      </c>
      <c r="D47" s="1">
        <f t="shared" si="0"/>
        <v>0.10602875205865551</v>
      </c>
      <c r="E47" s="7" t="e">
        <f>IF(C47&lt;-2, (C47+6)/4, a)</f>
        <v>#NAME?</v>
      </c>
      <c r="F47" s="8">
        <f t="shared" si="1"/>
        <v>0.10602875205865551</v>
      </c>
      <c r="G47" s="7">
        <f>IF(AND(C47&gt;-2, C47&lt;=14), (C47+10)/8, a)</f>
        <v>1.7761793995532642</v>
      </c>
      <c r="H47" s="8"/>
      <c r="I47" s="7"/>
      <c r="J47" s="8"/>
      <c r="K47" s="7" t="e">
        <f>IF(C47&gt;14, (C47-2)/4, a)</f>
        <v>#NAME?</v>
      </c>
      <c r="L47" s="1">
        <f t="shared" si="2"/>
        <v>0.10602875205865551</v>
      </c>
      <c r="M47" s="1">
        <f t="shared" si="3"/>
        <v>1.7761793995532642</v>
      </c>
    </row>
    <row r="48" spans="1:13" x14ac:dyDescent="0.3">
      <c r="A48">
        <v>46</v>
      </c>
      <c r="B48" s="1">
        <f>A48/Grafico!$B$3/10</f>
        <v>0.10838494654884787</v>
      </c>
      <c r="C48" s="1">
        <f>Grafico!$B$1*SIN(Datos!$A$4*Datos!B48)</f>
        <v>4.3015247403422672</v>
      </c>
      <c r="D48" s="1">
        <f t="shared" si="0"/>
        <v>0.10838494654884787</v>
      </c>
      <c r="E48" s="7" t="e">
        <f>IF(C48&lt;-2, (C48+6)/4, a)</f>
        <v>#NAME?</v>
      </c>
      <c r="F48" s="8">
        <f t="shared" si="1"/>
        <v>0.10838494654884787</v>
      </c>
      <c r="G48" s="7">
        <f>IF(AND(C48&gt;-2, C48&lt;=14), (C48+10)/8, a)</f>
        <v>1.7876905925427833</v>
      </c>
      <c r="H48" s="8"/>
      <c r="I48" s="7"/>
      <c r="J48" s="8"/>
      <c r="K48" s="7" t="e">
        <f>IF(C48&gt;14, (C48-2)/4, a)</f>
        <v>#NAME?</v>
      </c>
      <c r="L48" s="1">
        <f t="shared" si="2"/>
        <v>0.10838494654884787</v>
      </c>
      <c r="M48" s="1">
        <f t="shared" si="3"/>
        <v>1.7876905925427833</v>
      </c>
    </row>
    <row r="49" spans="1:13" x14ac:dyDescent="0.3">
      <c r="A49">
        <v>47</v>
      </c>
      <c r="B49" s="1">
        <f>A49/Grafico!$B$3/10</f>
        <v>0.1107411410390402</v>
      </c>
      <c r="C49" s="1">
        <f>Grafico!$B$1*SIN(Datos!$A$4*Datos!B49)</f>
        <v>4.3935187621532954</v>
      </c>
      <c r="D49" s="1">
        <f t="shared" si="0"/>
        <v>0.1107411410390402</v>
      </c>
      <c r="E49" s="7" t="e">
        <f>IF(C49&lt;-2, (C49+6)/4, a)</f>
        <v>#NAME?</v>
      </c>
      <c r="F49" s="8">
        <f t="shared" si="1"/>
        <v>0.1107411410390402</v>
      </c>
      <c r="G49" s="7">
        <f>IF(AND(C49&gt;-2, C49&lt;=14), (C49+10)/8, a)</f>
        <v>1.7991898452691619</v>
      </c>
      <c r="H49" s="8"/>
      <c r="I49" s="7"/>
      <c r="J49" s="8"/>
      <c r="K49" s="7" t="e">
        <f>IF(C49&gt;14, (C49-2)/4, a)</f>
        <v>#NAME?</v>
      </c>
      <c r="L49" s="1">
        <f t="shared" si="2"/>
        <v>0.1107411410390402</v>
      </c>
      <c r="M49" s="1">
        <f t="shared" si="3"/>
        <v>1.7991898452691619</v>
      </c>
    </row>
    <row r="50" spans="1:13" x14ac:dyDescent="0.3">
      <c r="A50">
        <v>48</v>
      </c>
      <c r="B50" s="1">
        <f>A50/Grafico!$B$3/10</f>
        <v>0.11309733552923255</v>
      </c>
      <c r="C50" s="1">
        <f>Grafico!$B$1*SIN(Datos!$A$4*Datos!B50)</f>
        <v>4.4854152189876233</v>
      </c>
      <c r="D50" s="1">
        <f t="shared" si="0"/>
        <v>0.11309733552923255</v>
      </c>
      <c r="E50" s="7" t="e">
        <f>IF(C50&lt;-2, (C50+6)/4, a)</f>
        <v>#NAME?</v>
      </c>
      <c r="F50" s="8">
        <f t="shared" si="1"/>
        <v>0.11309733552923255</v>
      </c>
      <c r="G50" s="7">
        <f>IF(AND(C50&gt;-2, C50&lt;=14), (C50+10)/8, a)</f>
        <v>1.8106769023734528</v>
      </c>
      <c r="H50" s="8"/>
      <c r="I50" s="7"/>
      <c r="J50" s="8"/>
      <c r="K50" s="7" t="e">
        <f>IF(C50&gt;14, (C50-2)/4, a)</f>
        <v>#NAME?</v>
      </c>
      <c r="L50" s="1">
        <f t="shared" si="2"/>
        <v>0.11309733552923255</v>
      </c>
      <c r="M50" s="1">
        <f t="shared" si="3"/>
        <v>1.8106769023734528</v>
      </c>
    </row>
    <row r="51" spans="1:13" x14ac:dyDescent="0.3">
      <c r="A51">
        <v>49</v>
      </c>
      <c r="B51" s="1">
        <f>A51/Grafico!$B$3/10</f>
        <v>0.11545353001942489</v>
      </c>
      <c r="C51" s="1">
        <f>Grafico!$B$1*SIN(Datos!$A$4*Datos!B51)</f>
        <v>4.5772120701402583</v>
      </c>
      <c r="D51" s="1">
        <f t="shared" si="0"/>
        <v>0.11545353001942489</v>
      </c>
      <c r="E51" s="7" t="e">
        <f>IF(C51&lt;-2, (C51+6)/4, a)</f>
        <v>#NAME?</v>
      </c>
      <c r="F51" s="8">
        <f t="shared" si="1"/>
        <v>0.11545353001942489</v>
      </c>
      <c r="G51" s="7">
        <f>IF(AND(C51&gt;-2, C51&lt;=14), (C51+10)/8, a)</f>
        <v>1.8221515087675324</v>
      </c>
      <c r="H51" s="8"/>
      <c r="I51" s="7"/>
      <c r="J51" s="8"/>
      <c r="K51" s="7" t="e">
        <f>IF(C51&gt;14, (C51-2)/4, a)</f>
        <v>#NAME?</v>
      </c>
      <c r="L51" s="1">
        <f t="shared" si="2"/>
        <v>0.11545353001942489</v>
      </c>
      <c r="M51" s="1">
        <f t="shared" si="3"/>
        <v>1.8221515087675324</v>
      </c>
    </row>
    <row r="52" spans="1:13" x14ac:dyDescent="0.3">
      <c r="A52">
        <v>50</v>
      </c>
      <c r="B52" s="1">
        <f>A52/Grafico!$B$3/10</f>
        <v>0.11780972450961724</v>
      </c>
      <c r="C52" s="1">
        <f>Grafico!$B$1*SIN(Datos!$A$4*Datos!B52)</f>
        <v>4.6689072771181079</v>
      </c>
      <c r="D52" s="1">
        <f t="shared" si="0"/>
        <v>0.11780972450961724</v>
      </c>
      <c r="E52" s="7" t="e">
        <f>IF(C52&lt;-2, (C52+6)/4, a)</f>
        <v>#NAME?</v>
      </c>
      <c r="F52" s="8">
        <f t="shared" si="1"/>
        <v>0.11780972450961724</v>
      </c>
      <c r="G52" s="7">
        <f>IF(AND(C52&gt;-2, C52&lt;=14), (C52+10)/8, a)</f>
        <v>1.8336134096397636</v>
      </c>
      <c r="H52" s="8"/>
      <c r="I52" s="7"/>
      <c r="J52" s="8"/>
      <c r="K52" s="7" t="e">
        <f>IF(C52&gt;14, (C52-2)/4, a)</f>
        <v>#NAME?</v>
      </c>
      <c r="L52" s="1">
        <f t="shared" si="2"/>
        <v>0.11780972450961724</v>
      </c>
      <c r="M52" s="1">
        <f t="shared" si="3"/>
        <v>1.8336134096397636</v>
      </c>
    </row>
    <row r="53" spans="1:13" x14ac:dyDescent="0.3">
      <c r="A53">
        <v>51</v>
      </c>
      <c r="B53" s="1">
        <f>A53/Grafico!$B$3/10</f>
        <v>0.12016591899980959</v>
      </c>
      <c r="C53" s="1">
        <f>Grafico!$B$1*SIN(Datos!$A$4*Datos!B53)</f>
        <v>4.7604988036852509</v>
      </c>
      <c r="D53" s="1">
        <f t="shared" si="0"/>
        <v>0.12016591899980959</v>
      </c>
      <c r="E53" s="7" t="e">
        <f>IF(C53&lt;-2, (C53+6)/4, a)</f>
        <v>#NAME?</v>
      </c>
      <c r="F53" s="8">
        <f t="shared" si="1"/>
        <v>0.12016591899980959</v>
      </c>
      <c r="G53" s="7">
        <f>IF(AND(C53&gt;-2, C53&lt;=14), (C53+10)/8, a)</f>
        <v>1.8450623504606565</v>
      </c>
      <c r="H53" s="8"/>
      <c r="I53" s="7"/>
      <c r="J53" s="8"/>
      <c r="K53" s="7" t="e">
        <f>IF(C53&gt;14, (C53-2)/4, a)</f>
        <v>#NAME?</v>
      </c>
      <c r="L53" s="1">
        <f t="shared" si="2"/>
        <v>0.12016591899980959</v>
      </c>
      <c r="M53" s="1">
        <f t="shared" si="3"/>
        <v>1.8450623504606565</v>
      </c>
    </row>
    <row r="54" spans="1:13" x14ac:dyDescent="0.3">
      <c r="A54">
        <v>52</v>
      </c>
      <c r="B54" s="1">
        <f>A54/Grafico!$B$3/10</f>
        <v>0.12252211349000193</v>
      </c>
      <c r="C54" s="1">
        <f>Grafico!$B$1*SIN(Datos!$A$4*Datos!B54)</f>
        <v>4.8519846159081483</v>
      </c>
      <c r="D54" s="1">
        <f t="shared" si="0"/>
        <v>0.12252211349000193</v>
      </c>
      <c r="E54" s="7" t="e">
        <f>IF(C54&lt;-2, (C54+6)/4, a)</f>
        <v>#NAME?</v>
      </c>
      <c r="F54" s="8">
        <f t="shared" si="1"/>
        <v>0.12252211349000193</v>
      </c>
      <c r="G54" s="7">
        <f>IF(AND(C54&gt;-2, C54&lt;=14), (C54+10)/8, a)</f>
        <v>1.8564980769885184</v>
      </c>
      <c r="H54" s="8"/>
      <c r="I54" s="7"/>
      <c r="J54" s="8"/>
      <c r="K54" s="7" t="e">
        <f>IF(C54&gt;14, (C54-2)/4, a)</f>
        <v>#NAME?</v>
      </c>
      <c r="L54" s="1">
        <f t="shared" si="2"/>
        <v>0.12252211349000193</v>
      </c>
      <c r="M54" s="1">
        <f t="shared" si="3"/>
        <v>1.8564980769885184</v>
      </c>
    </row>
    <row r="55" spans="1:13" x14ac:dyDescent="0.3">
      <c r="A55">
        <v>53</v>
      </c>
      <c r="B55" s="1">
        <f>A55/Grafico!$B$3/10</f>
        <v>0.12487830798019428</v>
      </c>
      <c r="C55" s="1">
        <f>Grafico!$B$1*SIN(Datos!$A$4*Datos!B55)</f>
        <v>4.9433626822008181</v>
      </c>
      <c r="D55" s="1">
        <f t="shared" si="0"/>
        <v>0.12487830798019428</v>
      </c>
      <c r="E55" s="7" t="e">
        <f>IF(C55&lt;-2, (C55+6)/4, a)</f>
        <v>#NAME?</v>
      </c>
      <c r="F55" s="8">
        <f t="shared" si="1"/>
        <v>0.12487830798019428</v>
      </c>
      <c r="G55" s="7">
        <f>IF(AND(C55&gt;-2, C55&lt;=14), (C55+10)/8, a)</f>
        <v>1.8679203352751022</v>
      </c>
      <c r="H55" s="8"/>
      <c r="I55" s="7"/>
      <c r="J55" s="8"/>
      <c r="K55" s="7" t="e">
        <f>IF(C55&gt;14, (C55-2)/4, a)</f>
        <v>#NAME?</v>
      </c>
      <c r="L55" s="1">
        <f t="shared" si="2"/>
        <v>0.12487830798019428</v>
      </c>
      <c r="M55" s="1">
        <f t="shared" si="3"/>
        <v>1.8679203352751022</v>
      </c>
    </row>
    <row r="56" spans="1:13" x14ac:dyDescent="0.3">
      <c r="A56">
        <v>54</v>
      </c>
      <c r="B56" s="1">
        <f>A56/Grafico!$B$3/10</f>
        <v>0.12723450247038662</v>
      </c>
      <c r="C56" s="1">
        <f>Grafico!$B$1*SIN(Datos!$A$4*Datos!B56)</f>
        <v>5.034630973369941</v>
      </c>
      <c r="D56" s="1">
        <f t="shared" si="0"/>
        <v>0.12723450247038662</v>
      </c>
      <c r="E56" s="7" t="e">
        <f>IF(C56&lt;-2, (C56+6)/4, a)</f>
        <v>#NAME?</v>
      </c>
      <c r="F56" s="8">
        <f t="shared" si="1"/>
        <v>0.12723450247038662</v>
      </c>
      <c r="G56" s="7">
        <f>IF(AND(C56&gt;-2, C56&lt;=14), (C56+10)/8, a)</f>
        <v>1.8793288716712426</v>
      </c>
      <c r="H56" s="8"/>
      <c r="I56" s="7"/>
      <c r="J56" s="8"/>
      <c r="K56" s="7" t="e">
        <f>IF(C56&gt;14, (C56-2)/4, a)</f>
        <v>#NAME?</v>
      </c>
      <c r="L56" s="1">
        <f t="shared" si="2"/>
        <v>0.12723450247038662</v>
      </c>
      <c r="M56" s="1">
        <f t="shared" si="3"/>
        <v>1.8793288716712426</v>
      </c>
    </row>
    <row r="57" spans="1:13" x14ac:dyDescent="0.3">
      <c r="A57">
        <v>55</v>
      </c>
      <c r="B57" s="1">
        <f>A57/Grafico!$B$3/10</f>
        <v>0.12959069696057895</v>
      </c>
      <c r="C57" s="1">
        <f>Grafico!$B$1*SIN(Datos!$A$4*Datos!B57)</f>
        <v>5.1257874626599325</v>
      </c>
      <c r="D57" s="1">
        <f t="shared" si="0"/>
        <v>0.12959069696057895</v>
      </c>
      <c r="E57" s="7" t="e">
        <f>IF(C57&lt;-2, (C57+6)/4, a)</f>
        <v>#NAME?</v>
      </c>
      <c r="F57" s="8">
        <f t="shared" si="1"/>
        <v>0.12959069696057895</v>
      </c>
      <c r="G57" s="7">
        <f>IF(AND(C57&gt;-2, C57&lt;=14), (C57+10)/8, a)</f>
        <v>1.8907234328324916</v>
      </c>
      <c r="H57" s="8"/>
      <c r="I57" s="7"/>
      <c r="J57" s="8"/>
      <c r="K57" s="7" t="e">
        <f>IF(C57&gt;14, (C57-2)/4, a)</f>
        <v>#NAME?</v>
      </c>
      <c r="L57" s="1">
        <f t="shared" si="2"/>
        <v>0.12959069696057895</v>
      </c>
      <c r="M57" s="1">
        <f t="shared" si="3"/>
        <v>1.8907234328324916</v>
      </c>
    </row>
    <row r="58" spans="1:13" x14ac:dyDescent="0.3">
      <c r="A58">
        <v>56</v>
      </c>
      <c r="B58" s="1">
        <f>A58/Grafico!$B$3/10</f>
        <v>0.13194689145077132</v>
      </c>
      <c r="C58" s="1">
        <f>Grafico!$B$1*SIN(Datos!$A$4*Datos!B58)</f>
        <v>5.216830125797939</v>
      </c>
      <c r="D58" s="1">
        <f t="shared" si="0"/>
        <v>0.13194689145077132</v>
      </c>
      <c r="E58" s="7" t="e">
        <f>IF(C58&lt;-2, (C58+6)/4, a)</f>
        <v>#NAME?</v>
      </c>
      <c r="F58" s="8">
        <f t="shared" si="1"/>
        <v>0.13194689145077132</v>
      </c>
      <c r="G58" s="7">
        <f>IF(AND(C58&gt;-2, C58&lt;=14), (C58+10)/8, a)</f>
        <v>1.9021037657247424</v>
      </c>
      <c r="H58" s="8"/>
      <c r="I58" s="7"/>
      <c r="J58" s="8"/>
      <c r="K58" s="7" t="e">
        <f>IF(C58&gt;14, (C58-2)/4, a)</f>
        <v>#NAME?</v>
      </c>
      <c r="L58" s="1">
        <f t="shared" si="2"/>
        <v>0.13194689145077132</v>
      </c>
      <c r="M58" s="1">
        <f t="shared" si="3"/>
        <v>1.9021037657247424</v>
      </c>
    </row>
    <row r="59" spans="1:13" x14ac:dyDescent="0.3">
      <c r="A59">
        <v>57</v>
      </c>
      <c r="B59" s="1">
        <f>A59/Grafico!$B$3/10</f>
        <v>0.13430308594096366</v>
      </c>
      <c r="C59" s="1">
        <f>Grafico!$B$1*SIN(Datos!$A$4*Datos!B59)</f>
        <v>5.3077569410387957</v>
      </c>
      <c r="D59" s="1">
        <f t="shared" si="0"/>
        <v>0.13430308594096366</v>
      </c>
      <c r="E59" s="7" t="e">
        <f>IF(C59&lt;-2, (C59+6)/4, a)</f>
        <v>#NAME?</v>
      </c>
      <c r="F59" s="8">
        <f t="shared" si="1"/>
        <v>0.13430308594096366</v>
      </c>
      <c r="G59" s="7">
        <f>IF(AND(C59&gt;-2, C59&lt;=14), (C59+10)/8, a)</f>
        <v>1.9134696176298496</v>
      </c>
      <c r="H59" s="8"/>
      <c r="I59" s="7"/>
      <c r="J59" s="8"/>
      <c r="K59" s="7" t="e">
        <f>IF(C59&gt;14, (C59-2)/4, a)</f>
        <v>#NAME?</v>
      </c>
      <c r="L59" s="1">
        <f t="shared" si="2"/>
        <v>0.13430308594096366</v>
      </c>
      <c r="M59" s="1">
        <f t="shared" si="3"/>
        <v>1.9134696176298496</v>
      </c>
    </row>
    <row r="60" spans="1:13" x14ac:dyDescent="0.3">
      <c r="A60">
        <v>58</v>
      </c>
      <c r="B60" s="1">
        <f>A60/Grafico!$B$3/10</f>
        <v>0.13665928043115599</v>
      </c>
      <c r="C60" s="1">
        <f>Grafico!$B$1*SIN(Datos!$A$4*Datos!B60)</f>
        <v>5.3985658892099266</v>
      </c>
      <c r="D60" s="1">
        <f t="shared" si="0"/>
        <v>0.13665928043115599</v>
      </c>
      <c r="E60" s="7" t="e">
        <f>IF(C60&lt;-2, (C60+6)/4, a)</f>
        <v>#NAME?</v>
      </c>
      <c r="F60" s="8">
        <f t="shared" si="1"/>
        <v>0.13665928043115599</v>
      </c>
      <c r="G60" s="7">
        <f>IF(AND(C60&gt;-2, C60&lt;=14), (C60+10)/8, a)</f>
        <v>1.9248207361512408</v>
      </c>
      <c r="H60" s="8"/>
      <c r="I60" s="7"/>
      <c r="J60" s="8"/>
      <c r="K60" s="7" t="e">
        <f>IF(C60&gt;14, (C60-2)/4, a)</f>
        <v>#NAME?</v>
      </c>
      <c r="L60" s="1">
        <f t="shared" si="2"/>
        <v>0.13665928043115599</v>
      </c>
      <c r="M60" s="1">
        <f t="shared" si="3"/>
        <v>1.9248207361512408</v>
      </c>
    </row>
    <row r="61" spans="1:13" x14ac:dyDescent="0.3">
      <c r="A61">
        <v>59</v>
      </c>
      <c r="B61" s="1">
        <f>A61/Grafico!$B$3/10</f>
        <v>0.13901547492134833</v>
      </c>
      <c r="C61" s="1">
        <f>Grafico!$B$1*SIN(Datos!$A$4*Datos!B61)</f>
        <v>5.4892549537561734</v>
      </c>
      <c r="D61" s="1">
        <f t="shared" si="0"/>
        <v>0.13901547492134833</v>
      </c>
      <c r="E61" s="7" t="e">
        <f>IF(C61&lt;-2, (C61+6)/4, a)</f>
        <v>#NAME?</v>
      </c>
      <c r="F61" s="8">
        <f t="shared" si="1"/>
        <v>0.13901547492134833</v>
      </c>
      <c r="G61" s="7">
        <f>IF(AND(C61&gt;-2, C61&lt;=14), (C61+10)/8, a)</f>
        <v>1.9361568692195217</v>
      </c>
      <c r="H61" s="8"/>
      <c r="I61" s="7"/>
      <c r="J61" s="8"/>
      <c r="K61" s="7" t="e">
        <f>IF(C61&gt;14, (C61-2)/4, a)</f>
        <v>#NAME?</v>
      </c>
      <c r="L61" s="1">
        <f t="shared" si="2"/>
        <v>0.13901547492134833</v>
      </c>
      <c r="M61" s="1">
        <f t="shared" si="3"/>
        <v>1.9361568692195217</v>
      </c>
    </row>
    <row r="62" spans="1:13" x14ac:dyDescent="0.3">
      <c r="A62">
        <v>60</v>
      </c>
      <c r="B62" s="1">
        <f>A62/Grafico!$B$3/10</f>
        <v>0.1413716694115407</v>
      </c>
      <c r="C62" s="1">
        <f>Grafico!$B$1*SIN(Datos!$A$4*Datos!B62)</f>
        <v>5.5798221207845859</v>
      </c>
      <c r="D62" s="1">
        <f t="shared" si="0"/>
        <v>0.1413716694115407</v>
      </c>
      <c r="E62" s="7" t="e">
        <f>IF(C62&lt;-2, (C62+6)/4, a)</f>
        <v>#NAME?</v>
      </c>
      <c r="F62" s="8">
        <f t="shared" si="1"/>
        <v>0.1413716694115407</v>
      </c>
      <c r="G62" s="7">
        <f>IF(AND(C62&gt;-2, C62&lt;=14), (C62+10)/8, a)</f>
        <v>1.9474777650980732</v>
      </c>
      <c r="H62" s="8"/>
      <c r="I62" s="7"/>
      <c r="J62" s="8"/>
      <c r="K62" s="7" t="e">
        <f>IF(C62&gt;14, (C62-2)/4, a)</f>
        <v>#NAME?</v>
      </c>
      <c r="L62" s="1">
        <f t="shared" si="2"/>
        <v>0.1413716694115407</v>
      </c>
      <c r="M62" s="1">
        <f t="shared" si="3"/>
        <v>1.9474777650980732</v>
      </c>
    </row>
    <row r="63" spans="1:13" x14ac:dyDescent="0.3">
      <c r="A63">
        <v>61</v>
      </c>
      <c r="B63" s="1">
        <f>A63/Grafico!$B$3/10</f>
        <v>0.14372786390173303</v>
      </c>
      <c r="C63" s="1">
        <f>Grafico!$B$1*SIN(Datos!$A$4*Datos!B63)</f>
        <v>5.6702653791091349</v>
      </c>
      <c r="D63" s="1">
        <f t="shared" si="0"/>
        <v>0.14372786390173303</v>
      </c>
      <c r="E63" s="7" t="e">
        <f>IF(C63&lt;-2, (C63+6)/4, a)</f>
        <v>#NAME?</v>
      </c>
      <c r="F63" s="8">
        <f t="shared" si="1"/>
        <v>0.14372786390173303</v>
      </c>
      <c r="G63" s="7">
        <f>IF(AND(C63&gt;-2, C63&lt;=14), (C63+10)/8, a)</f>
        <v>1.958783172388642</v>
      </c>
      <c r="H63" s="8"/>
      <c r="I63" s="7"/>
      <c r="J63" s="8"/>
      <c r="K63" s="7" t="e">
        <f>IF(C63&gt;14, (C63-2)/4, a)</f>
        <v>#NAME?</v>
      </c>
      <c r="L63" s="1">
        <f t="shared" si="2"/>
        <v>0.14372786390173303</v>
      </c>
      <c r="M63" s="1">
        <f t="shared" si="3"/>
        <v>1.958783172388642</v>
      </c>
    </row>
    <row r="64" spans="1:13" x14ac:dyDescent="0.3">
      <c r="A64">
        <v>62</v>
      </c>
      <c r="B64" s="1">
        <f>A64/Grafico!$B$3/10</f>
        <v>0.14608405839192537</v>
      </c>
      <c r="C64" s="1">
        <f>Grafico!$B$1*SIN(Datos!$A$4*Datos!B64)</f>
        <v>5.7605827202953828</v>
      </c>
      <c r="D64" s="1">
        <f t="shared" si="0"/>
        <v>0.14608405839192537</v>
      </c>
      <c r="E64" s="7" t="e">
        <f>IF(C64&lt;-2, (C64+6)/4, a)</f>
        <v>#NAME?</v>
      </c>
      <c r="F64" s="8">
        <f t="shared" si="1"/>
        <v>0.14608405839192537</v>
      </c>
      <c r="G64" s="7">
        <f>IF(AND(C64&gt;-2, C64&lt;=14), (C64+10)/8, a)</f>
        <v>1.9700728400369227</v>
      </c>
      <c r="H64" s="8"/>
      <c r="I64" s="7"/>
      <c r="J64" s="8"/>
      <c r="K64" s="7" t="e">
        <f>IF(C64&gt;14, (C64-2)/4, a)</f>
        <v>#NAME?</v>
      </c>
      <c r="L64" s="1">
        <f t="shared" si="2"/>
        <v>0.14608405839192537</v>
      </c>
      <c r="M64" s="1">
        <f t="shared" si="3"/>
        <v>1.9700728400369227</v>
      </c>
    </row>
    <row r="65" spans="1:13" x14ac:dyDescent="0.3">
      <c r="A65">
        <v>63</v>
      </c>
      <c r="B65" s="1">
        <f>A65/Grafico!$B$3/10</f>
        <v>0.14844025288211773</v>
      </c>
      <c r="C65" s="1">
        <f>Grafico!$B$1*SIN(Datos!$A$4*Datos!B65)</f>
        <v>5.8507721387050804</v>
      </c>
      <c r="D65" s="1">
        <f t="shared" si="0"/>
        <v>0.14844025288211773</v>
      </c>
      <c r="E65" s="7" t="e">
        <f>IF(C65&lt;-2, (C65+6)/4, a)</f>
        <v>#NAME?</v>
      </c>
      <c r="F65" s="8">
        <f t="shared" si="1"/>
        <v>0.14844025288211773</v>
      </c>
      <c r="G65" s="7">
        <f>IF(AND(C65&gt;-2, C65&lt;=14), (C65+10)/8, a)</f>
        <v>1.981346517338135</v>
      </c>
      <c r="H65" s="8"/>
      <c r="I65" s="7"/>
      <c r="J65" s="8"/>
      <c r="K65" s="7" t="e">
        <f>IF(C65&gt;14, (C65-2)/4, a)</f>
        <v>#NAME?</v>
      </c>
      <c r="L65" s="1">
        <f t="shared" si="2"/>
        <v>0.14844025288211773</v>
      </c>
      <c r="M65" s="1">
        <f t="shared" si="3"/>
        <v>1.981346517338135</v>
      </c>
    </row>
    <row r="66" spans="1:13" x14ac:dyDescent="0.3">
      <c r="A66">
        <v>64</v>
      </c>
      <c r="B66" s="1">
        <f>A66/Grafico!$B$3/10</f>
        <v>0.15079644737231007</v>
      </c>
      <c r="C66" s="1">
        <f>Grafico!$B$1*SIN(Datos!$A$4*Datos!B66)</f>
        <v>5.9408316315406982</v>
      </c>
      <c r="D66" s="1">
        <f t="shared" si="0"/>
        <v>0.15079644737231007</v>
      </c>
      <c r="E66" s="7" t="e">
        <f>IF(C66&lt;-2, (C66+6)/4, a)</f>
        <v>#NAME?</v>
      </c>
      <c r="F66" s="8">
        <f t="shared" si="1"/>
        <v>0.15079644737231007</v>
      </c>
      <c r="G66" s="7">
        <f>IF(AND(C66&gt;-2, C66&lt;=14), (C66+10)/8, a)</f>
        <v>1.9926039539425873</v>
      </c>
      <c r="H66" s="8"/>
      <c r="I66" s="7"/>
      <c r="J66" s="8"/>
      <c r="K66" s="7" t="e">
        <f>IF(C66&gt;14, (C66-2)/4, a)</f>
        <v>#NAME?</v>
      </c>
      <c r="L66" s="1">
        <f t="shared" si="2"/>
        <v>0.15079644737231007</v>
      </c>
      <c r="M66" s="1">
        <f t="shared" si="3"/>
        <v>1.9926039539425873</v>
      </c>
    </row>
    <row r="67" spans="1:13" x14ac:dyDescent="0.3">
      <c r="A67">
        <v>65</v>
      </c>
      <c r="B67" s="1">
        <f>A67/Grafico!$B$3/10</f>
        <v>0.15315264186250241</v>
      </c>
      <c r="C67" s="1">
        <f>Grafico!$B$1*SIN(Datos!$A$4*Datos!B67)</f>
        <v>6.0307591988899132</v>
      </c>
      <c r="D67" s="1">
        <f t="shared" ref="D67:D130" si="4">IF(ISNA(E67), NA(), B67)</f>
        <v>0.15315264186250241</v>
      </c>
      <c r="E67" s="7" t="e">
        <f>IF(C67&lt;-2, (C67+6)/4, a)</f>
        <v>#NAME?</v>
      </c>
      <c r="F67" s="8">
        <f t="shared" ref="F67:F130" si="5">IF(ISNA(G67), NA(), B67)</f>
        <v>0.15315264186250241</v>
      </c>
      <c r="G67" s="7">
        <f>IF(AND(C67&gt;-2, C67&lt;=14), (C67+10)/8, a)</f>
        <v>2.0038448998612393</v>
      </c>
      <c r="H67" s="8"/>
      <c r="I67" s="7"/>
      <c r="J67" s="8"/>
      <c r="K67" s="7" t="e">
        <f>IF(C67&gt;14, (C67-2)/4, a)</f>
        <v>#NAME?</v>
      </c>
      <c r="L67" s="1">
        <f t="shared" ref="L67:L130" si="6">B67</f>
        <v>0.15315264186250241</v>
      </c>
      <c r="M67" s="1">
        <f t="shared" ref="M67:M130" si="7">IF(ISNUMBER(E67),E67, IF(ISNUMBER(G67), G67, K67))</f>
        <v>2.0038448998612393</v>
      </c>
    </row>
    <row r="68" spans="1:13" x14ac:dyDescent="0.3">
      <c r="A68">
        <v>66</v>
      </c>
      <c r="B68" s="1">
        <f>A68/Grafico!$B$3/10</f>
        <v>0.15550883635269477</v>
      </c>
      <c r="C68" s="1">
        <f>Grafico!$B$1*SIN(Datos!$A$4*Datos!B68)</f>
        <v>6.1205528437700156</v>
      </c>
      <c r="D68" s="1">
        <f t="shared" si="4"/>
        <v>0.15550883635269477</v>
      </c>
      <c r="E68" s="7" t="e">
        <f>IF(C68&lt;-2, (C68+6)/4, a)</f>
        <v>#NAME?</v>
      </c>
      <c r="F68" s="8">
        <f t="shared" si="5"/>
        <v>0.15550883635269477</v>
      </c>
      <c r="G68" s="7">
        <f>IF(AND(C68&gt;-2, C68&lt;=14), (C68+10)/8, a)</f>
        <v>2.0150691054712517</v>
      </c>
      <c r="H68" s="8"/>
      <c r="I68" s="7"/>
      <c r="J68" s="8"/>
      <c r="K68" s="7" t="e">
        <f>IF(C68&gt;14, (C68-2)/4, a)</f>
        <v>#NAME?</v>
      </c>
      <c r="L68" s="1">
        <f t="shared" si="6"/>
        <v>0.15550883635269477</v>
      </c>
      <c r="M68" s="1">
        <f t="shared" si="7"/>
        <v>2.0150691054712517</v>
      </c>
    </row>
    <row r="69" spans="1:13" x14ac:dyDescent="0.3">
      <c r="A69">
        <v>67</v>
      </c>
      <c r="B69" s="1">
        <f>A69/Grafico!$B$3/10</f>
        <v>0.15786503084288711</v>
      </c>
      <c r="C69" s="1">
        <f>Grafico!$B$1*SIN(Datos!$A$4*Datos!B69)</f>
        <v>6.2102105721722465</v>
      </c>
      <c r="D69" s="1">
        <f t="shared" si="4"/>
        <v>0.15786503084288711</v>
      </c>
      <c r="E69" s="7" t="e">
        <f>IF(C69&lt;-2, (C69+6)/4, a)</f>
        <v>#NAME?</v>
      </c>
      <c r="F69" s="8">
        <f t="shared" si="5"/>
        <v>0.15786503084288711</v>
      </c>
      <c r="G69" s="7">
        <f>IF(AND(C69&gt;-2, C69&lt;=14), (C69+10)/8, a)</f>
        <v>2.0262763215215309</v>
      </c>
      <c r="H69" s="8"/>
      <c r="I69" s="7"/>
      <c r="J69" s="8"/>
      <c r="K69" s="7" t="e">
        <f>IF(C69&gt;14, (C69-2)/4, a)</f>
        <v>#NAME?</v>
      </c>
      <c r="L69" s="1">
        <f t="shared" si="6"/>
        <v>0.15786503084288711</v>
      </c>
      <c r="M69" s="1">
        <f t="shared" si="7"/>
        <v>2.0262763215215309</v>
      </c>
    </row>
    <row r="70" spans="1:13" x14ac:dyDescent="0.3">
      <c r="A70">
        <v>68</v>
      </c>
      <c r="B70" s="1">
        <f>A70/Grafico!$B$3/10</f>
        <v>0.16022122533307945</v>
      </c>
      <c r="C70" s="1">
        <f>Grafico!$B$1*SIN(Datos!$A$4*Datos!B70)</f>
        <v>6.2997303931060955</v>
      </c>
      <c r="D70" s="1">
        <f t="shared" si="4"/>
        <v>0.16022122533307945</v>
      </c>
      <c r="E70" s="7" t="e">
        <f>IF(C70&lt;-2, (C70+6)/4, a)</f>
        <v>#NAME?</v>
      </c>
      <c r="F70" s="8">
        <f t="shared" si="5"/>
        <v>0.16022122533307945</v>
      </c>
      <c r="G70" s="7">
        <f>IF(AND(C70&gt;-2, C70&lt;=14), (C70+10)/8, a)</f>
        <v>2.0374662991382619</v>
      </c>
      <c r="H70" s="8"/>
      <c r="I70" s="7"/>
      <c r="J70" s="8"/>
      <c r="K70" s="7" t="e">
        <f>IF(C70&gt;14, (C70-2)/4, a)</f>
        <v>#NAME?</v>
      </c>
      <c r="L70" s="1">
        <f t="shared" si="6"/>
        <v>0.16022122533307945</v>
      </c>
      <c r="M70" s="1">
        <f t="shared" si="7"/>
        <v>2.0374662991382619</v>
      </c>
    </row>
    <row r="71" spans="1:13" x14ac:dyDescent="0.3">
      <c r="A71">
        <v>69</v>
      </c>
      <c r="B71" s="1">
        <f>A71/Grafico!$B$3/10</f>
        <v>0.16257741982327178</v>
      </c>
      <c r="C71" s="1">
        <f>Grafico!$B$1*SIN(Datos!$A$4*Datos!B71)</f>
        <v>6.3891103186434979</v>
      </c>
      <c r="D71" s="1">
        <f t="shared" si="4"/>
        <v>0.16257741982327178</v>
      </c>
      <c r="E71" s="7" t="e">
        <f>IF(C71&lt;-2, (C71+6)/4, a)</f>
        <v>#NAME?</v>
      </c>
      <c r="F71" s="8">
        <f t="shared" si="5"/>
        <v>0.16257741982327178</v>
      </c>
      <c r="G71" s="7">
        <f>IF(AND(C71&gt;-2, C71&lt;=14), (C71+10)/8, a)</f>
        <v>2.048638789830437</v>
      </c>
      <c r="H71" s="8"/>
      <c r="I71" s="7"/>
      <c r="J71" s="8"/>
      <c r="K71" s="7" t="e">
        <f>IF(C71&gt;14, (C71-2)/4, a)</f>
        <v>#NAME?</v>
      </c>
      <c r="L71" s="1">
        <f t="shared" si="6"/>
        <v>0.16257741982327178</v>
      </c>
      <c r="M71" s="1">
        <f t="shared" si="7"/>
        <v>2.048638789830437</v>
      </c>
    </row>
    <row r="72" spans="1:13" x14ac:dyDescent="0.3">
      <c r="A72">
        <v>70</v>
      </c>
      <c r="B72" s="1">
        <f>A72/Grafico!$B$3/10</f>
        <v>0.16493361431346415</v>
      </c>
      <c r="C72" s="1">
        <f>Grafico!$B$1*SIN(Datos!$A$4*Datos!B72)</f>
        <v>6.4783483639629882</v>
      </c>
      <c r="D72" s="1">
        <f t="shared" si="4"/>
        <v>0.16493361431346415</v>
      </c>
      <c r="E72" s="7" t="e">
        <f>IF(C72&lt;-2, (C72+6)/4, a)</f>
        <v>#NAME?</v>
      </c>
      <c r="F72" s="8">
        <f t="shared" si="5"/>
        <v>0.16493361431346415</v>
      </c>
      <c r="G72" s="7">
        <f>IF(AND(C72&gt;-2, C72&lt;=14), (C72+10)/8, a)</f>
        <v>2.0597935454953733</v>
      </c>
      <c r="H72" s="8"/>
      <c r="I72" s="7"/>
      <c r="J72" s="8"/>
      <c r="K72" s="7" t="e">
        <f>IF(C72&gt;14, (C72-2)/4, a)</f>
        <v>#NAME?</v>
      </c>
      <c r="L72" s="1">
        <f t="shared" si="6"/>
        <v>0.16493361431346415</v>
      </c>
      <c r="M72" s="1">
        <f t="shared" si="7"/>
        <v>2.0597935454953733</v>
      </c>
    </row>
    <row r="73" spans="1:13" x14ac:dyDescent="0.3">
      <c r="A73">
        <v>71</v>
      </c>
      <c r="B73" s="1">
        <f>A73/Grafico!$B$3/10</f>
        <v>0.16728980880365649</v>
      </c>
      <c r="C73" s="1">
        <f>Grafico!$B$1*SIN(Datos!$A$4*Datos!B73)</f>
        <v>6.567442547393771</v>
      </c>
      <c r="D73" s="1">
        <f t="shared" si="4"/>
        <v>0.16728980880365649</v>
      </c>
      <c r="E73" s="7" t="e">
        <f>IF(C73&lt;-2, (C73+6)/4, a)</f>
        <v>#NAME?</v>
      </c>
      <c r="F73" s="8">
        <f t="shared" si="5"/>
        <v>0.16728980880365649</v>
      </c>
      <c r="G73" s="7">
        <f>IF(AND(C73&gt;-2, C73&lt;=14), (C73+10)/8, a)</f>
        <v>2.0709303184242214</v>
      </c>
      <c r="H73" s="8"/>
      <c r="I73" s="7"/>
      <c r="J73" s="8"/>
      <c r="K73" s="7" t="e">
        <f>IF(C73&gt;14, (C73-2)/4, a)</f>
        <v>#NAME?</v>
      </c>
      <c r="L73" s="1">
        <f t="shared" si="6"/>
        <v>0.16728980880365649</v>
      </c>
      <c r="M73" s="1">
        <f t="shared" si="7"/>
        <v>2.0709303184242214</v>
      </c>
    </row>
    <row r="74" spans="1:13" x14ac:dyDescent="0.3">
      <c r="A74">
        <v>72</v>
      </c>
      <c r="B74" s="1">
        <f>A74/Grafico!$B$3/10</f>
        <v>0.16964600329384882</v>
      </c>
      <c r="C74" s="1">
        <f>Grafico!$B$1*SIN(Datos!$A$4*Datos!B74)</f>
        <v>6.6563908904597326</v>
      </c>
      <c r="D74" s="1">
        <f t="shared" si="4"/>
        <v>0.16964600329384882</v>
      </c>
      <c r="E74" s="7" t="e">
        <f>IF(C74&lt;-2, (C74+6)/4, a)</f>
        <v>#NAME?</v>
      </c>
      <c r="F74" s="8">
        <f t="shared" si="5"/>
        <v>0.16964600329384882</v>
      </c>
      <c r="G74" s="7">
        <f>IF(AND(C74&gt;-2, C74&lt;=14), (C74+10)/8, a)</f>
        <v>2.0820488613074666</v>
      </c>
      <c r="H74" s="8"/>
      <c r="I74" s="7"/>
      <c r="J74" s="8"/>
      <c r="K74" s="7" t="e">
        <f>IF(C74&gt;14, (C74-2)/4, a)</f>
        <v>#NAME?</v>
      </c>
      <c r="L74" s="1">
        <f t="shared" si="6"/>
        <v>0.16964600329384882</v>
      </c>
      <c r="M74" s="1">
        <f t="shared" si="7"/>
        <v>2.0820488613074666</v>
      </c>
    </row>
    <row r="75" spans="1:13" x14ac:dyDescent="0.3">
      <c r="A75">
        <v>73</v>
      </c>
      <c r="B75" s="1">
        <f>A75/Grafico!$B$3/10</f>
        <v>0.17200219778404119</v>
      </c>
      <c r="C75" s="1">
        <f>Grafico!$B$1*SIN(Datos!$A$4*Datos!B75)</f>
        <v>6.7451914179233725</v>
      </c>
      <c r="D75" s="1">
        <f t="shared" si="4"/>
        <v>0.17200219778404119</v>
      </c>
      <c r="E75" s="7" t="e">
        <f>IF(C75&lt;-2, (C75+6)/4, a)</f>
        <v>#NAME?</v>
      </c>
      <c r="F75" s="8">
        <f t="shared" si="5"/>
        <v>0.17200219778404119</v>
      </c>
      <c r="G75" s="7">
        <f>IF(AND(C75&gt;-2, C75&lt;=14), (C75+10)/8, a)</f>
        <v>2.0931489272404216</v>
      </c>
      <c r="H75" s="8"/>
      <c r="I75" s="7"/>
      <c r="J75" s="8"/>
      <c r="K75" s="7" t="e">
        <f>IF(C75&gt;14, (C75-2)/4, a)</f>
        <v>#NAME?</v>
      </c>
      <c r="L75" s="1">
        <f t="shared" si="6"/>
        <v>0.17200219778404119</v>
      </c>
      <c r="M75" s="1">
        <f t="shared" si="7"/>
        <v>2.0931489272404216</v>
      </c>
    </row>
    <row r="76" spans="1:13" x14ac:dyDescent="0.3">
      <c r="A76">
        <v>74</v>
      </c>
      <c r="B76" s="1">
        <f>A76/Grafico!$B$3/10</f>
        <v>0.1743583922742335</v>
      </c>
      <c r="C76" s="1">
        <f>Grafico!$B$1*SIN(Datos!$A$4*Datos!B76)</f>
        <v>6.8338421578296664</v>
      </c>
      <c r="D76" s="1">
        <f t="shared" si="4"/>
        <v>0.1743583922742335</v>
      </c>
      <c r="E76" s="7" t="e">
        <f>IF(C76&lt;-2, (C76+6)/4, a)</f>
        <v>#NAME?</v>
      </c>
      <c r="F76" s="8">
        <f t="shared" si="5"/>
        <v>0.1743583922742335</v>
      </c>
      <c r="G76" s="7">
        <f>IF(AND(C76&gt;-2, C76&lt;=14), (C76+10)/8, a)</f>
        <v>2.1042302697287081</v>
      </c>
      <c r="H76" s="8"/>
      <c r="I76" s="7"/>
      <c r="J76" s="8"/>
      <c r="K76" s="7" t="e">
        <f>IF(C76&gt;14, (C76-2)/4, a)</f>
        <v>#NAME?</v>
      </c>
      <c r="L76" s="1">
        <f t="shared" si="6"/>
        <v>0.1743583922742335</v>
      </c>
      <c r="M76" s="1">
        <f t="shared" si="7"/>
        <v>2.1042302697287081</v>
      </c>
    </row>
    <row r="77" spans="1:13" x14ac:dyDescent="0.3">
      <c r="A77">
        <v>75</v>
      </c>
      <c r="B77" s="1">
        <f>A77/Grafico!$B$3/10</f>
        <v>0.17671458676442586</v>
      </c>
      <c r="C77" s="1">
        <f>Grafico!$B$1*SIN(Datos!$A$4*Datos!B77)</f>
        <v>6.9223411415498592</v>
      </c>
      <c r="D77" s="1">
        <f t="shared" si="4"/>
        <v>0.17671458676442586</v>
      </c>
      <c r="E77" s="7" t="e">
        <f>IF(C77&lt;-2, (C77+6)/4, a)</f>
        <v>#NAME?</v>
      </c>
      <c r="F77" s="8">
        <f t="shared" si="5"/>
        <v>0.17671458676442586</v>
      </c>
      <c r="G77" s="7">
        <f>IF(AND(C77&gt;-2, C77&lt;=14), (C77+10)/8, a)</f>
        <v>2.1152926426937322</v>
      </c>
      <c r="H77" s="8"/>
      <c r="I77" s="7"/>
      <c r="J77" s="8"/>
      <c r="K77" s="7" t="e">
        <f>IF(C77&gt;14, (C77-2)/4, a)</f>
        <v>#NAME?</v>
      </c>
      <c r="L77" s="1">
        <f t="shared" si="6"/>
        <v>0.17671458676442586</v>
      </c>
      <c r="M77" s="1">
        <f t="shared" si="7"/>
        <v>2.1152926426937322</v>
      </c>
    </row>
    <row r="78" spans="1:13" x14ac:dyDescent="0.3">
      <c r="A78">
        <v>76</v>
      </c>
      <c r="B78" s="1">
        <f>A78/Grafico!$B$3/10</f>
        <v>0.17907078125461823</v>
      </c>
      <c r="C78" s="1">
        <f>Grafico!$B$1*SIN(Datos!$A$4*Datos!B78)</f>
        <v>7.0106864038251802</v>
      </c>
      <c r="D78" s="1">
        <f t="shared" si="4"/>
        <v>0.17907078125461823</v>
      </c>
      <c r="E78" s="7" t="e">
        <f>IF(C78&lt;-2, (C78+6)/4, a)</f>
        <v>#NAME?</v>
      </c>
      <c r="F78" s="8">
        <f t="shared" si="5"/>
        <v>0.17907078125461823</v>
      </c>
      <c r="G78" s="7">
        <f>IF(AND(C78&gt;-2, C78&lt;=14), (C78+10)/8, a)</f>
        <v>2.1263358004781474</v>
      </c>
      <c r="H78" s="8"/>
      <c r="I78" s="7"/>
      <c r="J78" s="8"/>
      <c r="K78" s="7" t="e">
        <f>IF(C78&gt;14, (C78-2)/4, a)</f>
        <v>#NAME?</v>
      </c>
      <c r="L78" s="1">
        <f t="shared" si="6"/>
        <v>0.17907078125461823</v>
      </c>
      <c r="M78" s="1">
        <f t="shared" si="7"/>
        <v>2.1263358004781474</v>
      </c>
    </row>
    <row r="79" spans="1:13" x14ac:dyDescent="0.3">
      <c r="A79">
        <v>77</v>
      </c>
      <c r="B79" s="1">
        <f>A79/Grafico!$B$3/10</f>
        <v>0.18142697574481054</v>
      </c>
      <c r="C79" s="1">
        <f>Grafico!$B$1*SIN(Datos!$A$4*Datos!B79)</f>
        <v>7.0988759828104815</v>
      </c>
      <c r="D79" s="1">
        <f t="shared" si="4"/>
        <v>0.18142697574481054</v>
      </c>
      <c r="E79" s="7" t="e">
        <f>IF(C79&lt;-2, (C79+6)/4, a)</f>
        <v>#NAME?</v>
      </c>
      <c r="F79" s="8">
        <f t="shared" si="5"/>
        <v>0.18142697574481054</v>
      </c>
      <c r="G79" s="7">
        <f>IF(AND(C79&gt;-2, C79&lt;=14), (C79+10)/8, a)</f>
        <v>2.1373594978513104</v>
      </c>
      <c r="H79" s="8"/>
      <c r="I79" s="7"/>
      <c r="J79" s="8"/>
      <c r="K79" s="7" t="e">
        <f>IF(C79&gt;14, (C79-2)/4, a)</f>
        <v>#NAME?</v>
      </c>
      <c r="L79" s="1">
        <f t="shared" si="6"/>
        <v>0.18142697574481054</v>
      </c>
      <c r="M79" s="1">
        <f t="shared" si="7"/>
        <v>2.1373594978513104</v>
      </c>
    </row>
    <row r="80" spans="1:13" x14ac:dyDescent="0.3">
      <c r="A80">
        <v>78</v>
      </c>
      <c r="B80" s="1">
        <f>A80/Grafico!$B$3/10</f>
        <v>0.1837831702350029</v>
      </c>
      <c r="C80" s="1">
        <f>Grafico!$B$1*SIN(Datos!$A$4*Datos!B80)</f>
        <v>7.1869079201178128</v>
      </c>
      <c r="D80" s="1">
        <f t="shared" si="4"/>
        <v>0.1837831702350029</v>
      </c>
      <c r="E80" s="7" t="e">
        <f>IF(C80&lt;-2, (C80+6)/4, a)</f>
        <v>#NAME?</v>
      </c>
      <c r="F80" s="8">
        <f t="shared" si="5"/>
        <v>0.1837831702350029</v>
      </c>
      <c r="G80" s="7">
        <f>IF(AND(C80&gt;-2, C80&lt;=14), (C80+10)/8, a)</f>
        <v>2.1483634900147264</v>
      </c>
      <c r="H80" s="8"/>
      <c r="I80" s="7"/>
      <c r="J80" s="8"/>
      <c r="K80" s="7" t="e">
        <f>IF(C80&gt;14, (C80-2)/4, a)</f>
        <v>#NAME?</v>
      </c>
      <c r="L80" s="1">
        <f t="shared" si="6"/>
        <v>0.1837831702350029</v>
      </c>
      <c r="M80" s="1">
        <f t="shared" si="7"/>
        <v>2.1483634900147264</v>
      </c>
    </row>
    <row r="81" spans="1:13" x14ac:dyDescent="0.3">
      <c r="A81">
        <v>79</v>
      </c>
      <c r="B81" s="1">
        <f>A81/Grafico!$B$3/10</f>
        <v>0.18613936472519524</v>
      </c>
      <c r="C81" s="1">
        <f>Grafico!$B$1*SIN(Datos!$A$4*Datos!B81)</f>
        <v>7.2747802608598988</v>
      </c>
      <c r="D81" s="1">
        <f t="shared" si="4"/>
        <v>0.18613936472519524</v>
      </c>
      <c r="E81" s="7" t="e">
        <f>IF(C81&lt;-2, (C81+6)/4, a)</f>
        <v>#NAME?</v>
      </c>
      <c r="F81" s="8">
        <f t="shared" si="5"/>
        <v>0.18613936472519524</v>
      </c>
      <c r="G81" s="7">
        <f>IF(AND(C81&gt;-2, C81&lt;=14), (C81+10)/8, a)</f>
        <v>2.1593475326074874</v>
      </c>
      <c r="H81" s="8"/>
      <c r="I81" s="7"/>
      <c r="J81" s="8"/>
      <c r="K81" s="7" t="e">
        <f>IF(C81&gt;14, (C81-2)/4, a)</f>
        <v>#NAME?</v>
      </c>
      <c r="L81" s="1">
        <f t="shared" si="6"/>
        <v>0.18613936472519524</v>
      </c>
      <c r="M81" s="1">
        <f t="shared" si="7"/>
        <v>2.1593475326074874</v>
      </c>
    </row>
    <row r="82" spans="1:13" x14ac:dyDescent="0.3">
      <c r="A82">
        <v>80</v>
      </c>
      <c r="B82" s="1">
        <f>A82/Grafico!$B$3/10</f>
        <v>0.18849555921538758</v>
      </c>
      <c r="C82" s="1">
        <f>Grafico!$B$1*SIN(Datos!$A$4*Datos!B82)</f>
        <v>7.3624910536935584</v>
      </c>
      <c r="D82" s="1">
        <f t="shared" si="4"/>
        <v>0.18849555921538758</v>
      </c>
      <c r="E82" s="7" t="e">
        <f>IF(C82&lt;-2, (C82+6)/4, a)</f>
        <v>#NAME?</v>
      </c>
      <c r="F82" s="8">
        <f t="shared" si="5"/>
        <v>0.18849555921538758</v>
      </c>
      <c r="G82" s="7">
        <f>IF(AND(C82&gt;-2, C82&lt;=14), (C82+10)/8, a)</f>
        <v>2.170311381711695</v>
      </c>
      <c r="H82" s="8"/>
      <c r="I82" s="7"/>
      <c r="J82" s="8"/>
      <c r="K82" s="7" t="e">
        <f>IF(C82&gt;14, (C82-2)/4, a)</f>
        <v>#NAME?</v>
      </c>
      <c r="L82" s="1">
        <f t="shared" si="6"/>
        <v>0.18849555921538758</v>
      </c>
      <c r="M82" s="1">
        <f t="shared" si="7"/>
        <v>2.170311381711695</v>
      </c>
    </row>
    <row r="83" spans="1:13" x14ac:dyDescent="0.3">
      <c r="A83">
        <v>81</v>
      </c>
      <c r="B83" s="1">
        <f>A83/Grafico!$B$3/10</f>
        <v>0.19085175370557994</v>
      </c>
      <c r="C83" s="1">
        <f>Grafico!$B$1*SIN(Datos!$A$4*Datos!B83)</f>
        <v>7.4500383508630366</v>
      </c>
      <c r="D83" s="1">
        <f t="shared" si="4"/>
        <v>0.19085175370557994</v>
      </c>
      <c r="E83" s="7" t="e">
        <f>IF(C83&lt;-2, (C83+6)/4, a)</f>
        <v>#NAME?</v>
      </c>
      <c r="F83" s="8">
        <f t="shared" si="5"/>
        <v>0.19085175370557994</v>
      </c>
      <c r="G83" s="7">
        <f>IF(AND(C83&gt;-2, C83&lt;=14), (C83+10)/8, a)</f>
        <v>2.1812547938578795</v>
      </c>
      <c r="H83" s="8"/>
      <c r="I83" s="7"/>
      <c r="J83" s="8"/>
      <c r="K83" s="7" t="e">
        <f>IF(C83&gt;14, (C83-2)/4, a)</f>
        <v>#NAME?</v>
      </c>
      <c r="L83" s="1">
        <f t="shared" si="6"/>
        <v>0.19085175370557994</v>
      </c>
      <c r="M83" s="1">
        <f t="shared" si="7"/>
        <v>2.1812547938578795</v>
      </c>
    </row>
    <row r="84" spans="1:13" x14ac:dyDescent="0.3">
      <c r="A84">
        <v>82</v>
      </c>
      <c r="B84" s="1">
        <f>A84/Grafico!$B$3/10</f>
        <v>0.19320794819577228</v>
      </c>
      <c r="C84" s="1">
        <f>Grafico!$B$1*SIN(Datos!$A$4*Datos!B84)</f>
        <v>7.5374202082432529</v>
      </c>
      <c r="D84" s="1">
        <f t="shared" si="4"/>
        <v>0.19320794819577228</v>
      </c>
      <c r="E84" s="7" t="e">
        <f>IF(C84&lt;-2, (C84+6)/4, a)</f>
        <v>#NAME?</v>
      </c>
      <c r="F84" s="8">
        <f t="shared" si="5"/>
        <v>0.19320794819577228</v>
      </c>
      <c r="G84" s="7">
        <f>IF(AND(C84&gt;-2, C84&lt;=14), (C84+10)/8, a)</f>
        <v>2.1921775260304068</v>
      </c>
      <c r="H84" s="8"/>
      <c r="I84" s="7"/>
      <c r="J84" s="8"/>
      <c r="K84" s="7" t="e">
        <f>IF(C84&gt;14, (C84-2)/4, a)</f>
        <v>#NAME?</v>
      </c>
      <c r="L84" s="1">
        <f t="shared" si="6"/>
        <v>0.19320794819577228</v>
      </c>
      <c r="M84" s="1">
        <f t="shared" si="7"/>
        <v>2.1921775260304068</v>
      </c>
    </row>
    <row r="85" spans="1:13" x14ac:dyDescent="0.3">
      <c r="A85">
        <v>83</v>
      </c>
      <c r="B85" s="1">
        <f>A85/Grafico!$B$3/10</f>
        <v>0.19556414268596461</v>
      </c>
      <c r="C85" s="1">
        <f>Grafico!$B$1*SIN(Datos!$A$4*Datos!B85)</f>
        <v>7.6246346853829809</v>
      </c>
      <c r="D85" s="1">
        <f t="shared" si="4"/>
        <v>0.19556414268596461</v>
      </c>
      <c r="E85" s="7" t="e">
        <f>IF(C85&lt;-2, (C85+6)/4, a)</f>
        <v>#NAME?</v>
      </c>
      <c r="F85" s="8">
        <f t="shared" si="5"/>
        <v>0.19556414268596461</v>
      </c>
      <c r="G85" s="7">
        <f>IF(AND(C85&gt;-2, C85&lt;=14), (C85+10)/8, a)</f>
        <v>2.2030793356728724</v>
      </c>
      <c r="H85" s="8"/>
      <c r="I85" s="7"/>
      <c r="J85" s="8"/>
      <c r="K85" s="7" t="e">
        <f>IF(C85&gt;14, (C85-2)/4, a)</f>
        <v>#NAME?</v>
      </c>
      <c r="L85" s="1">
        <f t="shared" si="6"/>
        <v>0.19556414268596461</v>
      </c>
      <c r="M85" s="1">
        <f t="shared" si="7"/>
        <v>2.2030793356728724</v>
      </c>
    </row>
    <row r="86" spans="1:13" x14ac:dyDescent="0.3">
      <c r="A86">
        <v>84</v>
      </c>
      <c r="B86" s="1">
        <f>A86/Grafico!$B$3/10</f>
        <v>0.19792033717615695</v>
      </c>
      <c r="C86" s="1">
        <f>Grafico!$B$1*SIN(Datos!$A$4*Datos!B86)</f>
        <v>7.7116798455479296</v>
      </c>
      <c r="D86" s="1">
        <f t="shared" si="4"/>
        <v>0.19792033717615695</v>
      </c>
      <c r="E86" s="7" t="e">
        <f>IF(C86&lt;-2, (C86+6)/4, a)</f>
        <v>#NAME?</v>
      </c>
      <c r="F86" s="8">
        <f t="shared" si="5"/>
        <v>0.19792033717615695</v>
      </c>
      <c r="G86" s="7">
        <f>IF(AND(C86&gt;-2, C86&lt;=14), (C86+10)/8, a)</f>
        <v>2.2139599806934913</v>
      </c>
      <c r="H86" s="8"/>
      <c r="I86" s="7"/>
      <c r="J86" s="8"/>
      <c r="K86" s="7" t="e">
        <f>IF(C86&gt;14, (C86-2)/4, a)</f>
        <v>#NAME?</v>
      </c>
      <c r="L86" s="1">
        <f t="shared" si="6"/>
        <v>0.19792033717615695</v>
      </c>
      <c r="M86" s="1">
        <f t="shared" si="7"/>
        <v>2.2139599806934913</v>
      </c>
    </row>
    <row r="87" spans="1:13" x14ac:dyDescent="0.3">
      <c r="A87">
        <v>85</v>
      </c>
      <c r="B87" s="1">
        <f>A87/Grafico!$B$3/10</f>
        <v>0.20027653166634929</v>
      </c>
      <c r="C87" s="1">
        <f>Grafico!$B$1*SIN(Datos!$A$4*Datos!B87)</f>
        <v>7.7985537557637645</v>
      </c>
      <c r="D87" s="1">
        <f t="shared" si="4"/>
        <v>0.20027653166634929</v>
      </c>
      <c r="E87" s="7" t="e">
        <f>IF(C87&lt;-2, (C87+6)/4, a)</f>
        <v>#NAME?</v>
      </c>
      <c r="F87" s="8">
        <f t="shared" si="5"/>
        <v>0.20027653166634929</v>
      </c>
      <c r="G87" s="7">
        <f>IF(AND(C87&gt;-2, C87&lt;=14), (C87+10)/8, a)</f>
        <v>2.2248192194704703</v>
      </c>
      <c r="H87" s="8"/>
      <c r="I87" s="7"/>
      <c r="J87" s="8"/>
      <c r="K87" s="7" t="e">
        <f>IF(C87&gt;14, (C87-2)/4, a)</f>
        <v>#NAME?</v>
      </c>
      <c r="L87" s="1">
        <f t="shared" si="6"/>
        <v>0.20027653166634929</v>
      </c>
      <c r="M87" s="1">
        <f t="shared" si="7"/>
        <v>2.2248192194704703</v>
      </c>
    </row>
    <row r="88" spans="1:13" x14ac:dyDescent="0.3">
      <c r="A88">
        <v>86</v>
      </c>
      <c r="B88" s="1">
        <f>A88/Grafico!$B$3/10</f>
        <v>0.20263272615654165</v>
      </c>
      <c r="C88" s="1">
        <f>Grafico!$B$1*SIN(Datos!$A$4*Datos!B88)</f>
        <v>7.8852544868590186</v>
      </c>
      <c r="D88" s="1">
        <f t="shared" si="4"/>
        <v>0.20263272615654165</v>
      </c>
      <c r="E88" s="7" t="e">
        <f>IF(C88&lt;-2, (C88+6)/4, a)</f>
        <v>#NAME?</v>
      </c>
      <c r="F88" s="8">
        <f t="shared" si="5"/>
        <v>0.20263272615654165</v>
      </c>
      <c r="G88" s="7">
        <f>IF(AND(C88&gt;-2, C88&lt;=14), (C88+10)/8, a)</f>
        <v>2.2356568108573773</v>
      </c>
      <c r="H88" s="8"/>
      <c r="I88" s="7"/>
      <c r="J88" s="8"/>
      <c r="K88" s="7" t="e">
        <f>IF(C88&gt;14, (C88-2)/4, a)</f>
        <v>#NAME?</v>
      </c>
      <c r="L88" s="1">
        <f t="shared" si="6"/>
        <v>0.20263272615654165</v>
      </c>
      <c r="M88" s="1">
        <f t="shared" si="7"/>
        <v>2.2356568108573773</v>
      </c>
    </row>
    <row r="89" spans="1:13" x14ac:dyDescent="0.3">
      <c r="A89">
        <v>87</v>
      </c>
      <c r="B89" s="1">
        <f>A89/Grafico!$B$3/10</f>
        <v>0.20498892064673399</v>
      </c>
      <c r="C89" s="1">
        <f>Grafico!$B$1*SIN(Datos!$A$4*Datos!B89)</f>
        <v>7.9717801135079425</v>
      </c>
      <c r="D89" s="1">
        <f t="shared" si="4"/>
        <v>0.20498892064673399</v>
      </c>
      <c r="E89" s="7" t="e">
        <f>IF(C89&lt;-2, (C89+6)/4, a)</f>
        <v>#NAME?</v>
      </c>
      <c r="F89" s="8">
        <f t="shared" si="5"/>
        <v>0.20498892064673399</v>
      </c>
      <c r="G89" s="7">
        <f>IF(AND(C89&gt;-2, C89&lt;=14), (C89+10)/8, a)</f>
        <v>2.2464725141884929</v>
      </c>
      <c r="H89" s="8"/>
      <c r="I89" s="7"/>
      <c r="J89" s="8"/>
      <c r="K89" s="7" t="e">
        <f>IF(C89&gt;14, (C89-2)/4, a)</f>
        <v>#NAME?</v>
      </c>
      <c r="L89" s="1">
        <f t="shared" si="6"/>
        <v>0.20498892064673399</v>
      </c>
      <c r="M89" s="1">
        <f t="shared" si="7"/>
        <v>2.2464725141884929</v>
      </c>
    </row>
    <row r="90" spans="1:13" x14ac:dyDescent="0.3">
      <c r="A90">
        <v>88</v>
      </c>
      <c r="B90" s="1">
        <f>A90/Grafico!$B$3/10</f>
        <v>0.20734511513692633</v>
      </c>
      <c r="C90" s="1">
        <f>Grafico!$B$1*SIN(Datos!$A$4*Datos!B90)</f>
        <v>8.0581287142732521</v>
      </c>
      <c r="D90" s="1">
        <f t="shared" si="4"/>
        <v>0.20734511513692633</v>
      </c>
      <c r="E90" s="7" t="e">
        <f>IF(C90&lt;-2, (C90+6)/4, a)</f>
        <v>#NAME?</v>
      </c>
      <c r="F90" s="8">
        <f t="shared" si="5"/>
        <v>0.20734511513692633</v>
      </c>
      <c r="G90" s="7">
        <f>IF(AND(C90&gt;-2, C90&lt;=14), (C90+10)/8, a)</f>
        <v>2.2572660892841565</v>
      </c>
      <c r="H90" s="8"/>
      <c r="I90" s="7"/>
      <c r="J90" s="8"/>
      <c r="K90" s="7" t="e">
        <f>IF(C90&gt;14, (C90-2)/4, a)</f>
        <v>#NAME?</v>
      </c>
      <c r="L90" s="1">
        <f t="shared" si="6"/>
        <v>0.20734511513692633</v>
      </c>
      <c r="M90" s="1">
        <f t="shared" si="7"/>
        <v>2.2572660892841565</v>
      </c>
    </row>
    <row r="91" spans="1:13" x14ac:dyDescent="0.3">
      <c r="A91">
        <v>89</v>
      </c>
      <c r="B91" s="1">
        <f>A91/Grafico!$B$3/10</f>
        <v>0.20970130962711869</v>
      </c>
      <c r="C91" s="1">
        <f>Grafico!$B$1*SIN(Datos!$A$4*Datos!B91)</f>
        <v>8.1442983716488051</v>
      </c>
      <c r="D91" s="1">
        <f t="shared" si="4"/>
        <v>0.20970130962711869</v>
      </c>
      <c r="E91" s="7" t="e">
        <f>IF(C91&lt;-2, (C91+6)/4, a)</f>
        <v>#NAME?</v>
      </c>
      <c r="F91" s="8">
        <f t="shared" si="5"/>
        <v>0.20970130962711869</v>
      </c>
      <c r="G91" s="7">
        <f>IF(AND(C91&gt;-2, C91&lt;=14), (C91+10)/8, a)</f>
        <v>2.2680372964561006</v>
      </c>
      <c r="H91" s="8"/>
      <c r="I91" s="7"/>
      <c r="J91" s="8"/>
      <c r="K91" s="7" t="e">
        <f>IF(C91&gt;14, (C91-2)/4, a)</f>
        <v>#NAME?</v>
      </c>
      <c r="L91" s="1">
        <f t="shared" si="6"/>
        <v>0.20970130962711869</v>
      </c>
      <c r="M91" s="1">
        <f t="shared" si="7"/>
        <v>2.2680372964561006</v>
      </c>
    </row>
    <row r="92" spans="1:13" x14ac:dyDescent="0.3">
      <c r="A92">
        <v>90</v>
      </c>
      <c r="B92" s="1">
        <f>A92/Grafico!$B$3/10</f>
        <v>0.21205750411731103</v>
      </c>
      <c r="C92" s="1">
        <f>Grafico!$B$1*SIN(Datos!$A$4*Datos!B92)</f>
        <v>8.2302871721021749</v>
      </c>
      <c r="D92" s="1">
        <f t="shared" si="4"/>
        <v>0.21205750411731103</v>
      </c>
      <c r="E92" s="7" t="e">
        <f>IF(C92&lt;-2, (C92+6)/4, a)</f>
        <v>#NAME?</v>
      </c>
      <c r="F92" s="8">
        <f t="shared" si="5"/>
        <v>0.21205750411731103</v>
      </c>
      <c r="G92" s="7">
        <f>IF(AND(C92&gt;-2, C92&lt;=14), (C92+10)/8, a)</f>
        <v>2.2787858965127716</v>
      </c>
      <c r="H92" s="8"/>
      <c r="I92" s="7"/>
      <c r="J92" s="8"/>
      <c r="K92" s="7" t="e">
        <f>IF(C92&gt;14, (C92-2)/4, a)</f>
        <v>#NAME?</v>
      </c>
      <c r="L92" s="1">
        <f t="shared" si="6"/>
        <v>0.21205750411731103</v>
      </c>
      <c r="M92" s="1">
        <f t="shared" si="7"/>
        <v>2.2787858965127716</v>
      </c>
    </row>
    <row r="93" spans="1:13" x14ac:dyDescent="0.3">
      <c r="A93">
        <v>91</v>
      </c>
      <c r="B93" s="1">
        <f>A93/Grafico!$B$3/10</f>
        <v>0.21441369860750337</v>
      </c>
      <c r="C93" s="1">
        <f>Grafico!$B$1*SIN(Datos!$A$4*Datos!B93)</f>
        <v>8.3160932061171486</v>
      </c>
      <c r="D93" s="1">
        <f t="shared" si="4"/>
        <v>0.21441369860750337</v>
      </c>
      <c r="E93" s="7" t="e">
        <f>IF(C93&lt;-2, (C93+6)/4, a)</f>
        <v>#NAME?</v>
      </c>
      <c r="F93" s="8">
        <f t="shared" si="5"/>
        <v>0.21441369860750337</v>
      </c>
      <c r="G93" s="7">
        <f>IF(AND(C93&gt;-2, C93&lt;=14), (C93+10)/8, a)</f>
        <v>2.2895116507646436</v>
      </c>
      <c r="H93" s="8"/>
      <c r="I93" s="7"/>
      <c r="J93" s="8"/>
      <c r="K93" s="7" t="e">
        <f>IF(C93&gt;14, (C93-2)/4, a)</f>
        <v>#NAME?</v>
      </c>
      <c r="L93" s="1">
        <f t="shared" si="6"/>
        <v>0.21441369860750337</v>
      </c>
      <c r="M93" s="1">
        <f t="shared" si="7"/>
        <v>2.2895116507646436</v>
      </c>
    </row>
    <row r="94" spans="1:13" x14ac:dyDescent="0.3">
      <c r="A94">
        <v>92</v>
      </c>
      <c r="B94" s="1">
        <f>A94/Grafico!$B$3/10</f>
        <v>0.21676989309769573</v>
      </c>
      <c r="C94" s="1">
        <f>Grafico!$B$1*SIN(Datos!$A$4*Datos!B94)</f>
        <v>8.4017145682361249</v>
      </c>
      <c r="D94" s="1">
        <f t="shared" si="4"/>
        <v>0.21676989309769573</v>
      </c>
      <c r="E94" s="7" t="e">
        <f>IF(C94&lt;-2, (C94+6)/4, a)</f>
        <v>#NAME?</v>
      </c>
      <c r="F94" s="8">
        <f t="shared" si="5"/>
        <v>0.21676989309769573</v>
      </c>
      <c r="G94" s="7">
        <f>IF(AND(C94&gt;-2, C94&lt;=14), (C94+10)/8, a)</f>
        <v>2.3002143210295154</v>
      </c>
      <c r="H94" s="8"/>
      <c r="I94" s="7"/>
      <c r="J94" s="8"/>
      <c r="K94" s="7" t="e">
        <f>IF(C94&gt;14, (C94-2)/4, a)</f>
        <v>#NAME?</v>
      </c>
      <c r="L94" s="1">
        <f t="shared" si="6"/>
        <v>0.21676989309769573</v>
      </c>
      <c r="M94" s="1">
        <f t="shared" si="7"/>
        <v>2.3002143210295154</v>
      </c>
    </row>
    <row r="95" spans="1:13" x14ac:dyDescent="0.3">
      <c r="A95">
        <v>93</v>
      </c>
      <c r="B95" s="1">
        <f>A95/Grafico!$B$3/10</f>
        <v>0.21912608758788807</v>
      </c>
      <c r="C95" s="1">
        <f>Grafico!$B$1*SIN(Datos!$A$4*Datos!B95)</f>
        <v>8.487149357102437</v>
      </c>
      <c r="D95" s="1">
        <f t="shared" si="4"/>
        <v>0.21912608758788807</v>
      </c>
      <c r="E95" s="7" t="e">
        <f>IF(C95&lt;-2, (C95+6)/4, a)</f>
        <v>#NAME?</v>
      </c>
      <c r="F95" s="8">
        <f t="shared" si="5"/>
        <v>0.21912608758788807</v>
      </c>
      <c r="G95" s="7">
        <f>IF(AND(C95&gt;-2, C95&lt;=14), (C95+10)/8, a)</f>
        <v>2.3108936696378048</v>
      </c>
      <c r="H95" s="8"/>
      <c r="I95" s="7"/>
      <c r="J95" s="8"/>
      <c r="K95" s="7" t="e">
        <f>IF(C95&gt;14, (C95-2)/4, a)</f>
        <v>#NAME?</v>
      </c>
      <c r="L95" s="1">
        <f t="shared" si="6"/>
        <v>0.21912608758788807</v>
      </c>
      <c r="M95" s="1">
        <f t="shared" si="7"/>
        <v>2.3108936696378048</v>
      </c>
    </row>
    <row r="96" spans="1:13" x14ac:dyDescent="0.3">
      <c r="A96">
        <v>94</v>
      </c>
      <c r="B96" s="1">
        <f>A96/Grafico!$B$3/10</f>
        <v>0.22148228207808041</v>
      </c>
      <c r="C96" s="1">
        <f>Grafico!$B$1*SIN(Datos!$A$4*Datos!B96)</f>
        <v>8.5723956755025661</v>
      </c>
      <c r="D96" s="1">
        <f t="shared" si="4"/>
        <v>0.22148228207808041</v>
      </c>
      <c r="E96" s="7" t="e">
        <f>IF(C96&lt;-2, (C96+6)/4, a)</f>
        <v>#NAME?</v>
      </c>
      <c r="F96" s="8">
        <f t="shared" si="5"/>
        <v>0.22148228207808041</v>
      </c>
      <c r="G96" s="7">
        <f>IF(AND(C96&gt;-2, C96&lt;=14), (C96+10)/8, a)</f>
        <v>2.3215494594378208</v>
      </c>
      <c r="H96" s="8"/>
      <c r="I96" s="7"/>
      <c r="J96" s="8"/>
      <c r="K96" s="7" t="e">
        <f>IF(C96&gt;14, (C96-2)/4, a)</f>
        <v>#NAME?</v>
      </c>
      <c r="L96" s="1">
        <f t="shared" si="6"/>
        <v>0.22148228207808041</v>
      </c>
      <c r="M96" s="1">
        <f t="shared" si="7"/>
        <v>2.3215494594378208</v>
      </c>
    </row>
    <row r="97" spans="1:13" x14ac:dyDescent="0.3">
      <c r="A97">
        <v>95</v>
      </c>
      <c r="B97" s="1">
        <f>A97/Grafico!$B$3/10</f>
        <v>0.22383847656827274</v>
      </c>
      <c r="C97" s="1">
        <f>Grafico!$B$1*SIN(Datos!$A$4*Datos!B97)</f>
        <v>8.6574516304082785</v>
      </c>
      <c r="D97" s="1">
        <f t="shared" si="4"/>
        <v>0.22383847656827274</v>
      </c>
      <c r="E97" s="7" t="e">
        <f>IF(C97&lt;-2, (C97+6)/4, a)</f>
        <v>#NAME?</v>
      </c>
      <c r="F97" s="8">
        <f t="shared" si="5"/>
        <v>0.22383847656827274</v>
      </c>
      <c r="G97" s="7">
        <f>IF(AND(C97&gt;-2, C97&lt;=14), (C97+10)/8, a)</f>
        <v>2.3321814538010348</v>
      </c>
      <c r="H97" s="8"/>
      <c r="I97" s="7"/>
      <c r="J97" s="8"/>
      <c r="K97" s="7" t="e">
        <f>IF(C97&gt;14, (C97-2)/4, a)</f>
        <v>#NAME?</v>
      </c>
      <c r="L97" s="1">
        <f t="shared" si="6"/>
        <v>0.22383847656827274</v>
      </c>
      <c r="M97" s="1">
        <f t="shared" si="7"/>
        <v>2.3321814538010348</v>
      </c>
    </row>
    <row r="98" spans="1:13" x14ac:dyDescent="0.3">
      <c r="A98">
        <v>96</v>
      </c>
      <c r="B98" s="1">
        <f>A98/Grafico!$B$3/10</f>
        <v>0.22619467105846511</v>
      </c>
      <c r="C98" s="1">
        <f>Grafico!$B$1*SIN(Datos!$A$4*Datos!B98)</f>
        <v>8.7423153330186576</v>
      </c>
      <c r="D98" s="1">
        <f t="shared" si="4"/>
        <v>0.22619467105846511</v>
      </c>
      <c r="E98" s="7" t="e">
        <f>IF(C98&lt;-2, (C98+6)/4, a)</f>
        <v>#NAME?</v>
      </c>
      <c r="F98" s="8">
        <f t="shared" si="5"/>
        <v>0.22619467105846511</v>
      </c>
      <c r="G98" s="7">
        <f>IF(AND(C98&gt;-2, C98&lt;=14), (C98+10)/8, a)</f>
        <v>2.3427894166273324</v>
      </c>
      <c r="H98" s="8"/>
      <c r="I98" s="7"/>
      <c r="J98" s="8"/>
      <c r="K98" s="7" t="e">
        <f>IF(C98&gt;14, (C98-2)/4, a)</f>
        <v>#NAME?</v>
      </c>
      <c r="L98" s="1">
        <f t="shared" si="6"/>
        <v>0.22619467105846511</v>
      </c>
      <c r="M98" s="1">
        <f t="shared" si="7"/>
        <v>2.3427894166273324</v>
      </c>
    </row>
    <row r="99" spans="1:13" x14ac:dyDescent="0.3">
      <c r="A99">
        <v>97</v>
      </c>
      <c r="B99" s="1">
        <f>A99/Grafico!$B$3/10</f>
        <v>0.22855086554865744</v>
      </c>
      <c r="C99" s="1">
        <f>Grafico!$B$1*SIN(Datos!$A$4*Datos!B99)</f>
        <v>8.8269848988020527</v>
      </c>
      <c r="D99" s="1">
        <f t="shared" si="4"/>
        <v>0.22855086554865744</v>
      </c>
      <c r="E99" s="7" t="e">
        <f>IF(C99&lt;-2, (C99+6)/4, a)</f>
        <v>#NAME?</v>
      </c>
      <c r="F99" s="8">
        <f t="shared" si="5"/>
        <v>0.22855086554865744</v>
      </c>
      <c r="G99" s="7">
        <f>IF(AND(C99&gt;-2, C99&lt;=14), (C99+10)/8, a)</f>
        <v>2.3533731123502566</v>
      </c>
      <c r="H99" s="8"/>
      <c r="I99" s="7"/>
      <c r="J99" s="8"/>
      <c r="K99" s="7" t="e">
        <f>IF(C99&gt;14, (C99-2)/4, a)</f>
        <v>#NAME?</v>
      </c>
      <c r="L99" s="1">
        <f t="shared" si="6"/>
        <v>0.22855086554865744</v>
      </c>
      <c r="M99" s="1">
        <f t="shared" si="7"/>
        <v>2.3533731123502566</v>
      </c>
    </row>
    <row r="100" spans="1:13" x14ac:dyDescent="0.3">
      <c r="A100">
        <v>98</v>
      </c>
      <c r="B100" s="1">
        <f>A100/Grafico!$B$3/10</f>
        <v>0.23090706003884978</v>
      </c>
      <c r="C100" s="1">
        <f>Grafico!$B$1*SIN(Datos!$A$4*Datos!B100)</f>
        <v>8.9114584475379246</v>
      </c>
      <c r="D100" s="1">
        <f t="shared" si="4"/>
        <v>0.23090706003884978</v>
      </c>
      <c r="E100" s="7" t="e">
        <f>IF(C100&lt;-2, (C100+6)/4, a)</f>
        <v>#NAME?</v>
      </c>
      <c r="F100" s="8">
        <f t="shared" si="5"/>
        <v>0.23090706003884978</v>
      </c>
      <c r="G100" s="7">
        <f>IF(AND(C100&gt;-2, C100&lt;=14), (C100+10)/8, a)</f>
        <v>2.3639323059422406</v>
      </c>
      <c r="H100" s="8"/>
      <c r="I100" s="7"/>
      <c r="J100" s="8"/>
      <c r="K100" s="7" t="e">
        <f>IF(C100&gt;14, (C100-2)/4, a)</f>
        <v>#NAME?</v>
      </c>
      <c r="L100" s="1">
        <f t="shared" si="6"/>
        <v>0.23090706003884978</v>
      </c>
      <c r="M100" s="1">
        <f t="shared" si="7"/>
        <v>2.3639323059422406</v>
      </c>
    </row>
    <row r="101" spans="1:13" x14ac:dyDescent="0.3">
      <c r="A101">
        <v>99</v>
      </c>
      <c r="B101" s="1">
        <f>A101/Grafico!$B$3/10</f>
        <v>0.23326325452904215</v>
      </c>
      <c r="C101" s="1">
        <f>Grafico!$B$1*SIN(Datos!$A$4*Datos!B101)</f>
        <v>8.995734103358604</v>
      </c>
      <c r="D101" s="1">
        <f t="shared" si="4"/>
        <v>0.23326325452904215</v>
      </c>
      <c r="E101" s="7" t="e">
        <f>IF(C101&lt;-2, (C101+6)/4, a)</f>
        <v>#NAME?</v>
      </c>
      <c r="F101" s="8">
        <f t="shared" si="5"/>
        <v>0.23326325452904215</v>
      </c>
      <c r="G101" s="7">
        <f>IF(AND(C101&gt;-2, C101&lt;=14), (C101+10)/8, a)</f>
        <v>2.3744667629198255</v>
      </c>
      <c r="H101" s="8"/>
      <c r="I101" s="7"/>
      <c r="J101" s="8"/>
      <c r="K101" s="7" t="e">
        <f>IF(C101&gt;14, (C101-2)/4, a)</f>
        <v>#NAME?</v>
      </c>
      <c r="L101" s="1">
        <f t="shared" si="6"/>
        <v>0.23326325452904215</v>
      </c>
      <c r="M101" s="1">
        <f t="shared" si="7"/>
        <v>2.3744667629198255</v>
      </c>
    </row>
    <row r="102" spans="1:13" x14ac:dyDescent="0.3">
      <c r="A102">
        <v>100</v>
      </c>
      <c r="B102" s="1">
        <f>A102/Grafico!$B$3/10</f>
        <v>0.23561944901923448</v>
      </c>
      <c r="C102" s="1">
        <f>Grafico!$B$1*SIN(Datos!$A$4*Datos!B102)</f>
        <v>9.079809994790935</v>
      </c>
      <c r="D102" s="1">
        <f t="shared" si="4"/>
        <v>0.23561944901923448</v>
      </c>
      <c r="E102" s="7" t="e">
        <f>IF(C102&lt;-2, (C102+6)/4, a)</f>
        <v>#NAME?</v>
      </c>
      <c r="F102" s="8">
        <f t="shared" si="5"/>
        <v>0.23561944901923448</v>
      </c>
      <c r="G102" s="7">
        <f>IF(AND(C102&gt;-2, C102&lt;=14), (C102+10)/8, a)</f>
        <v>2.3849762493488669</v>
      </c>
      <c r="H102" s="8"/>
      <c r="I102" s="7"/>
      <c r="J102" s="8"/>
      <c r="K102" s="7" t="e">
        <f>IF(C102&gt;14, (C102-2)/4, a)</f>
        <v>#NAME?</v>
      </c>
      <c r="L102" s="1">
        <f t="shared" si="6"/>
        <v>0.23561944901923448</v>
      </c>
      <c r="M102" s="1">
        <f t="shared" si="7"/>
        <v>2.3849762493488669</v>
      </c>
    </row>
    <row r="103" spans="1:13" x14ac:dyDescent="0.3">
      <c r="A103">
        <v>101</v>
      </c>
      <c r="B103" s="1">
        <f>A103/Grafico!$B$3/10</f>
        <v>0.23797564350942682</v>
      </c>
      <c r="C103" s="1">
        <f>Grafico!$B$1*SIN(Datos!$A$4*Datos!B103)</f>
        <v>9.1636842547978539</v>
      </c>
      <c r="D103" s="1">
        <f t="shared" si="4"/>
        <v>0.23797564350942682</v>
      </c>
      <c r="E103" s="7" t="e">
        <f>IF(C103&lt;-2, (C103+6)/4, a)</f>
        <v>#NAME?</v>
      </c>
      <c r="F103" s="8">
        <f t="shared" si="5"/>
        <v>0.23797564350942682</v>
      </c>
      <c r="G103" s="7">
        <f>IF(AND(C103&gt;-2, C103&lt;=14), (C103+10)/8, a)</f>
        <v>2.3954605318497317</v>
      </c>
      <c r="H103" s="8"/>
      <c r="I103" s="7"/>
      <c r="J103" s="8"/>
      <c r="K103" s="7" t="e">
        <f>IF(C103&gt;14, (C103-2)/4, a)</f>
        <v>#NAME?</v>
      </c>
      <c r="L103" s="1">
        <f t="shared" si="6"/>
        <v>0.23797564350942682</v>
      </c>
      <c r="M103" s="1">
        <f t="shared" si="7"/>
        <v>2.3954605318497317</v>
      </c>
    </row>
    <row r="104" spans="1:13" x14ac:dyDescent="0.3">
      <c r="A104">
        <v>102</v>
      </c>
      <c r="B104" s="1">
        <f>A104/Grafico!$B$3/10</f>
        <v>0.24033183799961919</v>
      </c>
      <c r="C104" s="1">
        <f>Grafico!$B$1*SIN(Datos!$A$4*Datos!B104)</f>
        <v>9.2473550208198354</v>
      </c>
      <c r="D104" s="1">
        <f t="shared" si="4"/>
        <v>0.24033183799961919</v>
      </c>
      <c r="E104" s="7" t="e">
        <f>IF(C104&lt;-2, (C104+6)/4, a)</f>
        <v>#NAME?</v>
      </c>
      <c r="F104" s="8">
        <f t="shared" si="5"/>
        <v>0.24033183799961919</v>
      </c>
      <c r="G104" s="7">
        <f>IF(AND(C104&gt;-2, C104&lt;=14), (C104+10)/8, a)</f>
        <v>2.4059193776024794</v>
      </c>
      <c r="H104" s="8"/>
      <c r="I104" s="7"/>
      <c r="J104" s="8"/>
      <c r="K104" s="7" t="e">
        <f>IF(C104&gt;14, (C104-2)/4, a)</f>
        <v>#NAME?</v>
      </c>
      <c r="L104" s="1">
        <f t="shared" si="6"/>
        <v>0.24033183799961919</v>
      </c>
      <c r="M104" s="1">
        <f t="shared" si="7"/>
        <v>2.4059193776024794</v>
      </c>
    </row>
    <row r="105" spans="1:13" x14ac:dyDescent="0.3">
      <c r="A105">
        <v>103</v>
      </c>
      <c r="B105" s="1">
        <f>A105/Grafico!$B$3/10</f>
        <v>0.24268803248981152</v>
      </c>
      <c r="C105" s="1">
        <f>Grafico!$B$1*SIN(Datos!$A$4*Datos!B105)</f>
        <v>9.3308204348162533</v>
      </c>
      <c r="D105" s="1">
        <f t="shared" si="4"/>
        <v>0.24268803248981152</v>
      </c>
      <c r="E105" s="7" t="e">
        <f>IF(C105&lt;-2, (C105+6)/4, a)</f>
        <v>#NAME?</v>
      </c>
      <c r="F105" s="8">
        <f t="shared" si="5"/>
        <v>0.24268803248981152</v>
      </c>
      <c r="G105" s="7">
        <f>IF(AND(C105&gt;-2, C105&lt;=14), (C105+10)/8, a)</f>
        <v>2.4163525543520317</v>
      </c>
      <c r="H105" s="8"/>
      <c r="I105" s="7"/>
      <c r="J105" s="8"/>
      <c r="K105" s="7" t="e">
        <f>IF(C105&gt;14, (C105-2)/4, a)</f>
        <v>#NAME?</v>
      </c>
      <c r="L105" s="1">
        <f t="shared" si="6"/>
        <v>0.24268803248981152</v>
      </c>
      <c r="M105" s="1">
        <f t="shared" si="7"/>
        <v>2.4163525543520317</v>
      </c>
    </row>
    <row r="106" spans="1:13" x14ac:dyDescent="0.3">
      <c r="A106">
        <v>104</v>
      </c>
      <c r="B106" s="1">
        <f>A106/Grafico!$B$3/10</f>
        <v>0.24504422698000386</v>
      </c>
      <c r="C106" s="1">
        <f>Grafico!$B$1*SIN(Datos!$A$4*Datos!B106)</f>
        <v>9.4140786433066506</v>
      </c>
      <c r="D106" s="1">
        <f t="shared" si="4"/>
        <v>0.24504422698000386</v>
      </c>
      <c r="E106" s="7" t="e">
        <f>IF(C106&lt;-2, (C106+6)/4, a)</f>
        <v>#NAME?</v>
      </c>
      <c r="F106" s="8">
        <f t="shared" si="5"/>
        <v>0.24504422698000386</v>
      </c>
      <c r="G106" s="7">
        <f>IF(AND(C106&gt;-2, C106&lt;=14), (C106+10)/8, a)</f>
        <v>2.4267598304133315</v>
      </c>
      <c r="H106" s="8"/>
      <c r="I106" s="7"/>
      <c r="J106" s="8"/>
      <c r="K106" s="7" t="e">
        <f>IF(C106&gt;14, (C106-2)/4, a)</f>
        <v>#NAME?</v>
      </c>
      <c r="L106" s="1">
        <f t="shared" si="6"/>
        <v>0.24504422698000386</v>
      </c>
      <c r="M106" s="1">
        <f t="shared" si="7"/>
        <v>2.4267598304133315</v>
      </c>
    </row>
    <row r="107" spans="1:13" x14ac:dyDescent="0.3">
      <c r="A107">
        <v>105</v>
      </c>
      <c r="B107" s="1">
        <f>A107/Grafico!$B$3/10</f>
        <v>0.2474004214701962</v>
      </c>
      <c r="C107" s="1">
        <f>Grafico!$B$1*SIN(Datos!$A$4*Datos!B107)</f>
        <v>9.4971277974118902</v>
      </c>
      <c r="D107" s="1">
        <f t="shared" si="4"/>
        <v>0.2474004214701962</v>
      </c>
      <c r="E107" s="7" t="e">
        <f>IF(C107&lt;-2, (C107+6)/4, a)</f>
        <v>#NAME?</v>
      </c>
      <c r="F107" s="8">
        <f t="shared" si="5"/>
        <v>0.2474004214701962</v>
      </c>
      <c r="G107" s="7">
        <f>IF(AND(C107&gt;-2, C107&lt;=14), (C107+10)/8, a)</f>
        <v>2.4371409746764865</v>
      </c>
      <c r="H107" s="8"/>
      <c r="I107" s="7"/>
      <c r="J107" s="8"/>
      <c r="K107" s="7" t="e">
        <f>IF(C107&gt;14, (C107-2)/4, a)</f>
        <v>#NAME?</v>
      </c>
      <c r="L107" s="1">
        <f t="shared" si="6"/>
        <v>0.2474004214701962</v>
      </c>
      <c r="M107" s="1">
        <f t="shared" si="7"/>
        <v>2.4371409746764865</v>
      </c>
    </row>
    <row r="108" spans="1:13" x14ac:dyDescent="0.3">
      <c r="A108">
        <v>106</v>
      </c>
      <c r="B108" s="1">
        <f>A108/Grafico!$B$3/10</f>
        <v>0.24975661596038856</v>
      </c>
      <c r="C108" s="1">
        <f>Grafico!$B$1*SIN(Datos!$A$4*Datos!B108)</f>
        <v>9.5799660528952195</v>
      </c>
      <c r="D108" s="1">
        <f t="shared" si="4"/>
        <v>0.24975661596038856</v>
      </c>
      <c r="E108" s="7" t="e">
        <f>IF(C108&lt;-2, (C108+6)/4, a)</f>
        <v>#NAME?</v>
      </c>
      <c r="F108" s="8">
        <f t="shared" si="5"/>
        <v>0.24975661596038856</v>
      </c>
      <c r="G108" s="7">
        <f>IF(AND(C108&gt;-2, C108&lt;=14), (C108+10)/8, a)</f>
        <v>2.4474957566119024</v>
      </c>
      <c r="H108" s="8"/>
      <c r="I108" s="7"/>
      <c r="J108" s="8"/>
      <c r="K108" s="7" t="e">
        <f>IF(C108&gt;14, (C108-2)/4, a)</f>
        <v>#NAME?</v>
      </c>
      <c r="L108" s="1">
        <f t="shared" si="6"/>
        <v>0.24975661596038856</v>
      </c>
      <c r="M108" s="1">
        <f t="shared" si="7"/>
        <v>2.4474957566119024</v>
      </c>
    </row>
    <row r="109" spans="1:13" x14ac:dyDescent="0.3">
      <c r="A109">
        <v>107</v>
      </c>
      <c r="B109" s="1">
        <f>A109/Grafico!$B$3/10</f>
        <v>0.25211281045058087</v>
      </c>
      <c r="C109" s="1">
        <f>Grafico!$B$1*SIN(Datos!$A$4*Datos!B109)</f>
        <v>9.6625915702032152</v>
      </c>
      <c r="D109" s="1">
        <f t="shared" si="4"/>
        <v>0.25211281045058087</v>
      </c>
      <c r="E109" s="7" t="e">
        <f>IF(C109&lt;-2, (C109+6)/4, a)</f>
        <v>#NAME?</v>
      </c>
      <c r="F109" s="8">
        <f t="shared" si="5"/>
        <v>0.25211281045058087</v>
      </c>
      <c r="G109" s="7">
        <f>IF(AND(C109&gt;-2, C109&lt;=14), (C109+10)/8, a)</f>
        <v>2.4578239462754019</v>
      </c>
      <c r="H109" s="8"/>
      <c r="I109" s="7"/>
      <c r="J109" s="8"/>
      <c r="K109" s="7" t="e">
        <f>IF(C109&gt;14, (C109-2)/4, a)</f>
        <v>#NAME?</v>
      </c>
      <c r="L109" s="1">
        <f t="shared" si="6"/>
        <v>0.25211281045058087</v>
      </c>
      <c r="M109" s="1">
        <f t="shared" si="7"/>
        <v>2.4578239462754019</v>
      </c>
    </row>
    <row r="110" spans="1:13" x14ac:dyDescent="0.3">
      <c r="A110">
        <v>108</v>
      </c>
      <c r="B110" s="1">
        <f>A110/Grafico!$B$3/10</f>
        <v>0.25446900494077324</v>
      </c>
      <c r="C110" s="1">
        <f>Grafico!$B$1*SIN(Datos!$A$4*Datos!B110)</f>
        <v>9.7450025145066448</v>
      </c>
      <c r="D110" s="1">
        <f t="shared" si="4"/>
        <v>0.25446900494077324</v>
      </c>
      <c r="E110" s="7" t="e">
        <f>IF(C110&lt;-2, (C110+6)/4, a)</f>
        <v>#NAME?</v>
      </c>
      <c r="F110" s="8">
        <f t="shared" si="5"/>
        <v>0.25446900494077324</v>
      </c>
      <c r="G110" s="7">
        <f>IF(AND(C110&gt;-2, C110&lt;=14), (C110+10)/8, a)</f>
        <v>2.4681253143133306</v>
      </c>
      <c r="H110" s="8"/>
      <c r="I110" s="7"/>
      <c r="J110" s="8"/>
      <c r="K110" s="7" t="e">
        <f>IF(C110&gt;14, (C110-2)/4, a)</f>
        <v>#NAME?</v>
      </c>
      <c r="L110" s="1">
        <f t="shared" si="6"/>
        <v>0.25446900494077324</v>
      </c>
      <c r="M110" s="1">
        <f t="shared" si="7"/>
        <v>2.4681253143133306</v>
      </c>
    </row>
    <row r="111" spans="1:13" x14ac:dyDescent="0.3">
      <c r="A111">
        <v>109</v>
      </c>
      <c r="B111" s="1">
        <f>A111/Grafico!$B$3/10</f>
        <v>0.2568251994309656</v>
      </c>
      <c r="C111" s="1">
        <f>Grafico!$B$1*SIN(Datos!$A$4*Datos!B111)</f>
        <v>9.8271970557412018</v>
      </c>
      <c r="D111" s="1">
        <f t="shared" si="4"/>
        <v>0.2568251994309656</v>
      </c>
      <c r="E111" s="7" t="e">
        <f>IF(C111&lt;-2, (C111+6)/4, a)</f>
        <v>#NAME?</v>
      </c>
      <c r="F111" s="8">
        <f t="shared" si="5"/>
        <v>0.2568251994309656</v>
      </c>
      <c r="G111" s="7">
        <f>IF(AND(C111&gt;-2, C111&lt;=14), (C111+10)/8, a)</f>
        <v>2.4783996319676502</v>
      </c>
      <c r="H111" s="8"/>
      <c r="I111" s="7"/>
      <c r="J111" s="8"/>
      <c r="K111" s="7" t="e">
        <f>IF(C111&gt;14, (C111-2)/4, a)</f>
        <v>#NAME?</v>
      </c>
      <c r="L111" s="1">
        <f t="shared" si="6"/>
        <v>0.2568251994309656</v>
      </c>
      <c r="M111" s="1">
        <f t="shared" si="7"/>
        <v>2.4783996319676502</v>
      </c>
    </row>
    <row r="112" spans="1:13" x14ac:dyDescent="0.3">
      <c r="A112">
        <v>110</v>
      </c>
      <c r="B112" s="1">
        <f>A112/Grafico!$B$3/10</f>
        <v>0.25918139392115791</v>
      </c>
      <c r="C112" s="1">
        <f>Grafico!$B$1*SIN(Datos!$A$4*Datos!B112)</f>
        <v>9.9091733686481493</v>
      </c>
      <c r="D112" s="1">
        <f t="shared" si="4"/>
        <v>0.25918139392115791</v>
      </c>
      <c r="E112" s="7" t="e">
        <f>IF(C112&lt;-2, (C112+6)/4, a)</f>
        <v>#NAME?</v>
      </c>
      <c r="F112" s="8">
        <f t="shared" si="5"/>
        <v>0.25918139392115791</v>
      </c>
      <c r="G112" s="7">
        <f>IF(AND(C112&gt;-2, C112&lt;=14), (C112+10)/8, a)</f>
        <v>2.4886466710810184</v>
      </c>
      <c r="H112" s="8"/>
      <c r="I112" s="7"/>
      <c r="J112" s="8"/>
      <c r="K112" s="7" t="e">
        <f>IF(C112&gt;14, (C112-2)/4, a)</f>
        <v>#NAME?</v>
      </c>
      <c r="L112" s="1">
        <f t="shared" si="6"/>
        <v>0.25918139392115791</v>
      </c>
      <c r="M112" s="1">
        <f t="shared" si="7"/>
        <v>2.4886466710810184</v>
      </c>
    </row>
    <row r="113" spans="1:13" x14ac:dyDescent="0.3">
      <c r="A113">
        <v>111</v>
      </c>
      <c r="B113" s="1">
        <f>A113/Grafico!$B$3/10</f>
        <v>0.26153758841135027</v>
      </c>
      <c r="C113" s="1">
        <f>Grafico!$B$1*SIN(Datos!$A$4*Datos!B113)</f>
        <v>9.990929632814856</v>
      </c>
      <c r="D113" s="1">
        <f t="shared" si="4"/>
        <v>0.26153758841135027</v>
      </c>
      <c r="E113" s="7" t="e">
        <f>IF(C113&lt;-2, (C113+6)/4, a)</f>
        <v>#NAME?</v>
      </c>
      <c r="F113" s="8">
        <f t="shared" si="5"/>
        <v>0.26153758841135027</v>
      </c>
      <c r="G113" s="7">
        <f>IF(AND(C113&gt;-2, C113&lt;=14), (C113+10)/8, a)</f>
        <v>2.4988662041018568</v>
      </c>
      <c r="H113" s="8"/>
      <c r="I113" s="7"/>
      <c r="J113" s="8"/>
      <c r="K113" s="7" t="e">
        <f>IF(C113&gt;14, (C113-2)/4, a)</f>
        <v>#NAME?</v>
      </c>
      <c r="L113" s="1">
        <f t="shared" si="6"/>
        <v>0.26153758841135027</v>
      </c>
      <c r="M113" s="1">
        <f t="shared" si="7"/>
        <v>2.4988662041018568</v>
      </c>
    </row>
    <row r="114" spans="1:13" x14ac:dyDescent="0.3">
      <c r="A114">
        <v>112</v>
      </c>
      <c r="B114" s="1">
        <f>A114/Grafico!$B$3/10</f>
        <v>0.26389378290154264</v>
      </c>
      <c r="C114" s="1">
        <f>Grafico!$B$1*SIN(Datos!$A$4*Datos!B114)</f>
        <v>10.072464032715216</v>
      </c>
      <c r="D114" s="1">
        <f t="shared" si="4"/>
        <v>0.26389378290154264</v>
      </c>
      <c r="E114" s="7" t="e">
        <f>IF(C114&lt;-2, (C114+6)/4, a)</f>
        <v>#NAME?</v>
      </c>
      <c r="F114" s="8">
        <f t="shared" si="5"/>
        <v>0.26389378290154264</v>
      </c>
      <c r="G114" s="7">
        <f>IF(AND(C114&gt;-2, C114&lt;=14), (C114+10)/8, a)</f>
        <v>2.5090580040894022</v>
      </c>
      <c r="H114" s="8"/>
      <c r="I114" s="7"/>
      <c r="J114" s="8"/>
      <c r="K114" s="7" t="e">
        <f>IF(C114&gt;14, (C114-2)/4, a)</f>
        <v>#NAME?</v>
      </c>
      <c r="L114" s="1">
        <f t="shared" si="6"/>
        <v>0.26389378290154264</v>
      </c>
      <c r="M114" s="1">
        <f t="shared" si="7"/>
        <v>2.5090580040894022</v>
      </c>
    </row>
    <row r="115" spans="1:13" x14ac:dyDescent="0.3">
      <c r="A115">
        <v>113</v>
      </c>
      <c r="B115" s="1">
        <f>A115/Grafico!$B$3/10</f>
        <v>0.26624997739173495</v>
      </c>
      <c r="C115" s="1">
        <f>Grafico!$B$1*SIN(Datos!$A$4*Datos!B115)</f>
        <v>10.153774757749968</v>
      </c>
      <c r="D115" s="1">
        <f t="shared" si="4"/>
        <v>0.26624997739173495</v>
      </c>
      <c r="E115" s="7" t="e">
        <f>IF(C115&lt;-2, (C115+6)/4, a)</f>
        <v>#NAME?</v>
      </c>
      <c r="F115" s="8">
        <f t="shared" si="5"/>
        <v>0.26624997739173495</v>
      </c>
      <c r="G115" s="7">
        <f>IF(AND(C115&gt;-2, C115&lt;=14), (C115+10)/8, a)</f>
        <v>2.519221844718746</v>
      </c>
      <c r="H115" s="8"/>
      <c r="I115" s="7"/>
      <c r="J115" s="8"/>
      <c r="K115" s="7" t="e">
        <f>IF(C115&gt;14, (C115-2)/4, a)</f>
        <v>#NAME?</v>
      </c>
      <c r="L115" s="1">
        <f t="shared" si="6"/>
        <v>0.26624997739173495</v>
      </c>
      <c r="M115" s="1">
        <f t="shared" si="7"/>
        <v>2.519221844718746</v>
      </c>
    </row>
    <row r="116" spans="1:13" x14ac:dyDescent="0.3">
      <c r="A116">
        <v>114</v>
      </c>
      <c r="B116" s="1">
        <f>A116/Grafico!$B$3/10</f>
        <v>0.26860617188192731</v>
      </c>
      <c r="C116" s="1">
        <f>Grafico!$B$1*SIN(Datos!$A$4*Datos!B116)</f>
        <v>10.234860002286899</v>
      </c>
      <c r="D116" s="1">
        <f t="shared" si="4"/>
        <v>0.26860617188192731</v>
      </c>
      <c r="E116" s="7" t="e">
        <f>IF(C116&lt;-2, (C116+6)/4, a)</f>
        <v>#NAME?</v>
      </c>
      <c r="F116" s="8">
        <f t="shared" si="5"/>
        <v>0.26860617188192731</v>
      </c>
      <c r="G116" s="7">
        <f>IF(AND(C116&gt;-2, C116&lt;=14), (C116+10)/8, a)</f>
        <v>2.5293575002858626</v>
      </c>
      <c r="H116" s="8"/>
      <c r="I116" s="7"/>
      <c r="J116" s="8"/>
      <c r="K116" s="7" t="e">
        <f>IF(C116&gt;14, (C116-2)/4, a)</f>
        <v>#NAME?</v>
      </c>
      <c r="L116" s="1">
        <f t="shared" si="6"/>
        <v>0.26860617188192731</v>
      </c>
      <c r="M116" s="1">
        <f t="shared" si="7"/>
        <v>2.5293575002858626</v>
      </c>
    </row>
    <row r="117" spans="1:13" x14ac:dyDescent="0.3">
      <c r="A117">
        <v>115</v>
      </c>
      <c r="B117" s="1">
        <f>A117/Grafico!$B$3/10</f>
        <v>0.27096236637211962</v>
      </c>
      <c r="C117" s="1">
        <f>Grafico!$B$1*SIN(Datos!$A$4*Datos!B117)</f>
        <v>10.315717965700948</v>
      </c>
      <c r="D117" s="1">
        <f t="shared" si="4"/>
        <v>0.27096236637211962</v>
      </c>
      <c r="E117" s="7" t="e">
        <f>IF(C117&lt;-2, (C117+6)/4, a)</f>
        <v>#NAME?</v>
      </c>
      <c r="F117" s="8">
        <f t="shared" si="5"/>
        <v>0.27096236637211962</v>
      </c>
      <c r="G117" s="7">
        <f>IF(AND(C117&gt;-2, C117&lt;=14), (C117+10)/8, a)</f>
        <v>2.5394647457126185</v>
      </c>
      <c r="H117" s="8"/>
      <c r="I117" s="7"/>
      <c r="J117" s="8"/>
      <c r="K117" s="7" t="e">
        <f>IF(C117&gt;14, (C117-2)/4, a)</f>
        <v>#NAME?</v>
      </c>
      <c r="L117" s="1">
        <f t="shared" si="6"/>
        <v>0.27096236637211962</v>
      </c>
      <c r="M117" s="1">
        <f t="shared" si="7"/>
        <v>2.5394647457126185</v>
      </c>
    </row>
    <row r="118" spans="1:13" x14ac:dyDescent="0.3">
      <c r="A118">
        <v>116</v>
      </c>
      <c r="B118" s="1">
        <f>A118/Grafico!$B$3/10</f>
        <v>0.27331856086231199</v>
      </c>
      <c r="C118" s="1">
        <f>Grafico!$B$1*SIN(Datos!$A$4*Datos!B118)</f>
        <v>10.396346852414188</v>
      </c>
      <c r="D118" s="1">
        <f t="shared" si="4"/>
        <v>0.27331856086231199</v>
      </c>
      <c r="E118" s="7" t="e">
        <f>IF(C118&lt;-2, (C118+6)/4, a)</f>
        <v>#NAME?</v>
      </c>
      <c r="F118" s="8">
        <f t="shared" si="5"/>
        <v>0.27331856086231199</v>
      </c>
      <c r="G118" s="7">
        <f>IF(AND(C118&gt;-2, C118&lt;=14), (C118+10)/8, a)</f>
        <v>2.5495433565517738</v>
      </c>
      <c r="H118" s="8"/>
      <c r="I118" s="7"/>
      <c r="J118" s="8"/>
      <c r="K118" s="7" t="e">
        <f>IF(C118&gt;14, (C118-2)/4, a)</f>
        <v>#NAME?</v>
      </c>
      <c r="L118" s="1">
        <f t="shared" si="6"/>
        <v>0.27331856086231199</v>
      </c>
      <c r="M118" s="1">
        <f t="shared" si="7"/>
        <v>2.5495433565517738</v>
      </c>
    </row>
    <row r="119" spans="1:13" x14ac:dyDescent="0.3">
      <c r="A119">
        <v>117</v>
      </c>
      <c r="B119" s="1">
        <f>A119/Grafico!$B$3/10</f>
        <v>0.27567475535250435</v>
      </c>
      <c r="C119" s="1">
        <f>Grafico!$B$1*SIN(Datos!$A$4*Datos!B119)</f>
        <v>10.476744871935699</v>
      </c>
      <c r="D119" s="1">
        <f t="shared" si="4"/>
        <v>0.27567475535250435</v>
      </c>
      <c r="E119" s="7" t="e">
        <f>IF(C119&lt;-2, (C119+6)/4, a)</f>
        <v>#NAME?</v>
      </c>
      <c r="F119" s="8">
        <f t="shared" si="5"/>
        <v>0.27567475535250435</v>
      </c>
      <c r="G119" s="7">
        <f>IF(AND(C119&gt;-2, C119&lt;=14), (C119+10)/8, a)</f>
        <v>2.5595931089919626</v>
      </c>
      <c r="H119" s="8"/>
      <c r="I119" s="7"/>
      <c r="J119" s="8"/>
      <c r="K119" s="7" t="e">
        <f>IF(C119&gt;14, (C119-2)/4, a)</f>
        <v>#NAME?</v>
      </c>
      <c r="L119" s="1">
        <f t="shared" si="6"/>
        <v>0.27567475535250435</v>
      </c>
      <c r="M119" s="1">
        <f t="shared" si="7"/>
        <v>2.5595931089919626</v>
      </c>
    </row>
    <row r="120" spans="1:13" x14ac:dyDescent="0.3">
      <c r="A120">
        <v>118</v>
      </c>
      <c r="B120" s="1">
        <f>A120/Grafico!$B$3/10</f>
        <v>0.27803094984269666</v>
      </c>
      <c r="C120" s="1">
        <f>Grafico!$B$1*SIN(Datos!$A$4*Datos!B120)</f>
        <v>10.556910238901327</v>
      </c>
      <c r="D120" s="1">
        <f t="shared" si="4"/>
        <v>0.27803094984269666</v>
      </c>
      <c r="E120" s="7" t="e">
        <f>IF(C120&lt;-2, (C120+6)/4, a)</f>
        <v>#NAME?</v>
      </c>
      <c r="F120" s="8">
        <f t="shared" si="5"/>
        <v>0.27803094984269666</v>
      </c>
      <c r="G120" s="7">
        <f>IF(AND(C120&gt;-2, C120&lt;=14), (C120+10)/8, a)</f>
        <v>2.5696137798626659</v>
      </c>
      <c r="H120" s="8"/>
      <c r="I120" s="7"/>
      <c r="J120" s="8"/>
      <c r="K120" s="7" t="e">
        <f>IF(C120&gt;14, (C120-2)/4, a)</f>
        <v>#NAME?</v>
      </c>
      <c r="L120" s="1">
        <f t="shared" si="6"/>
        <v>0.27803094984269666</v>
      </c>
      <c r="M120" s="1">
        <f t="shared" si="7"/>
        <v>2.5696137798626659</v>
      </c>
    </row>
    <row r="121" spans="1:13" x14ac:dyDescent="0.3">
      <c r="A121">
        <v>119</v>
      </c>
      <c r="B121" s="1">
        <f>A121/Grafico!$B$3/10</f>
        <v>0.28038714433288903</v>
      </c>
      <c r="C121" s="1">
        <f>Grafico!$B$1*SIN(Datos!$A$4*Datos!B121)</f>
        <v>10.636841173113334</v>
      </c>
      <c r="D121" s="1">
        <f t="shared" si="4"/>
        <v>0.28038714433288903</v>
      </c>
      <c r="E121" s="7" t="e">
        <f>IF(C121&lt;-2, (C121+6)/4, a)</f>
        <v>#NAME?</v>
      </c>
      <c r="F121" s="8">
        <f t="shared" si="5"/>
        <v>0.28038714433288903</v>
      </c>
      <c r="G121" s="7">
        <f>IF(AND(C121&gt;-2, C121&lt;=14), (C121+10)/8, a)</f>
        <v>2.5796051466391665</v>
      </c>
      <c r="H121" s="8"/>
      <c r="I121" s="7"/>
      <c r="J121" s="8"/>
      <c r="K121" s="7" t="e">
        <f>IF(C121&gt;14, (C121-2)/4, a)</f>
        <v>#NAME?</v>
      </c>
      <c r="L121" s="1">
        <f t="shared" si="6"/>
        <v>0.28038714433288903</v>
      </c>
      <c r="M121" s="1">
        <f t="shared" si="7"/>
        <v>2.5796051466391665</v>
      </c>
    </row>
    <row r="122" spans="1:13" x14ac:dyDescent="0.3">
      <c r="A122">
        <v>120</v>
      </c>
      <c r="B122" s="1">
        <f>A122/Grafico!$B$3/10</f>
        <v>0.28274333882308139</v>
      </c>
      <c r="C122" s="1">
        <f>Grafico!$B$1*SIN(Datos!$A$4*Datos!B122)</f>
        <v>10.716535899579933</v>
      </c>
      <c r="D122" s="1">
        <f t="shared" si="4"/>
        <v>0.28274333882308139</v>
      </c>
      <c r="E122" s="7" t="e">
        <f>IF(C122&lt;-2, (C122+6)/4, a)</f>
        <v>#NAME?</v>
      </c>
      <c r="F122" s="8">
        <f t="shared" si="5"/>
        <v>0.28274333882308139</v>
      </c>
      <c r="G122" s="7">
        <f>IF(AND(C122&gt;-2, C122&lt;=14), (C122+10)/8, a)</f>
        <v>2.5895669874474914</v>
      </c>
      <c r="H122" s="8"/>
      <c r="I122" s="7"/>
      <c r="J122" s="8"/>
      <c r="K122" s="7" t="e">
        <f>IF(C122&gt;14, (C122-2)/4, a)</f>
        <v>#NAME?</v>
      </c>
      <c r="L122" s="1">
        <f t="shared" si="6"/>
        <v>0.28274333882308139</v>
      </c>
      <c r="M122" s="1">
        <f t="shared" si="7"/>
        <v>2.5895669874474914</v>
      </c>
    </row>
    <row r="123" spans="1:13" x14ac:dyDescent="0.3">
      <c r="A123">
        <v>121</v>
      </c>
      <c r="B123" s="1">
        <f>A123/Grafico!$B$3/10</f>
        <v>0.2850995333132737</v>
      </c>
      <c r="C123" s="1">
        <f>Grafico!$B$1*SIN(Datos!$A$4*Datos!B123)</f>
        <v>10.795992648554691</v>
      </c>
      <c r="D123" s="1">
        <f t="shared" si="4"/>
        <v>0.2850995333132737</v>
      </c>
      <c r="E123" s="7" t="e">
        <f>IF(C123&lt;-2, (C123+6)/4, a)</f>
        <v>#NAME?</v>
      </c>
      <c r="F123" s="8">
        <f t="shared" si="5"/>
        <v>0.2850995333132737</v>
      </c>
      <c r="G123" s="7">
        <f>IF(AND(C123&gt;-2, C123&lt;=14), (C123+10)/8, a)</f>
        <v>2.5994990810693364</v>
      </c>
      <c r="H123" s="8"/>
      <c r="I123" s="7"/>
      <c r="J123" s="8"/>
      <c r="K123" s="7" t="e">
        <f>IF(C123&gt;14, (C123-2)/4, a)</f>
        <v>#NAME?</v>
      </c>
      <c r="L123" s="1">
        <f t="shared" si="6"/>
        <v>0.2850995333132737</v>
      </c>
      <c r="M123" s="1">
        <f t="shared" si="7"/>
        <v>2.5994990810693364</v>
      </c>
    </row>
    <row r="124" spans="1:13" x14ac:dyDescent="0.3">
      <c r="A124">
        <v>122</v>
      </c>
      <c r="B124" s="1">
        <f>A124/Grafico!$B$3/10</f>
        <v>0.28745572780346607</v>
      </c>
      <c r="C124" s="1">
        <f>Grafico!$B$1*SIN(Datos!$A$4*Datos!B124)</f>
        <v>10.875209655575848</v>
      </c>
      <c r="D124" s="1">
        <f t="shared" si="4"/>
        <v>0.28745572780346607</v>
      </c>
      <c r="E124" s="7" t="e">
        <f>IF(C124&lt;-2, (C124+6)/4, a)</f>
        <v>#NAME?</v>
      </c>
      <c r="F124" s="8">
        <f t="shared" si="5"/>
        <v>0.28745572780346607</v>
      </c>
      <c r="G124" s="7">
        <f>IF(AND(C124&gt;-2, C124&lt;=14), (C124+10)/8, a)</f>
        <v>2.609401206946981</v>
      </c>
      <c r="H124" s="8"/>
      <c r="I124" s="7"/>
      <c r="J124" s="8"/>
      <c r="K124" s="7" t="e">
        <f>IF(C124&gt;14, (C124-2)/4, a)</f>
        <v>#NAME?</v>
      </c>
      <c r="L124" s="1">
        <f t="shared" si="6"/>
        <v>0.28745572780346607</v>
      </c>
      <c r="M124" s="1">
        <f t="shared" si="7"/>
        <v>2.609401206946981</v>
      </c>
    </row>
    <row r="125" spans="1:13" x14ac:dyDescent="0.3">
      <c r="A125">
        <v>123</v>
      </c>
      <c r="B125" s="1">
        <f>A125/Grafico!$B$3/10</f>
        <v>0.28981192229365843</v>
      </c>
      <c r="C125" s="1">
        <f>Grafico!$B$1*SIN(Datos!$A$4*Datos!B125)</f>
        <v>10.954185161505489</v>
      </c>
      <c r="D125" s="1">
        <f t="shared" si="4"/>
        <v>0.28981192229365843</v>
      </c>
      <c r="E125" s="7" t="e">
        <f>IF(C125&lt;-2, (C125+6)/4, a)</f>
        <v>#NAME?</v>
      </c>
      <c r="F125" s="8">
        <f t="shared" si="5"/>
        <v>0.28981192229365843</v>
      </c>
      <c r="G125" s="7">
        <f>IF(AND(C125&gt;-2, C125&lt;=14), (C125+10)/8, a)</f>
        <v>2.6192731451881861</v>
      </c>
      <c r="H125" s="8"/>
      <c r="I125" s="7"/>
      <c r="J125" s="8"/>
      <c r="K125" s="7" t="e">
        <f>IF(C125&gt;14, (C125-2)/4, a)</f>
        <v>#NAME?</v>
      </c>
      <c r="L125" s="1">
        <f t="shared" si="6"/>
        <v>0.28981192229365843</v>
      </c>
      <c r="M125" s="1">
        <f t="shared" si="7"/>
        <v>2.6192731451881861</v>
      </c>
    </row>
    <row r="126" spans="1:13" x14ac:dyDescent="0.3">
      <c r="A126">
        <v>124</v>
      </c>
      <c r="B126" s="1">
        <f>A126/Grafico!$B$3/10</f>
        <v>0.29216811678385074</v>
      </c>
      <c r="C126" s="1">
        <f>Grafico!$B$1*SIN(Datos!$A$4*Datos!B126)</f>
        <v>11.032917412568604</v>
      </c>
      <c r="D126" s="1">
        <f t="shared" si="4"/>
        <v>0.29216811678385074</v>
      </c>
      <c r="E126" s="7" t="e">
        <f>IF(C126&lt;-2, (C126+6)/4, a)</f>
        <v>#NAME?</v>
      </c>
      <c r="F126" s="8">
        <f t="shared" si="5"/>
        <v>0.29216811678385074</v>
      </c>
      <c r="G126" s="7">
        <f>IF(AND(C126&gt;-2, C126&lt;=14), (C126+10)/8, a)</f>
        <v>2.6291146765710756</v>
      </c>
      <c r="H126" s="8"/>
      <c r="I126" s="7"/>
      <c r="J126" s="8"/>
      <c r="K126" s="7" t="e">
        <f>IF(C126&gt;14, (C126-2)/4, a)</f>
        <v>#NAME?</v>
      </c>
      <c r="L126" s="1">
        <f t="shared" si="6"/>
        <v>0.29216811678385074</v>
      </c>
      <c r="M126" s="1">
        <f t="shared" si="7"/>
        <v>2.6291146765710756</v>
      </c>
    </row>
    <row r="127" spans="1:13" x14ac:dyDescent="0.3">
      <c r="A127">
        <v>125</v>
      </c>
      <c r="B127" s="1">
        <f>A127/Grafico!$B$3/10</f>
        <v>0.2945243112740431</v>
      </c>
      <c r="C127" s="1">
        <f>Grafico!$B$1*SIN(Datos!$A$4*Datos!B127)</f>
        <v>11.111404660392044</v>
      </c>
      <c r="D127" s="1">
        <f t="shared" si="4"/>
        <v>0.2945243112740431</v>
      </c>
      <c r="E127" s="7" t="e">
        <f>IF(C127&lt;-2, (C127+6)/4, a)</f>
        <v>#NAME?</v>
      </c>
      <c r="F127" s="8">
        <f t="shared" si="5"/>
        <v>0.2945243112740431</v>
      </c>
      <c r="G127" s="7">
        <f>IF(AND(C127&gt;-2, C127&lt;=14), (C127+10)/8, a)</f>
        <v>2.6389255825490054</v>
      </c>
      <c r="H127" s="8"/>
      <c r="I127" s="7"/>
      <c r="J127" s="8"/>
      <c r="K127" s="7" t="e">
        <f>IF(C127&gt;14, (C127-2)/4, a)</f>
        <v>#NAME?</v>
      </c>
      <c r="L127" s="1">
        <f t="shared" si="6"/>
        <v>0.2945243112740431</v>
      </c>
      <c r="M127" s="1">
        <f t="shared" si="7"/>
        <v>2.6389255825490054</v>
      </c>
    </row>
    <row r="128" spans="1:13" x14ac:dyDescent="0.3">
      <c r="A128">
        <v>126</v>
      </c>
      <c r="B128" s="1">
        <f>A128/Grafico!$B$3/10</f>
        <v>0.29688050576423547</v>
      </c>
      <c r="C128" s="1">
        <f>Grafico!$B$1*SIN(Datos!$A$4*Datos!B128)</f>
        <v>11.189645162043341</v>
      </c>
      <c r="D128" s="1">
        <f t="shared" si="4"/>
        <v>0.29688050576423547</v>
      </c>
      <c r="E128" s="7" t="e">
        <f>IF(C128&lt;-2, (C128+6)/4, a)</f>
        <v>#NAME?</v>
      </c>
      <c r="F128" s="8">
        <f t="shared" si="5"/>
        <v>0.29688050576423547</v>
      </c>
      <c r="G128" s="7">
        <f>IF(AND(C128&gt;-2, C128&lt;=14), (C128+10)/8, a)</f>
        <v>2.6487056452554176</v>
      </c>
      <c r="H128" s="8"/>
      <c r="I128" s="7"/>
      <c r="J128" s="8"/>
      <c r="K128" s="7" t="e">
        <f>IF(C128&gt;14, (C128-2)/4, a)</f>
        <v>#NAME?</v>
      </c>
      <c r="L128" s="1">
        <f t="shared" si="6"/>
        <v>0.29688050576423547</v>
      </c>
      <c r="M128" s="1">
        <f t="shared" si="7"/>
        <v>2.6487056452554176</v>
      </c>
    </row>
    <row r="129" spans="1:13" x14ac:dyDescent="0.3">
      <c r="A129">
        <v>127</v>
      </c>
      <c r="B129" s="1">
        <f>A129/Grafico!$B$3/10</f>
        <v>0.29923670025442778</v>
      </c>
      <c r="C129" s="1">
        <f>Grafico!$B$1*SIN(Datos!$A$4*Datos!B129)</f>
        <v>11.267637180069405</v>
      </c>
      <c r="D129" s="1">
        <f t="shared" si="4"/>
        <v>0.29923670025442778</v>
      </c>
      <c r="E129" s="7" t="e">
        <f>IF(C129&lt;-2, (C129+6)/4, a)</f>
        <v>#NAME?</v>
      </c>
      <c r="F129" s="8">
        <f t="shared" si="5"/>
        <v>0.29923670025442778</v>
      </c>
      <c r="G129" s="7">
        <f>IF(AND(C129&gt;-2, C129&lt;=14), (C129+10)/8, a)</f>
        <v>2.6584546475086759</v>
      </c>
      <c r="H129" s="8"/>
      <c r="I129" s="7"/>
      <c r="J129" s="8"/>
      <c r="K129" s="7" t="e">
        <f>IF(C129&gt;14, (C129-2)/4, a)</f>
        <v>#NAME?</v>
      </c>
      <c r="L129" s="1">
        <f t="shared" si="6"/>
        <v>0.29923670025442778</v>
      </c>
      <c r="M129" s="1">
        <f t="shared" si="7"/>
        <v>2.6584546475086759</v>
      </c>
    </row>
    <row r="130" spans="1:13" x14ac:dyDescent="0.3">
      <c r="A130">
        <v>128</v>
      </c>
      <c r="B130" s="1">
        <f>A130/Grafico!$B$3/10</f>
        <v>0.30159289474462014</v>
      </c>
      <c r="C130" s="1">
        <f>Grafico!$B$1*SIN(Datos!$A$4*Datos!B130)</f>
        <v>11.345378982535131</v>
      </c>
      <c r="D130" s="1">
        <f t="shared" si="4"/>
        <v>0.30159289474462014</v>
      </c>
      <c r="E130" s="7" t="e">
        <f>IF(C130&lt;-2, (C130+6)/4, a)</f>
        <v>#NAME?</v>
      </c>
      <c r="F130" s="8">
        <f t="shared" si="5"/>
        <v>0.30159289474462014</v>
      </c>
      <c r="G130" s="7">
        <f>IF(AND(C130&gt;-2, C130&lt;=14), (C130+10)/8, a)</f>
        <v>2.6681723728168913</v>
      </c>
      <c r="H130" s="8"/>
      <c r="I130" s="7"/>
      <c r="J130" s="8"/>
      <c r="K130" s="7" t="e">
        <f>IF(C130&gt;14, (C130-2)/4, a)</f>
        <v>#NAME?</v>
      </c>
      <c r="L130" s="1">
        <f t="shared" si="6"/>
        <v>0.30159289474462014</v>
      </c>
      <c r="M130" s="1">
        <f t="shared" si="7"/>
        <v>2.6681723728168913</v>
      </c>
    </row>
    <row r="131" spans="1:13" x14ac:dyDescent="0.3">
      <c r="A131">
        <v>129</v>
      </c>
      <c r="B131" s="1">
        <f>A131/Grafico!$B$3/10</f>
        <v>0.30394908923481251</v>
      </c>
      <c r="C131" s="1">
        <f>Grafico!$B$1*SIN(Datos!$A$4*Datos!B131)</f>
        <v>11.422868843061824</v>
      </c>
      <c r="D131" s="1">
        <f t="shared" ref="D131:D194" si="8">IF(ISNA(E131), NA(), B131)</f>
        <v>0.30394908923481251</v>
      </c>
      <c r="E131" s="7" t="e">
        <f>IF(C131&lt;-2, (C131+6)/4, a)</f>
        <v>#NAME?</v>
      </c>
      <c r="F131" s="8">
        <f t="shared" ref="F131:F194" si="9">IF(ISNA(G131), NA(), B131)</f>
        <v>0.30394908923481251</v>
      </c>
      <c r="G131" s="7">
        <f>IF(AND(C131&gt;-2, C131&lt;=14), (C131+10)/8, a)</f>
        <v>2.677858605382728</v>
      </c>
      <c r="H131" s="8"/>
      <c r="I131" s="7"/>
      <c r="J131" s="8"/>
      <c r="K131" s="7" t="e">
        <f>IF(C131&gt;14, (C131-2)/4, a)</f>
        <v>#NAME?</v>
      </c>
      <c r="L131" s="1">
        <f t="shared" ref="L131:L194" si="10">B131</f>
        <v>0.30394908923481251</v>
      </c>
      <c r="M131" s="1">
        <f t="shared" ref="M131:M194" si="11">IF(ISNUMBER(E131),E131, IF(ISNUMBER(G131), G131, K131))</f>
        <v>2.677858605382728</v>
      </c>
    </row>
    <row r="132" spans="1:13" x14ac:dyDescent="0.3">
      <c r="A132">
        <v>130</v>
      </c>
      <c r="B132" s="1">
        <f>A132/Grafico!$B$3/10</f>
        <v>0.30630528372500482</v>
      </c>
      <c r="C132" s="1">
        <f>Grafico!$B$1*SIN(Datos!$A$4*Datos!B132)</f>
        <v>11.500105040865572</v>
      </c>
      <c r="D132" s="1">
        <f t="shared" si="8"/>
        <v>0.30630528372500482</v>
      </c>
      <c r="E132" s="7" t="e">
        <f>IF(C132&lt;-2, (C132+6)/4, a)</f>
        <v>#NAME?</v>
      </c>
      <c r="F132" s="8">
        <f t="shared" si="9"/>
        <v>0.30630528372500482</v>
      </c>
      <c r="G132" s="7">
        <f>IF(AND(C132&gt;-2, C132&lt;=14), (C132+10)/8, a)</f>
        <v>2.6875131301081963</v>
      </c>
      <c r="H132" s="8"/>
      <c r="I132" s="7"/>
      <c r="J132" s="8"/>
      <c r="K132" s="7" t="e">
        <f>IF(C132&gt;14, (C132-2)/4, a)</f>
        <v>#NAME?</v>
      </c>
      <c r="L132" s="1">
        <f t="shared" si="10"/>
        <v>0.30630528372500482</v>
      </c>
      <c r="M132" s="1">
        <f t="shared" si="11"/>
        <v>2.6875131301081963</v>
      </c>
    </row>
    <row r="133" spans="1:13" x14ac:dyDescent="0.3">
      <c r="A133">
        <v>131</v>
      </c>
      <c r="B133" s="1">
        <f>A133/Grafico!$B$3/10</f>
        <v>0.30866147821519718</v>
      </c>
      <c r="C133" s="1">
        <f>Grafico!$B$1*SIN(Datos!$A$4*Datos!B133)</f>
        <v>11.577085860795428</v>
      </c>
      <c r="D133" s="1">
        <f t="shared" si="8"/>
        <v>0.30866147821519718</v>
      </c>
      <c r="E133" s="7" t="e">
        <f>IF(C133&lt;-2, (C133+6)/4, a)</f>
        <v>#NAME?</v>
      </c>
      <c r="F133" s="8">
        <f t="shared" si="9"/>
        <v>0.30866147821519718</v>
      </c>
      <c r="G133" s="7">
        <f>IF(AND(C133&gt;-2, C133&lt;=14), (C133+10)/8, a)</f>
        <v>2.6971357325994285</v>
      </c>
      <c r="H133" s="8"/>
      <c r="I133" s="7"/>
      <c r="J133" s="8"/>
      <c r="K133" s="7" t="e">
        <f>IF(C133&gt;14, (C133-2)/4, a)</f>
        <v>#NAME?</v>
      </c>
      <c r="L133" s="1">
        <f t="shared" si="10"/>
        <v>0.30866147821519718</v>
      </c>
      <c r="M133" s="1">
        <f t="shared" si="11"/>
        <v>2.6971357325994285</v>
      </c>
    </row>
    <row r="134" spans="1:13" x14ac:dyDescent="0.3">
      <c r="A134">
        <v>132</v>
      </c>
      <c r="B134" s="1">
        <f>A134/Grafico!$B$3/10</f>
        <v>0.31101767270538955</v>
      </c>
      <c r="C134" s="1">
        <f>Grafico!$B$1*SIN(Datos!$A$4*Datos!B134)</f>
        <v>11.653809593371523</v>
      </c>
      <c r="D134" s="1">
        <f t="shared" si="8"/>
        <v>0.31101767270538955</v>
      </c>
      <c r="E134" s="7" t="e">
        <f>IF(C134&lt;-2, (C134+6)/4, a)</f>
        <v>#NAME?</v>
      </c>
      <c r="F134" s="8">
        <f t="shared" si="9"/>
        <v>0.31101767270538955</v>
      </c>
      <c r="G134" s="7">
        <f>IF(AND(C134&gt;-2, C134&lt;=14), (C134+10)/8, a)</f>
        <v>2.7067261991714404</v>
      </c>
      <c r="H134" s="8"/>
      <c r="I134" s="7"/>
      <c r="J134" s="8"/>
      <c r="K134" s="7" t="e">
        <f>IF(C134&gt;14, (C134-2)/4, a)</f>
        <v>#NAME?</v>
      </c>
      <c r="L134" s="1">
        <f t="shared" si="10"/>
        <v>0.31101767270538955</v>
      </c>
      <c r="M134" s="1">
        <f t="shared" si="11"/>
        <v>2.7067261991714404</v>
      </c>
    </row>
    <row r="135" spans="1:13" x14ac:dyDescent="0.3">
      <c r="A135">
        <v>133</v>
      </c>
      <c r="B135" s="1">
        <f>A135/Grafico!$B$3/10</f>
        <v>0.31337386719558186</v>
      </c>
      <c r="C135" s="1">
        <f>Grafico!$B$1*SIN(Datos!$A$4*Datos!B135)</f>
        <v>11.730274534823002</v>
      </c>
      <c r="D135" s="1">
        <f t="shared" si="8"/>
        <v>0.31337386719558186</v>
      </c>
      <c r="E135" s="7" t="e">
        <f>IF(C135&lt;-2, (C135+6)/4, a)</f>
        <v>#NAME?</v>
      </c>
      <c r="F135" s="8">
        <f t="shared" si="9"/>
        <v>0.31337386719558186</v>
      </c>
      <c r="G135" s="7">
        <f>IF(AND(C135&gt;-2, C135&lt;=14), (C135+10)/8, a)</f>
        <v>2.7162843168528754</v>
      </c>
      <c r="H135" s="8"/>
      <c r="I135" s="7"/>
      <c r="J135" s="8"/>
      <c r="K135" s="7" t="e">
        <f>IF(C135&gt;14, (C135-2)/4, a)</f>
        <v>#NAME?</v>
      </c>
      <c r="L135" s="1">
        <f t="shared" si="10"/>
        <v>0.31337386719558186</v>
      </c>
      <c r="M135" s="1">
        <f t="shared" si="11"/>
        <v>2.7162843168528754</v>
      </c>
    </row>
    <row r="136" spans="1:13" x14ac:dyDescent="0.3">
      <c r="A136">
        <v>134</v>
      </c>
      <c r="B136" s="1">
        <f>A136/Grafico!$B$3/10</f>
        <v>0.31573006168577422</v>
      </c>
      <c r="C136" s="1">
        <f>Grafico!$B$1*SIN(Datos!$A$4*Datos!B136)</f>
        <v>11.806478987125891</v>
      </c>
      <c r="D136" s="1">
        <f t="shared" si="8"/>
        <v>0.31573006168577422</v>
      </c>
      <c r="E136" s="7" t="e">
        <f>IF(C136&lt;-2, (C136+6)/4, a)</f>
        <v>#NAME?</v>
      </c>
      <c r="F136" s="8">
        <f t="shared" si="9"/>
        <v>0.31573006168577422</v>
      </c>
      <c r="G136" s="7">
        <f>IF(AND(C136&gt;-2, C136&lt;=14), (C136+10)/8, a)</f>
        <v>2.7258098733907365</v>
      </c>
      <c r="H136" s="8"/>
      <c r="I136" s="7"/>
      <c r="J136" s="8"/>
      <c r="K136" s="7" t="e">
        <f>IF(C136&gt;14, (C136-2)/4, a)</f>
        <v>#NAME?</v>
      </c>
      <c r="L136" s="1">
        <f t="shared" si="10"/>
        <v>0.31573006168577422</v>
      </c>
      <c r="M136" s="1">
        <f t="shared" si="11"/>
        <v>2.7258098733907365</v>
      </c>
    </row>
    <row r="137" spans="1:13" x14ac:dyDescent="0.3">
      <c r="A137">
        <v>135</v>
      </c>
      <c r="B137" s="1">
        <f>A137/Grafico!$B$3/10</f>
        <v>0.31808625617596653</v>
      </c>
      <c r="C137" s="1">
        <f>Grafico!$B$1*SIN(Datos!$A$4*Datos!B137)</f>
        <v>11.88242125804077</v>
      </c>
      <c r="D137" s="1">
        <f t="shared" si="8"/>
        <v>0.31808625617596653</v>
      </c>
      <c r="E137" s="7" t="e">
        <f>IF(C137&lt;-2, (C137+6)/4, a)</f>
        <v>#NAME?</v>
      </c>
      <c r="F137" s="8">
        <f t="shared" si="9"/>
        <v>0.31808625617596653</v>
      </c>
      <c r="G137" s="7">
        <f>IF(AND(C137&gt;-2, C137&lt;=14), (C137+10)/8, a)</f>
        <v>2.7353026572550965</v>
      </c>
      <c r="H137" s="8"/>
      <c r="I137" s="7"/>
      <c r="J137" s="8"/>
      <c r="K137" s="7" t="e">
        <f>IF(C137&gt;14, (C137-2)/4, a)</f>
        <v>#NAME?</v>
      </c>
      <c r="L137" s="1">
        <f t="shared" si="10"/>
        <v>0.31808625617596653</v>
      </c>
      <c r="M137" s="1">
        <f t="shared" si="11"/>
        <v>2.7353026572550965</v>
      </c>
    </row>
    <row r="138" spans="1:13" x14ac:dyDescent="0.3">
      <c r="A138">
        <v>136</v>
      </c>
      <c r="B138" s="1">
        <f>A138/Grafico!$B$3/10</f>
        <v>0.3204424506661589</v>
      </c>
      <c r="C138" s="1">
        <f>Grafico!$B$1*SIN(Datos!$A$4*Datos!B138)</f>
        <v>11.958099661150376</v>
      </c>
      <c r="D138" s="1">
        <f t="shared" si="8"/>
        <v>0.3204424506661589</v>
      </c>
      <c r="E138" s="7" t="e">
        <f>IF(C138&lt;-2, (C138+6)/4, a)</f>
        <v>#NAME?</v>
      </c>
      <c r="F138" s="8">
        <f t="shared" si="9"/>
        <v>0.3204424506661589</v>
      </c>
      <c r="G138" s="7">
        <f>IF(AND(C138&gt;-2, C138&lt;=14), (C138+10)/8, a)</f>
        <v>2.7447624576437972</v>
      </c>
      <c r="H138" s="8"/>
      <c r="I138" s="7"/>
      <c r="J138" s="8"/>
      <c r="K138" s="7" t="e">
        <f>IF(C138&gt;14, (C138-2)/4, a)</f>
        <v>#NAME?</v>
      </c>
      <c r="L138" s="1">
        <f t="shared" si="10"/>
        <v>0.3204424506661589</v>
      </c>
      <c r="M138" s="1">
        <f t="shared" si="11"/>
        <v>2.7447624576437972</v>
      </c>
    </row>
    <row r="139" spans="1:13" x14ac:dyDescent="0.3">
      <c r="A139">
        <v>137</v>
      </c>
      <c r="B139" s="1">
        <f>A139/Grafico!$B$3/10</f>
        <v>0.32279864515635126</v>
      </c>
      <c r="C139" s="1">
        <f>Grafico!$B$1*SIN(Datos!$A$4*Datos!B139)</f>
        <v>12.033512515897048</v>
      </c>
      <c r="D139" s="1">
        <f t="shared" si="8"/>
        <v>0.32279864515635126</v>
      </c>
      <c r="E139" s="7" t="e">
        <f>IF(C139&lt;-2, (C139+6)/4, a)</f>
        <v>#NAME?</v>
      </c>
      <c r="F139" s="8">
        <f t="shared" si="9"/>
        <v>0.32279864515635126</v>
      </c>
      <c r="G139" s="7">
        <f>IF(AND(C139&gt;-2, C139&lt;=14), (C139+10)/8, a)</f>
        <v>2.754189064487131</v>
      </c>
      <c r="H139" s="8"/>
      <c r="I139" s="7"/>
      <c r="J139" s="8"/>
      <c r="K139" s="7" t="e">
        <f>IF(C139&gt;14, (C139-2)/4, a)</f>
        <v>#NAME?</v>
      </c>
      <c r="L139" s="1">
        <f t="shared" si="10"/>
        <v>0.32279864515635126</v>
      </c>
      <c r="M139" s="1">
        <f t="shared" si="11"/>
        <v>2.754189064487131</v>
      </c>
    </row>
    <row r="140" spans="1:13" x14ac:dyDescent="0.3">
      <c r="A140">
        <v>138</v>
      </c>
      <c r="B140" s="1">
        <f>A140/Grafico!$B$3/10</f>
        <v>0.32515483964654357</v>
      </c>
      <c r="C140" s="1">
        <f>Grafico!$B$1*SIN(Datos!$A$4*Datos!B140)</f>
        <v>12.108658147620027</v>
      </c>
      <c r="D140" s="1">
        <f t="shared" si="8"/>
        <v>0.32515483964654357</v>
      </c>
      <c r="E140" s="7" t="e">
        <f>IF(C140&lt;-2, (C140+6)/4, a)</f>
        <v>#NAME?</v>
      </c>
      <c r="F140" s="8">
        <f t="shared" si="9"/>
        <v>0.32515483964654357</v>
      </c>
      <c r="G140" s="7">
        <f>IF(AND(C140&gt;-2, C140&lt;=14), (C140+10)/8, a)</f>
        <v>2.7635822684525033</v>
      </c>
      <c r="H140" s="8"/>
      <c r="I140" s="7"/>
      <c r="J140" s="8"/>
      <c r="K140" s="7" t="e">
        <f>IF(C140&gt;14, (C140-2)/4, a)</f>
        <v>#NAME?</v>
      </c>
      <c r="L140" s="1">
        <f t="shared" si="10"/>
        <v>0.32515483964654357</v>
      </c>
      <c r="M140" s="1">
        <f t="shared" si="11"/>
        <v>2.7635822684525033</v>
      </c>
    </row>
    <row r="141" spans="1:13" x14ac:dyDescent="0.3">
      <c r="A141">
        <v>139</v>
      </c>
      <c r="B141" s="1">
        <f>A141/Grafico!$B$3/10</f>
        <v>0.32751103413673593</v>
      </c>
      <c r="C141" s="1">
        <f>Grafico!$B$1*SIN(Datos!$A$4*Datos!B141)</f>
        <v>12.183534887592682</v>
      </c>
      <c r="D141" s="1">
        <f t="shared" si="8"/>
        <v>0.32751103413673593</v>
      </c>
      <c r="E141" s="7" t="e">
        <f>IF(C141&lt;-2, (C141+6)/4, a)</f>
        <v>#NAME?</v>
      </c>
      <c r="F141" s="8">
        <f t="shared" si="9"/>
        <v>0.32751103413673593</v>
      </c>
      <c r="G141" s="7">
        <f>IF(AND(C141&gt;-2, C141&lt;=14), (C141+10)/8, a)</f>
        <v>2.7729418609490852</v>
      </c>
      <c r="H141" s="8"/>
      <c r="I141" s="7"/>
      <c r="J141" s="8"/>
      <c r="K141" s="7" t="e">
        <f>IF(C141&gt;14, (C141-2)/4, a)</f>
        <v>#NAME?</v>
      </c>
      <c r="L141" s="1">
        <f t="shared" si="10"/>
        <v>0.32751103413673593</v>
      </c>
      <c r="M141" s="1">
        <f t="shared" si="11"/>
        <v>2.7729418609490852</v>
      </c>
    </row>
    <row r="142" spans="1:13" x14ac:dyDescent="0.3">
      <c r="A142">
        <v>140</v>
      </c>
      <c r="B142" s="1">
        <f>A142/Grafico!$B$3/10</f>
        <v>0.3298672286269283</v>
      </c>
      <c r="C142" s="1">
        <f>Grafico!$B$1*SIN(Datos!$A$4*Datos!B142)</f>
        <v>12.25814107305953</v>
      </c>
      <c r="D142" s="1">
        <f t="shared" si="8"/>
        <v>0.3298672286269283</v>
      </c>
      <c r="E142" s="7" t="e">
        <f>IF(C142&lt;-2, (C142+6)/4, a)</f>
        <v>#NAME?</v>
      </c>
      <c r="F142" s="8">
        <f t="shared" si="9"/>
        <v>0.3298672286269283</v>
      </c>
      <c r="G142" s="7">
        <f>IF(AND(C142&gt;-2, C142&lt;=14), (C142+10)/8, a)</f>
        <v>2.7822676341324413</v>
      </c>
      <c r="H142" s="8"/>
      <c r="I142" s="7"/>
      <c r="J142" s="8"/>
      <c r="K142" s="7" t="e">
        <f>IF(C142&gt;14, (C142-2)/4, a)</f>
        <v>#NAME?</v>
      </c>
      <c r="L142" s="1">
        <f t="shared" si="10"/>
        <v>0.3298672286269283</v>
      </c>
      <c r="M142" s="1">
        <f t="shared" si="11"/>
        <v>2.7822676341324413</v>
      </c>
    </row>
    <row r="143" spans="1:13" x14ac:dyDescent="0.3">
      <c r="A143">
        <v>141</v>
      </c>
      <c r="B143" s="1">
        <f>A143/Grafico!$B$3/10</f>
        <v>0.33222342311712061</v>
      </c>
      <c r="C143" s="1">
        <f>Grafico!$B$1*SIN(Datos!$A$4*Datos!B143)</f>
        <v>12.33247504727318</v>
      </c>
      <c r="D143" s="1">
        <f t="shared" si="8"/>
        <v>0.33222342311712061</v>
      </c>
      <c r="E143" s="7" t="e">
        <f>IF(C143&lt;-2, (C143+6)/4, a)</f>
        <v>#NAME?</v>
      </c>
      <c r="F143" s="8">
        <f t="shared" si="9"/>
        <v>0.33222342311712061</v>
      </c>
      <c r="G143" s="7">
        <f>IF(AND(C143&gt;-2, C143&lt;=14), (C143+10)/8, a)</f>
        <v>2.7915593809091472</v>
      </c>
      <c r="H143" s="8"/>
      <c r="I143" s="7"/>
      <c r="J143" s="8"/>
      <c r="K143" s="7" t="e">
        <f>IF(C143&gt;14, (C143-2)/4, a)</f>
        <v>#NAME?</v>
      </c>
      <c r="L143" s="1">
        <f t="shared" si="10"/>
        <v>0.33222342311712061</v>
      </c>
      <c r="M143" s="1">
        <f t="shared" si="11"/>
        <v>2.7915593809091472</v>
      </c>
    </row>
    <row r="144" spans="1:13" x14ac:dyDescent="0.3">
      <c r="A144">
        <v>142</v>
      </c>
      <c r="B144" s="1">
        <f>A144/Grafico!$B$3/10</f>
        <v>0.33457961760731297</v>
      </c>
      <c r="C144" s="1">
        <f>Grafico!$B$1*SIN(Datos!$A$4*Datos!B144)</f>
        <v>12.406535159531121</v>
      </c>
      <c r="D144" s="1">
        <f t="shared" si="8"/>
        <v>0.33457961760731297</v>
      </c>
      <c r="E144" s="7" t="e">
        <f>IF(C144&lt;-2, (C144+6)/4, a)</f>
        <v>#NAME?</v>
      </c>
      <c r="F144" s="8">
        <f t="shared" si="9"/>
        <v>0.33457961760731297</v>
      </c>
      <c r="G144" s="7">
        <f>IF(AND(C144&gt;-2, C144&lt;=14), (C144+10)/8, a)</f>
        <v>2.8008168949413901</v>
      </c>
      <c r="H144" s="8"/>
      <c r="I144" s="7"/>
      <c r="J144" s="8"/>
      <c r="K144" s="7" t="e">
        <f>IF(C144&gt;14, (C144-2)/4, a)</f>
        <v>#NAME?</v>
      </c>
      <c r="L144" s="1">
        <f t="shared" si="10"/>
        <v>0.33457961760731297</v>
      </c>
      <c r="M144" s="1">
        <f t="shared" si="11"/>
        <v>2.8008168949413901</v>
      </c>
    </row>
    <row r="145" spans="1:13" x14ac:dyDescent="0.3">
      <c r="A145">
        <v>143</v>
      </c>
      <c r="B145" s="1">
        <f>A145/Grafico!$B$3/10</f>
        <v>0.33693581209750534</v>
      </c>
      <c r="C145" s="1">
        <f>Grafico!$B$1*SIN(Datos!$A$4*Datos!B145)</f>
        <v>12.480319765212371</v>
      </c>
      <c r="D145" s="1">
        <f t="shared" si="8"/>
        <v>0.33693581209750534</v>
      </c>
      <c r="E145" s="7" t="e">
        <f>IF(C145&lt;-2, (C145+6)/4, a)</f>
        <v>#NAME?</v>
      </c>
      <c r="F145" s="8">
        <f t="shared" si="9"/>
        <v>0.33693581209750534</v>
      </c>
      <c r="G145" s="7">
        <f>IF(AND(C145&gt;-2, C145&lt;=14), (C145+10)/8, a)</f>
        <v>2.8100399706515464</v>
      </c>
      <c r="H145" s="8"/>
      <c r="I145" s="7"/>
      <c r="J145" s="8"/>
      <c r="K145" s="7" t="e">
        <f>IF(C145&gt;14, (C145-2)/4, a)</f>
        <v>#NAME?</v>
      </c>
      <c r="L145" s="1">
        <f t="shared" si="10"/>
        <v>0.33693581209750534</v>
      </c>
      <c r="M145" s="1">
        <f t="shared" si="11"/>
        <v>2.8100399706515464</v>
      </c>
    </row>
    <row r="146" spans="1:13" x14ac:dyDescent="0.3">
      <c r="A146">
        <v>144</v>
      </c>
      <c r="B146" s="1">
        <f>A146/Grafico!$B$3/10</f>
        <v>0.33929200658769765</v>
      </c>
      <c r="C146" s="1">
        <f>Grafico!$B$1*SIN(Datos!$A$4*Datos!B146)</f>
        <v>12.553827225814009</v>
      </c>
      <c r="D146" s="1">
        <f t="shared" si="8"/>
        <v>0.33929200658769765</v>
      </c>
      <c r="E146" s="7" t="e">
        <f>IF(C146&lt;-2, (C146+6)/4, a)</f>
        <v>#NAME?</v>
      </c>
      <c r="F146" s="8">
        <f t="shared" si="9"/>
        <v>0.33929200658769765</v>
      </c>
      <c r="G146" s="7">
        <f>IF(AND(C146&gt;-2, C146&lt;=14), (C146+10)/8, a)</f>
        <v>2.8192284032267514</v>
      </c>
      <c r="H146" s="8"/>
      <c r="I146" s="7"/>
      <c r="J146" s="8"/>
      <c r="K146" s="7" t="e">
        <f>IF(C146&gt;14, (C146-2)/4, a)</f>
        <v>#NAME?</v>
      </c>
      <c r="L146" s="1">
        <f t="shared" si="10"/>
        <v>0.33929200658769765</v>
      </c>
      <c r="M146" s="1">
        <f t="shared" si="11"/>
        <v>2.8192284032267514</v>
      </c>
    </row>
    <row r="147" spans="1:13" x14ac:dyDescent="0.3">
      <c r="A147">
        <v>145</v>
      </c>
      <c r="B147" s="1">
        <f>A147/Grafico!$B$3/10</f>
        <v>0.34164820107788996</v>
      </c>
      <c r="C147" s="1">
        <f>Grafico!$B$1*SIN(Datos!$A$4*Datos!B147)</f>
        <v>12.627055908987552</v>
      </c>
      <c r="D147" s="1">
        <f t="shared" si="8"/>
        <v>0.34164820107788996</v>
      </c>
      <c r="E147" s="7" t="e">
        <f>IF(C147&lt;-2, (C147+6)/4, a)</f>
        <v>#NAME?</v>
      </c>
      <c r="F147" s="8">
        <f t="shared" si="9"/>
        <v>0.34164820107788996</v>
      </c>
      <c r="G147" s="7">
        <f>IF(AND(C147&gt;-2, C147&lt;=14), (C147+10)/8, a)</f>
        <v>2.8283819886234438</v>
      </c>
      <c r="H147" s="8"/>
      <c r="I147" s="7"/>
      <c r="J147" s="8"/>
      <c r="K147" s="7" t="e">
        <f>IF(C147&gt;14, (C147-2)/4, a)</f>
        <v>#NAME?</v>
      </c>
      <c r="L147" s="1">
        <f t="shared" si="10"/>
        <v>0.34164820107788996</v>
      </c>
      <c r="M147" s="1">
        <f t="shared" si="11"/>
        <v>2.8283819886234438</v>
      </c>
    </row>
    <row r="148" spans="1:13" x14ac:dyDescent="0.3">
      <c r="A148">
        <v>146</v>
      </c>
      <c r="B148" s="1">
        <f>A148/Grafico!$B$3/10</f>
        <v>0.34400439556808238</v>
      </c>
      <c r="C148" s="1">
        <f>Grafico!$B$1*SIN(Datos!$A$4*Datos!B148)</f>
        <v>12.700004188575214</v>
      </c>
      <c r="D148" s="1">
        <f t="shared" si="8"/>
        <v>0.34400439556808238</v>
      </c>
      <c r="E148" s="7" t="e">
        <f>IF(C148&lt;-2, (C148+6)/4, a)</f>
        <v>#NAME?</v>
      </c>
      <c r="F148" s="8">
        <f t="shared" si="9"/>
        <v>0.34400439556808238</v>
      </c>
      <c r="G148" s="7">
        <f>IF(AND(C148&gt;-2, C148&lt;=14), (C148+10)/8, a)</f>
        <v>2.8375005235719017</v>
      </c>
      <c r="H148" s="8"/>
      <c r="I148" s="7"/>
      <c r="J148" s="8"/>
      <c r="K148" s="7" t="e">
        <f>IF(C148&gt;14, (C148-2)/4, a)</f>
        <v>#NAME?</v>
      </c>
      <c r="L148" s="1">
        <f t="shared" si="10"/>
        <v>0.34400439556808238</v>
      </c>
      <c r="M148" s="1">
        <f t="shared" si="11"/>
        <v>2.8375005235719017</v>
      </c>
    </row>
    <row r="149" spans="1:13" x14ac:dyDescent="0.3">
      <c r="A149">
        <v>147</v>
      </c>
      <c r="B149" s="1">
        <f>A149/Grafico!$B$3/10</f>
        <v>0.34636059005827469</v>
      </c>
      <c r="C149" s="1">
        <f>Grafico!$B$1*SIN(Datos!$A$4*Datos!B149)</f>
        <v>12.772670444645994</v>
      </c>
      <c r="D149" s="1">
        <f t="shared" si="8"/>
        <v>0.34636059005827469</v>
      </c>
      <c r="E149" s="7" t="e">
        <f>IF(C149&lt;-2, (C149+6)/4, a)</f>
        <v>#NAME?</v>
      </c>
      <c r="F149" s="8">
        <f t="shared" si="9"/>
        <v>0.34636059005827469</v>
      </c>
      <c r="G149" s="7">
        <f>IF(AND(C149&gt;-2, C149&lt;=14), (C149+10)/8, a)</f>
        <v>2.8465838055807495</v>
      </c>
      <c r="H149" s="8"/>
      <c r="I149" s="7"/>
      <c r="J149" s="8"/>
      <c r="K149" s="7" t="e">
        <f>IF(C149&gt;14, (C149-2)/4, a)</f>
        <v>#NAME?</v>
      </c>
      <c r="L149" s="1">
        <f t="shared" si="10"/>
        <v>0.34636059005827469</v>
      </c>
      <c r="M149" s="1">
        <f t="shared" si="11"/>
        <v>2.8465838055807495</v>
      </c>
    </row>
    <row r="150" spans="1:13" x14ac:dyDescent="0.3">
      <c r="A150">
        <v>148</v>
      </c>
      <c r="B150" s="1">
        <f>A150/Grafico!$B$3/10</f>
        <v>0.348716784548467</v>
      </c>
      <c r="C150" s="1">
        <f>Grafico!$B$1*SIN(Datos!$A$4*Datos!B150)</f>
        <v>12.845053063531687</v>
      </c>
      <c r="D150" s="1">
        <f t="shared" si="8"/>
        <v>0.348716784548467</v>
      </c>
      <c r="E150" s="7" t="e">
        <f>IF(C150&lt;-2, (C150+6)/4, a)</f>
        <v>#NAME?</v>
      </c>
      <c r="F150" s="8">
        <f t="shared" si="9"/>
        <v>0.348716784548467</v>
      </c>
      <c r="G150" s="7">
        <f>IF(AND(C150&gt;-2, C150&lt;=14), (C150+10)/8, a)</f>
        <v>2.8556316329414608</v>
      </c>
      <c r="H150" s="8"/>
      <c r="I150" s="7"/>
      <c r="J150" s="8"/>
      <c r="K150" s="7" t="e">
        <f>IF(C150&gt;14, (C150-2)/4, a)</f>
        <v>#NAME?</v>
      </c>
      <c r="L150" s="1">
        <f t="shared" si="10"/>
        <v>0.348716784548467</v>
      </c>
      <c r="M150" s="1">
        <f t="shared" si="11"/>
        <v>2.8556316329414608</v>
      </c>
    </row>
    <row r="151" spans="1:13" x14ac:dyDescent="0.3">
      <c r="A151">
        <v>149</v>
      </c>
      <c r="B151" s="1">
        <f>A151/Grafico!$B$3/10</f>
        <v>0.35107297903865942</v>
      </c>
      <c r="C151" s="1">
        <f>Grafico!$B$1*SIN(Datos!$A$4*Datos!B151)</f>
        <v>12.917150437862681</v>
      </c>
      <c r="D151" s="1">
        <f t="shared" si="8"/>
        <v>0.35107297903865942</v>
      </c>
      <c r="E151" s="7" t="e">
        <f>IF(C151&lt;-2, (C151+6)/4, a)</f>
        <v>#NAME?</v>
      </c>
      <c r="F151" s="8">
        <f t="shared" si="9"/>
        <v>0.35107297903865942</v>
      </c>
      <c r="G151" s="7">
        <f>IF(AND(C151&gt;-2, C151&lt;=14), (C151+10)/8, a)</f>
        <v>2.8646438047328351</v>
      </c>
      <c r="H151" s="8"/>
      <c r="I151" s="7"/>
      <c r="J151" s="8"/>
      <c r="K151" s="7" t="e">
        <f>IF(C151&gt;14, (C151-2)/4, a)</f>
        <v>#NAME?</v>
      </c>
      <c r="L151" s="1">
        <f t="shared" si="10"/>
        <v>0.35107297903865942</v>
      </c>
      <c r="M151" s="1">
        <f t="shared" si="11"/>
        <v>2.8646438047328351</v>
      </c>
    </row>
    <row r="152" spans="1:13" x14ac:dyDescent="0.3">
      <c r="A152">
        <v>150</v>
      </c>
      <c r="B152" s="1">
        <f>A152/Grafico!$B$3/10</f>
        <v>0.35342917352885173</v>
      </c>
      <c r="C152" s="1">
        <f>Grafico!$B$1*SIN(Datos!$A$4*Datos!B152)</f>
        <v>12.988960966603674</v>
      </c>
      <c r="D152" s="1">
        <f t="shared" si="8"/>
        <v>0.35342917352885173</v>
      </c>
      <c r="E152" s="7" t="e">
        <f>IF(C152&lt;-2, (C152+6)/4, a)</f>
        <v>#NAME?</v>
      </c>
      <c r="F152" s="8">
        <f t="shared" si="9"/>
        <v>0.35342917352885173</v>
      </c>
      <c r="G152" s="7">
        <f>IF(AND(C152&gt;-2, C152&lt;=14), (C152+10)/8, a)</f>
        <v>2.8736201208254593</v>
      </c>
      <c r="H152" s="8"/>
      <c r="I152" s="7"/>
      <c r="J152" s="8"/>
      <c r="K152" s="7" t="e">
        <f>IF(C152&gt;14, (C152-2)/4, a)</f>
        <v>#NAME?</v>
      </c>
      <c r="L152" s="1">
        <f t="shared" si="10"/>
        <v>0.35342917352885173</v>
      </c>
      <c r="M152" s="1">
        <f t="shared" si="11"/>
        <v>2.8736201208254593</v>
      </c>
    </row>
    <row r="153" spans="1:13" x14ac:dyDescent="0.3">
      <c r="A153">
        <v>151</v>
      </c>
      <c r="B153" s="1">
        <f>A153/Grafico!$B$3/10</f>
        <v>0.35578536801904403</v>
      </c>
      <c r="C153" s="1">
        <f>Grafico!$B$1*SIN(Datos!$A$4*Datos!B153)</f>
        <v>13.060483055089215</v>
      </c>
      <c r="D153" s="1">
        <f t="shared" si="8"/>
        <v>0.35578536801904403</v>
      </c>
      <c r="E153" s="7" t="e">
        <f>IF(C153&lt;-2, (C153+6)/4, a)</f>
        <v>#NAME?</v>
      </c>
      <c r="F153" s="8">
        <f t="shared" si="9"/>
        <v>0.35578536801904403</v>
      </c>
      <c r="G153" s="7">
        <f>IF(AND(C153&gt;-2, C153&lt;=14), (C153+10)/8, a)</f>
        <v>2.8825603818861518</v>
      </c>
      <c r="H153" s="8"/>
      <c r="I153" s="7"/>
      <c r="J153" s="8"/>
      <c r="K153" s="7" t="e">
        <f>IF(C153&gt;14, (C153-2)/4, a)</f>
        <v>#NAME?</v>
      </c>
      <c r="L153" s="1">
        <f t="shared" si="10"/>
        <v>0.35578536801904403</v>
      </c>
      <c r="M153" s="1">
        <f t="shared" si="11"/>
        <v>2.8825603818861518</v>
      </c>
    </row>
    <row r="154" spans="1:13" x14ac:dyDescent="0.3">
      <c r="A154">
        <v>152</v>
      </c>
      <c r="B154" s="1">
        <f>A154/Grafico!$B$3/10</f>
        <v>0.35814156250923646</v>
      </c>
      <c r="C154" s="1">
        <f>Grafico!$B$1*SIN(Datos!$A$4*Datos!B154)</f>
        <v>13.13171511505913</v>
      </c>
      <c r="D154" s="1">
        <f t="shared" si="8"/>
        <v>0.35814156250923646</v>
      </c>
      <c r="E154" s="7" t="e">
        <f>IF(C154&lt;-2, (C154+6)/4, a)</f>
        <v>#NAME?</v>
      </c>
      <c r="F154" s="8">
        <f t="shared" si="9"/>
        <v>0.35814156250923646</v>
      </c>
      <c r="G154" s="7">
        <f>IF(AND(C154&gt;-2, C154&lt;=14), (C154+10)/8, a)</f>
        <v>2.8914643893823913</v>
      </c>
      <c r="H154" s="8"/>
      <c r="I154" s="7"/>
      <c r="J154" s="8"/>
      <c r="K154" s="7" t="e">
        <f>IF(C154&gt;14, (C154-2)/4, a)</f>
        <v>#NAME?</v>
      </c>
      <c r="L154" s="1">
        <f t="shared" si="10"/>
        <v>0.35814156250923646</v>
      </c>
      <c r="M154" s="1">
        <f t="shared" si="11"/>
        <v>2.8914643893823913</v>
      </c>
    </row>
    <row r="155" spans="1:13" x14ac:dyDescent="0.3">
      <c r="A155">
        <v>153</v>
      </c>
      <c r="B155" s="1">
        <f>A155/Grafico!$B$3/10</f>
        <v>0.36049775699942876</v>
      </c>
      <c r="C155" s="1">
        <f>Grafico!$B$1*SIN(Datos!$A$4*Datos!B155)</f>
        <v>13.202655564693773</v>
      </c>
      <c r="D155" s="1">
        <f t="shared" si="8"/>
        <v>0.36049775699942876</v>
      </c>
      <c r="E155" s="7" t="e">
        <f>IF(C155&lt;-2, (C155+6)/4, a)</f>
        <v>#NAME?</v>
      </c>
      <c r="F155" s="8">
        <f t="shared" si="9"/>
        <v>0.36049775699942876</v>
      </c>
      <c r="G155" s="7">
        <f>IF(AND(C155&gt;-2, C155&lt;=14), (C155+10)/8, a)</f>
        <v>2.9003319455867214</v>
      </c>
      <c r="H155" s="8"/>
      <c r="I155" s="7"/>
      <c r="J155" s="8"/>
      <c r="K155" s="7" t="e">
        <f>IF(C155&gt;14, (C155-2)/4, a)</f>
        <v>#NAME?</v>
      </c>
      <c r="L155" s="1">
        <f t="shared" si="10"/>
        <v>0.36049775699942876</v>
      </c>
      <c r="M155" s="1">
        <f t="shared" si="11"/>
        <v>2.9003319455867214</v>
      </c>
    </row>
    <row r="156" spans="1:13" x14ac:dyDescent="0.3">
      <c r="A156">
        <v>154</v>
      </c>
      <c r="B156" s="1">
        <f>A156/Grafico!$B$3/10</f>
        <v>0.36285395148962107</v>
      </c>
      <c r="C156" s="1">
        <f>Grafico!$B$1*SIN(Datos!$A$4*Datos!B156)</f>
        <v>13.27330282864917</v>
      </c>
      <c r="D156" s="1">
        <f t="shared" si="8"/>
        <v>0.36285395148962107</v>
      </c>
      <c r="E156" s="7" t="e">
        <f>IF(C156&lt;-2, (C156+6)/4, a)</f>
        <v>#NAME?</v>
      </c>
      <c r="F156" s="8">
        <f t="shared" si="9"/>
        <v>0.36285395148962107</v>
      </c>
      <c r="G156" s="7">
        <f>IF(AND(C156&gt;-2, C156&lt;=14), (C156+10)/8, a)</f>
        <v>2.9091628535811465</v>
      </c>
      <c r="H156" s="8"/>
      <c r="I156" s="7"/>
      <c r="J156" s="8"/>
      <c r="K156" s="7" t="e">
        <f>IF(C156&gt;14, (C156-2)/4, a)</f>
        <v>#NAME?</v>
      </c>
      <c r="L156" s="1">
        <f t="shared" si="10"/>
        <v>0.36285395148962107</v>
      </c>
      <c r="M156" s="1">
        <f t="shared" si="11"/>
        <v>2.9091628535811465</v>
      </c>
    </row>
    <row r="157" spans="1:13" x14ac:dyDescent="0.3">
      <c r="A157">
        <v>155</v>
      </c>
      <c r="B157" s="1">
        <f>A157/Grafico!$B$3/10</f>
        <v>0.36521014597981344</v>
      </c>
      <c r="C157" s="1">
        <f>Grafico!$B$1*SIN(Datos!$A$4*Datos!B157)</f>
        <v>13.343655338091994</v>
      </c>
      <c r="D157" s="1">
        <f t="shared" si="8"/>
        <v>0.36521014597981344</v>
      </c>
      <c r="E157" s="7" t="e">
        <f>IF(C157&lt;-2, (C157+6)/4, a)</f>
        <v>#NAME?</v>
      </c>
      <c r="F157" s="8">
        <f t="shared" si="9"/>
        <v>0.36521014597981344</v>
      </c>
      <c r="G157" s="7">
        <f>IF(AND(C157&gt;-2, C157&lt;=14), (C157+10)/8, a)</f>
        <v>2.917956917261499</v>
      </c>
      <c r="H157" s="8"/>
      <c r="I157" s="7"/>
      <c r="J157" s="8"/>
      <c r="K157" s="7" t="e">
        <f>IF(C157&gt;14, (C157-2)/4, a)</f>
        <v>#NAME?</v>
      </c>
      <c r="L157" s="1">
        <f t="shared" si="10"/>
        <v>0.36521014597981344</v>
      </c>
      <c r="M157" s="1">
        <f t="shared" si="11"/>
        <v>2.917956917261499</v>
      </c>
    </row>
    <row r="158" spans="1:13" x14ac:dyDescent="0.3">
      <c r="A158">
        <v>156</v>
      </c>
      <c r="B158" s="1">
        <f>A158/Grafico!$B$3/10</f>
        <v>0.3675663404700058</v>
      </c>
      <c r="C158" s="1">
        <f>Grafico!$B$1*SIN(Datos!$A$4*Datos!B158)</f>
        <v>13.4137115307344</v>
      </c>
      <c r="D158" s="1">
        <f t="shared" si="8"/>
        <v>0.3675663404700058</v>
      </c>
      <c r="E158" s="7" t="e">
        <f>IF(C158&lt;-2, (C158+6)/4, a)</f>
        <v>#NAME?</v>
      </c>
      <c r="F158" s="8">
        <f t="shared" si="9"/>
        <v>0.3675663404700058</v>
      </c>
      <c r="G158" s="7">
        <f>IF(AND(C158&gt;-2, C158&lt;=14), (C158+10)/8, a)</f>
        <v>2.9267139413418</v>
      </c>
      <c r="H158" s="8"/>
      <c r="I158" s="7"/>
      <c r="J158" s="8"/>
      <c r="K158" s="7" t="e">
        <f>IF(C158&gt;14, (C158-2)/4, a)</f>
        <v>#NAME?</v>
      </c>
      <c r="L158" s="1">
        <f t="shared" si="10"/>
        <v>0.3675663404700058</v>
      </c>
      <c r="M158" s="1">
        <f t="shared" si="11"/>
        <v>2.9267139413418</v>
      </c>
    </row>
    <row r="159" spans="1:13" x14ac:dyDescent="0.3">
      <c r="A159">
        <v>157</v>
      </c>
      <c r="B159" s="1">
        <f>A159/Grafico!$B$3/10</f>
        <v>0.36992253496019811</v>
      </c>
      <c r="C159" s="1">
        <f>Grafico!$B$1*SIN(Datos!$A$4*Datos!B159)</f>
        <v>13.48346985086873</v>
      </c>
      <c r="D159" s="1">
        <f t="shared" si="8"/>
        <v>0.36992253496019811</v>
      </c>
      <c r="E159" s="7" t="e">
        <f>IF(C159&lt;-2, (C159+6)/4, a)</f>
        <v>#NAME?</v>
      </c>
      <c r="F159" s="8">
        <f t="shared" si="9"/>
        <v>0.36992253496019811</v>
      </c>
      <c r="G159" s="7">
        <f>IF(AND(C159&gt;-2, C159&lt;=14), (C159+10)/8, a)</f>
        <v>2.9354337313585912</v>
      </c>
      <c r="H159" s="8"/>
      <c r="I159" s="7"/>
      <c r="J159" s="8"/>
      <c r="K159" s="7" t="e">
        <f>IF(C159&gt;14, (C159-2)/4, a)</f>
        <v>#NAME?</v>
      </c>
      <c r="L159" s="1">
        <f t="shared" si="10"/>
        <v>0.36992253496019811</v>
      </c>
      <c r="M159" s="1">
        <f t="shared" si="11"/>
        <v>2.9354337313585912</v>
      </c>
    </row>
    <row r="160" spans="1:13" x14ac:dyDescent="0.3">
      <c r="A160">
        <v>158</v>
      </c>
      <c r="B160" s="1">
        <f>A160/Grafico!$B$3/10</f>
        <v>0.37227872945039048</v>
      </c>
      <c r="C160" s="1">
        <f>Grafico!$B$1*SIN(Datos!$A$4*Datos!B160)</f>
        <v>13.552928749402044</v>
      </c>
      <c r="D160" s="1">
        <f t="shared" si="8"/>
        <v>0.37227872945039048</v>
      </c>
      <c r="E160" s="7" t="e">
        <f>IF(C160&lt;-2, (C160+6)/4, a)</f>
        <v>#NAME?</v>
      </c>
      <c r="F160" s="8">
        <f t="shared" si="9"/>
        <v>0.37227872945039048</v>
      </c>
      <c r="G160" s="7">
        <f>IF(AND(C160&gt;-2, C160&lt;=14), (C160+10)/8, a)</f>
        <v>2.9441160936752553</v>
      </c>
      <c r="H160" s="8"/>
      <c r="I160" s="7"/>
      <c r="J160" s="8"/>
      <c r="K160" s="7" t="e">
        <f>IF(C160&gt;14, (C160-2)/4, a)</f>
        <v>#NAME?</v>
      </c>
      <c r="L160" s="1">
        <f t="shared" si="10"/>
        <v>0.37227872945039048</v>
      </c>
      <c r="M160" s="1">
        <f t="shared" si="11"/>
        <v>2.9441160936752553</v>
      </c>
    </row>
    <row r="161" spans="1:13" x14ac:dyDescent="0.3">
      <c r="A161">
        <v>159</v>
      </c>
      <c r="B161" s="1">
        <f>A161/Grafico!$B$3/10</f>
        <v>0.37463492394058284</v>
      </c>
      <c r="C161" s="1">
        <f>Grafico!$B$1*SIN(Datos!$A$4*Datos!B161)</f>
        <v>13.622086683890537</v>
      </c>
      <c r="D161" s="1">
        <f t="shared" si="8"/>
        <v>0.37463492394058284</v>
      </c>
      <c r="E161" s="7" t="e">
        <f>IF(C161&lt;-2, (C161+6)/4, a)</f>
        <v>#NAME?</v>
      </c>
      <c r="F161" s="8">
        <f t="shared" si="9"/>
        <v>0.37463492394058284</v>
      </c>
      <c r="G161" s="7">
        <f>IF(AND(C161&gt;-2, C161&lt;=14), (C161+10)/8, a)</f>
        <v>2.9527608354863171</v>
      </c>
      <c r="H161" s="8"/>
      <c r="I161" s="7"/>
      <c r="J161" s="8"/>
      <c r="K161" s="7" t="e">
        <f>IF(C161&gt;14, (C161-2)/4, a)</f>
        <v>#NAME?</v>
      </c>
      <c r="L161" s="1">
        <f t="shared" si="10"/>
        <v>0.37463492394058284</v>
      </c>
      <c r="M161" s="1">
        <f t="shared" si="11"/>
        <v>2.9527608354863171</v>
      </c>
    </row>
    <row r="162" spans="1:13" x14ac:dyDescent="0.3">
      <c r="A162">
        <v>160</v>
      </c>
      <c r="B162" s="1">
        <f>A162/Grafico!$B$3/10</f>
        <v>0.37699111843077515</v>
      </c>
      <c r="C162" s="1">
        <f>Grafico!$B$1*SIN(Datos!$A$4*Datos!B162)</f>
        <v>13.690942118573773</v>
      </c>
      <c r="D162" s="1">
        <f t="shared" si="8"/>
        <v>0.37699111843077515</v>
      </c>
      <c r="E162" s="7" t="e">
        <f>IF(C162&lt;-2, (C162+6)/4, a)</f>
        <v>#NAME?</v>
      </c>
      <c r="F162" s="8">
        <f t="shared" si="9"/>
        <v>0.37699111843077515</v>
      </c>
      <c r="G162" s="7">
        <f>IF(AND(C162&gt;-2, C162&lt;=14), (C162+10)/8, a)</f>
        <v>2.9613677648217216</v>
      </c>
      <c r="H162" s="8"/>
      <c r="I162" s="7"/>
      <c r="J162" s="8"/>
      <c r="K162" s="7" t="e">
        <f>IF(C162&gt;14, (C162-2)/4, a)</f>
        <v>#NAME?</v>
      </c>
      <c r="L162" s="1">
        <f t="shared" si="10"/>
        <v>0.37699111843077515</v>
      </c>
      <c r="M162" s="1">
        <f t="shared" si="11"/>
        <v>2.9613677648217216</v>
      </c>
    </row>
    <row r="163" spans="1:13" x14ac:dyDescent="0.3">
      <c r="A163">
        <v>161</v>
      </c>
      <c r="B163" s="1">
        <f>A163/Grafico!$B$3/10</f>
        <v>0.37934731292096752</v>
      </c>
      <c r="C163" s="1">
        <f>Grafico!$B$1*SIN(Datos!$A$4*Datos!B163)</f>
        <v>13.759493524408807</v>
      </c>
      <c r="D163" s="1">
        <f t="shared" si="8"/>
        <v>0.37934731292096752</v>
      </c>
      <c r="E163" s="7" t="e">
        <f>IF(C163&lt;-2, (C163+6)/4, a)</f>
        <v>#NAME?</v>
      </c>
      <c r="F163" s="8">
        <f t="shared" si="9"/>
        <v>0.37934731292096752</v>
      </c>
      <c r="G163" s="7">
        <f>IF(AND(C163&gt;-2, C163&lt;=14), (C163+10)/8, a)</f>
        <v>2.9699366905511009</v>
      </c>
      <c r="H163" s="8"/>
      <c r="I163" s="7"/>
      <c r="J163" s="8"/>
      <c r="K163" s="7" t="e">
        <f>IF(C163&gt;14, (C163-2)/4, a)</f>
        <v>#NAME?</v>
      </c>
      <c r="L163" s="1">
        <f t="shared" si="10"/>
        <v>0.37934731292096752</v>
      </c>
      <c r="M163" s="1">
        <f t="shared" si="11"/>
        <v>2.9699366905511009</v>
      </c>
    </row>
    <row r="164" spans="1:13" x14ac:dyDescent="0.3">
      <c r="A164">
        <v>162</v>
      </c>
      <c r="B164" s="1">
        <f>A164/Grafico!$B$3/10</f>
        <v>0.38170350741115988</v>
      </c>
      <c r="C164" s="1">
        <f>Grafico!$B$1*SIN(Datos!$A$4*Datos!B164)</f>
        <v>13.827739379104129</v>
      </c>
      <c r="D164" s="1">
        <f t="shared" si="8"/>
        <v>0.38170350741115988</v>
      </c>
      <c r="E164" s="7" t="e">
        <f>IF(C164&lt;-2, (C164+6)/4, a)</f>
        <v>#NAME?</v>
      </c>
      <c r="F164" s="8">
        <f t="shared" si="9"/>
        <v>0.38170350741115988</v>
      </c>
      <c r="G164" s="7">
        <f>IF(AND(C164&gt;-2, C164&lt;=14), (C164+10)/8, a)</f>
        <v>2.9784674223880163</v>
      </c>
      <c r="H164" s="8"/>
      <c r="I164" s="7"/>
      <c r="J164" s="8"/>
      <c r="K164" s="7" t="e">
        <f>IF(C164&gt;14, (C164-2)/4, a)</f>
        <v>#NAME?</v>
      </c>
      <c r="L164" s="1">
        <f t="shared" si="10"/>
        <v>0.38170350741115988</v>
      </c>
      <c r="M164" s="1">
        <f t="shared" si="11"/>
        <v>2.9784674223880163</v>
      </c>
    </row>
    <row r="165" spans="1:13" x14ac:dyDescent="0.3">
      <c r="A165">
        <v>163</v>
      </c>
      <c r="B165" s="1">
        <f>A165/Grafico!$B$3/10</f>
        <v>0.38405970190135219</v>
      </c>
      <c r="C165" s="1">
        <f>Grafico!$B$1*SIN(Datos!$A$4*Datos!B165)</f>
        <v>13.895678167153466</v>
      </c>
      <c r="D165" s="1">
        <f t="shared" si="8"/>
        <v>0.38405970190135219</v>
      </c>
      <c r="E165" s="7" t="e">
        <f>IF(C165&lt;-2, (C165+6)/4, a)</f>
        <v>#NAME?</v>
      </c>
      <c r="F165" s="8">
        <f t="shared" si="9"/>
        <v>0.38405970190135219</v>
      </c>
      <c r="G165" s="7">
        <f>IF(AND(C165&gt;-2, C165&lt;=14), (C165+10)/8, a)</f>
        <v>2.9869597708941833</v>
      </c>
      <c r="H165" s="8"/>
      <c r="I165" s="7"/>
      <c r="J165" s="8"/>
      <c r="K165" s="7" t="e">
        <f>IF(C165&gt;14, (C165-2)/4, a)</f>
        <v>#NAME?</v>
      </c>
      <c r="L165" s="1">
        <f t="shared" si="10"/>
        <v>0.38405970190135219</v>
      </c>
      <c r="M165" s="1">
        <f t="shared" si="11"/>
        <v>2.9869597708941833</v>
      </c>
    </row>
    <row r="166" spans="1:13" x14ac:dyDescent="0.3">
      <c r="A166">
        <v>164</v>
      </c>
      <c r="B166" s="1">
        <f>A166/Grafico!$B$3/10</f>
        <v>0.38641589639154456</v>
      </c>
      <c r="C166" s="1">
        <f>Grafico!$B$1*SIN(Datos!$A$4*Datos!B166)</f>
        <v>13.963308379869453</v>
      </c>
      <c r="D166" s="1">
        <f t="shared" si="8"/>
        <v>0.38641589639154456</v>
      </c>
      <c r="E166" s="7" t="e">
        <f>IF(C166&lt;-2, (C166+6)/4, a)</f>
        <v>#NAME?</v>
      </c>
      <c r="F166" s="8">
        <f t="shared" si="9"/>
        <v>0.38641589639154456</v>
      </c>
      <c r="G166" s="7">
        <f>IF(AND(C166&gt;-2, C166&lt;=14), (C166+10)/8, a)</f>
        <v>2.9954135474836816</v>
      </c>
      <c r="H166" s="8"/>
      <c r="I166" s="7"/>
      <c r="J166" s="8"/>
      <c r="K166" s="7" t="e">
        <f>IF(C166&gt;14, (C166-2)/4, a)</f>
        <v>#NAME?</v>
      </c>
      <c r="L166" s="1">
        <f t="shared" si="10"/>
        <v>0.38641589639154456</v>
      </c>
      <c r="M166" s="1">
        <f t="shared" si="11"/>
        <v>2.9954135474836816</v>
      </c>
    </row>
    <row r="167" spans="1:13" x14ac:dyDescent="0.3">
      <c r="A167">
        <v>165</v>
      </c>
      <c r="B167" s="1">
        <f>A167/Grafico!$B$3/10</f>
        <v>0.38877209088173686</v>
      </c>
      <c r="C167" s="1">
        <f>Grafico!$B$1*SIN(Datos!$A$4*Datos!B167)</f>
        <v>14.030628515417114</v>
      </c>
      <c r="D167" s="1">
        <f t="shared" si="8"/>
        <v>0.38877209088173686</v>
      </c>
      <c r="E167" s="7" t="e">
        <f>IF(C167&lt;-2, (C167+6)/4, a)</f>
        <v>#NAME?</v>
      </c>
      <c r="F167" s="8">
        <f t="shared" si="9"/>
        <v>0.38877209088173686</v>
      </c>
      <c r="G167" s="7" t="e">
        <f>IF(AND(C167&gt;-2, C167&lt;=14), (C167+10)/8, a)</f>
        <v>#NAME?</v>
      </c>
      <c r="H167" s="8"/>
      <c r="I167" s="7"/>
      <c r="J167" s="8"/>
      <c r="K167" s="7">
        <f>IF(C167&gt;14, (C167-2)/4, a)</f>
        <v>3.0076571288542784</v>
      </c>
      <c r="L167" s="1">
        <f t="shared" si="10"/>
        <v>0.38877209088173686</v>
      </c>
      <c r="M167" s="1">
        <f t="shared" si="11"/>
        <v>3.0076571288542784</v>
      </c>
    </row>
    <row r="168" spans="1:13" x14ac:dyDescent="0.3">
      <c r="A168">
        <v>166</v>
      </c>
      <c r="B168" s="1">
        <f>A168/Grafico!$B$3/10</f>
        <v>0.39112828537192923</v>
      </c>
      <c r="C168" s="1">
        <f>Grafico!$B$1*SIN(Datos!$A$4*Datos!B168)</f>
        <v>14.097637078847228</v>
      </c>
      <c r="D168" s="1">
        <f t="shared" si="8"/>
        <v>0.39112828537192923</v>
      </c>
      <c r="E168" s="7" t="e">
        <f>IF(C168&lt;-2, (C168+6)/4, a)</f>
        <v>#NAME?</v>
      </c>
      <c r="F168" s="8">
        <f t="shared" si="9"/>
        <v>0.39112828537192923</v>
      </c>
      <c r="G168" s="7" t="e">
        <f>IF(AND(C168&gt;-2, C168&lt;=14), (C168+10)/8, a)</f>
        <v>#NAME?</v>
      </c>
      <c r="H168" s="8"/>
      <c r="I168" s="7"/>
      <c r="J168" s="8"/>
      <c r="K168" s="7">
        <f>IF(C168&gt;14, (C168-2)/4, a)</f>
        <v>3.024409269711807</v>
      </c>
      <c r="L168" s="1">
        <f t="shared" si="10"/>
        <v>0.39112828537192923</v>
      </c>
      <c r="M168" s="1">
        <f t="shared" si="11"/>
        <v>3.024409269711807</v>
      </c>
    </row>
    <row r="169" spans="1:13" x14ac:dyDescent="0.3">
      <c r="A169">
        <v>167</v>
      </c>
      <c r="B169" s="1">
        <f>A169/Grafico!$B$3/10</f>
        <v>0.39348447986212159</v>
      </c>
      <c r="C169" s="1">
        <f>Grafico!$B$1*SIN(Datos!$A$4*Datos!B169)</f>
        <v>14.16433258212952</v>
      </c>
      <c r="D169" s="1">
        <f t="shared" si="8"/>
        <v>0.39348447986212159</v>
      </c>
      <c r="E169" s="7" t="e">
        <f>IF(C169&lt;-2, (C169+6)/4, a)</f>
        <v>#NAME?</v>
      </c>
      <c r="F169" s="8">
        <f t="shared" si="9"/>
        <v>0.39348447986212159</v>
      </c>
      <c r="G169" s="7" t="e">
        <f>IF(AND(C169&gt;-2, C169&lt;=14), (C169+10)/8, a)</f>
        <v>#NAME?</v>
      </c>
      <c r="H169" s="8"/>
      <c r="I169" s="7"/>
      <c r="J169" s="8"/>
      <c r="K169" s="7">
        <f>IF(C169&gt;14, (C169-2)/4, a)</f>
        <v>3.0410831455323799</v>
      </c>
      <c r="L169" s="1">
        <f t="shared" si="10"/>
        <v>0.39348447986212159</v>
      </c>
      <c r="M169" s="1">
        <f t="shared" si="11"/>
        <v>3.0410831455323799</v>
      </c>
    </row>
    <row r="170" spans="1:13" x14ac:dyDescent="0.3">
      <c r="A170">
        <v>168</v>
      </c>
      <c r="B170" s="1">
        <f>A170/Grafico!$B$3/10</f>
        <v>0.3958406743523139</v>
      </c>
      <c r="C170" s="1">
        <f>Grafico!$B$1*SIN(Datos!$A$4*Datos!B170)</f>
        <v>14.230713544185704</v>
      </c>
      <c r="D170" s="1">
        <f t="shared" si="8"/>
        <v>0.3958406743523139</v>
      </c>
      <c r="E170" s="7" t="e">
        <f>IF(C170&lt;-2, (C170+6)/4, a)</f>
        <v>#NAME?</v>
      </c>
      <c r="F170" s="8">
        <f t="shared" si="9"/>
        <v>0.3958406743523139</v>
      </c>
      <c r="G170" s="7" t="e">
        <f>IF(AND(C170&gt;-2, C170&lt;=14), (C170+10)/8, a)</f>
        <v>#NAME?</v>
      </c>
      <c r="H170" s="8"/>
      <c r="I170" s="7"/>
      <c r="J170" s="8"/>
      <c r="K170" s="7">
        <f>IF(C170&gt;14, (C170-2)/4, a)</f>
        <v>3.0576783860464261</v>
      </c>
      <c r="L170" s="1">
        <f t="shared" si="10"/>
        <v>0.3958406743523139</v>
      </c>
      <c r="M170" s="1">
        <f t="shared" si="11"/>
        <v>3.0576783860464261</v>
      </c>
    </row>
    <row r="171" spans="1:13" x14ac:dyDescent="0.3">
      <c r="A171">
        <v>169</v>
      </c>
      <c r="B171" s="1">
        <f>A171/Grafico!$B$3/10</f>
        <v>0.39819686884250627</v>
      </c>
      <c r="C171" s="1">
        <f>Grafico!$B$1*SIN(Datos!$A$4*Datos!B171)</f>
        <v>14.296778490922385</v>
      </c>
      <c r="D171" s="1">
        <f t="shared" si="8"/>
        <v>0.39819686884250627</v>
      </c>
      <c r="E171" s="7" t="e">
        <f>IF(C171&lt;-2, (C171+6)/4, a)</f>
        <v>#NAME?</v>
      </c>
      <c r="F171" s="8">
        <f t="shared" si="9"/>
        <v>0.39819686884250627</v>
      </c>
      <c r="G171" s="7" t="e">
        <f>IF(AND(C171&gt;-2, C171&lt;=14), (C171+10)/8, a)</f>
        <v>#NAME?</v>
      </c>
      <c r="H171" s="8"/>
      <c r="I171" s="7"/>
      <c r="J171" s="8"/>
      <c r="K171" s="7">
        <f>IF(C171&gt;14, (C171-2)/4, a)</f>
        <v>3.0741946227305963</v>
      </c>
      <c r="L171" s="1">
        <f t="shared" si="10"/>
        <v>0.39819686884250627</v>
      </c>
      <c r="M171" s="1">
        <f t="shared" si="11"/>
        <v>3.0741946227305963</v>
      </c>
    </row>
    <row r="172" spans="1:13" x14ac:dyDescent="0.3">
      <c r="A172">
        <v>170</v>
      </c>
      <c r="B172" s="1">
        <f>A172/Grafico!$B$3/10</f>
        <v>0.40055306333269858</v>
      </c>
      <c r="C172" s="1">
        <f>Grafico!$B$1*SIN(Datos!$A$4*Datos!B172)</f>
        <v>14.362525955263774</v>
      </c>
      <c r="D172" s="1">
        <f t="shared" si="8"/>
        <v>0.40055306333269858</v>
      </c>
      <c r="E172" s="7" t="e">
        <f>IF(C172&lt;-2, (C172+6)/4, a)</f>
        <v>#NAME?</v>
      </c>
      <c r="F172" s="8">
        <f t="shared" si="9"/>
        <v>0.40055306333269858</v>
      </c>
      <c r="G172" s="7" t="e">
        <f>IF(AND(C172&gt;-2, C172&lt;=14), (C172+10)/8, a)</f>
        <v>#NAME?</v>
      </c>
      <c r="H172" s="8"/>
      <c r="I172" s="7"/>
      <c r="J172" s="8"/>
      <c r="K172" s="7">
        <f>IF(C172&gt;14, (C172-2)/4, a)</f>
        <v>3.0906314888159434</v>
      </c>
      <c r="L172" s="1">
        <f t="shared" si="10"/>
        <v>0.40055306333269858</v>
      </c>
      <c r="M172" s="1">
        <f t="shared" si="11"/>
        <v>3.0906314888159434</v>
      </c>
    </row>
    <row r="173" spans="1:13" x14ac:dyDescent="0.3">
      <c r="A173">
        <v>171</v>
      </c>
      <c r="B173" s="1">
        <f>A173/Grafico!$B$3/10</f>
        <v>0.40290925782289094</v>
      </c>
      <c r="C173" s="1">
        <f>Grafico!$B$1*SIN(Datos!$A$4*Datos!B173)</f>
        <v>14.427954477184281</v>
      </c>
      <c r="D173" s="1">
        <f t="shared" si="8"/>
        <v>0.40290925782289094</v>
      </c>
      <c r="E173" s="7" t="e">
        <f>IF(C173&lt;-2, (C173+6)/4, a)</f>
        <v>#NAME?</v>
      </c>
      <c r="F173" s="8">
        <f t="shared" si="9"/>
        <v>0.40290925782289094</v>
      </c>
      <c r="G173" s="7" t="e">
        <f>IF(AND(C173&gt;-2, C173&lt;=14), (C173+10)/8, a)</f>
        <v>#NAME?</v>
      </c>
      <c r="H173" s="8"/>
      <c r="I173" s="7"/>
      <c r="J173" s="8"/>
      <c r="K173" s="7">
        <f>IF(C173&gt;14, (C173-2)/4, a)</f>
        <v>3.1069886192960703</v>
      </c>
      <c r="L173" s="1">
        <f t="shared" si="10"/>
        <v>0.40290925782289094</v>
      </c>
      <c r="M173" s="1">
        <f t="shared" si="11"/>
        <v>3.1069886192960703</v>
      </c>
    </row>
    <row r="174" spans="1:13" x14ac:dyDescent="0.3">
      <c r="A174">
        <v>172</v>
      </c>
      <c r="B174" s="1">
        <f>A174/Grafico!$B$3/10</f>
        <v>0.40526545231308331</v>
      </c>
      <c r="C174" s="1">
        <f>Grafico!$B$1*SIN(Datos!$A$4*Datos!B174)</f>
        <v>14.493062603740931</v>
      </c>
      <c r="D174" s="1">
        <f t="shared" si="8"/>
        <v>0.40526545231308331</v>
      </c>
      <c r="E174" s="7" t="e">
        <f>IF(C174&lt;-2, (C174+6)/4, a)</f>
        <v>#NAME?</v>
      </c>
      <c r="F174" s="8">
        <f t="shared" si="9"/>
        <v>0.40526545231308331</v>
      </c>
      <c r="G174" s="7" t="e">
        <f>IF(AND(C174&gt;-2, C174&lt;=14), (C174+10)/8, a)</f>
        <v>#NAME?</v>
      </c>
      <c r="H174" s="8"/>
      <c r="I174" s="7"/>
      <c r="J174" s="8"/>
      <c r="K174" s="7">
        <f>IF(C174&gt;14, (C174-2)/4, a)</f>
        <v>3.1232656509352328</v>
      </c>
      <c r="L174" s="1">
        <f t="shared" si="10"/>
        <v>0.40526545231308331</v>
      </c>
      <c r="M174" s="1">
        <f t="shared" si="11"/>
        <v>3.1232656509352328</v>
      </c>
    </row>
    <row r="175" spans="1:13" x14ac:dyDescent="0.3">
      <c r="A175">
        <v>173</v>
      </c>
      <c r="B175" s="1">
        <f>A175/Grafico!$B$3/10</f>
        <v>0.40762164680327562</v>
      </c>
      <c r="C175" s="1">
        <f>Grafico!$B$1*SIN(Datos!$A$4*Datos!B175)</f>
        <v>14.557848889105633</v>
      </c>
      <c r="D175" s="1">
        <f t="shared" si="8"/>
        <v>0.40762164680327562</v>
      </c>
      <c r="E175" s="7" t="e">
        <f>IF(C175&lt;-2, (C175+6)/4, a)</f>
        <v>#NAME?</v>
      </c>
      <c r="F175" s="8">
        <f t="shared" si="9"/>
        <v>0.40762164680327562</v>
      </c>
      <c r="G175" s="7" t="e">
        <f>IF(AND(C175&gt;-2, C175&lt;=14), (C175+10)/8, a)</f>
        <v>#NAME?</v>
      </c>
      <c r="H175" s="8"/>
      <c r="I175" s="7"/>
      <c r="J175" s="8"/>
      <c r="K175" s="7">
        <f>IF(C175&gt;14, (C175-2)/4, a)</f>
        <v>3.1394622222764084</v>
      </c>
      <c r="L175" s="1">
        <f t="shared" si="10"/>
        <v>0.40762164680327562</v>
      </c>
      <c r="M175" s="1">
        <f t="shared" si="11"/>
        <v>3.1394622222764084</v>
      </c>
    </row>
    <row r="176" spans="1:13" x14ac:dyDescent="0.3">
      <c r="A176">
        <v>174</v>
      </c>
      <c r="B176" s="1">
        <f>A176/Grafico!$B$3/10</f>
        <v>0.40997784129346798</v>
      </c>
      <c r="C176" s="1">
        <f>Grafico!$B$1*SIN(Datos!$A$4*Datos!B176)</f>
        <v>14.622311894597281</v>
      </c>
      <c r="D176" s="1">
        <f t="shared" si="8"/>
        <v>0.40997784129346798</v>
      </c>
      <c r="E176" s="7" t="e">
        <f>IF(C176&lt;-2, (C176+6)/4, a)</f>
        <v>#NAME?</v>
      </c>
      <c r="F176" s="8">
        <f t="shared" si="9"/>
        <v>0.40997784129346798</v>
      </c>
      <c r="G176" s="7" t="e">
        <f>IF(AND(C176&gt;-2, C176&lt;=14), (C176+10)/8, a)</f>
        <v>#NAME?</v>
      </c>
      <c r="H176" s="8"/>
      <c r="I176" s="7"/>
      <c r="J176" s="8"/>
      <c r="K176" s="7">
        <f>IF(C176&gt;14, (C176-2)/4, a)</f>
        <v>3.1555779736493204</v>
      </c>
      <c r="L176" s="1">
        <f t="shared" si="10"/>
        <v>0.40997784129346798</v>
      </c>
      <c r="M176" s="1">
        <f t="shared" si="11"/>
        <v>3.1555779736493204</v>
      </c>
    </row>
    <row r="177" spans="1:13" x14ac:dyDescent="0.3">
      <c r="A177">
        <v>175</v>
      </c>
      <c r="B177" s="1">
        <f>A177/Grafico!$B$3/10</f>
        <v>0.41233403578366035</v>
      </c>
      <c r="C177" s="1">
        <f>Grafico!$B$1*SIN(Datos!$A$4*Datos!B177)</f>
        <v>14.68645018871371</v>
      </c>
      <c r="D177" s="1">
        <f t="shared" si="8"/>
        <v>0.41233403578366035</v>
      </c>
      <c r="E177" s="7" t="e">
        <f>IF(C177&lt;-2, (C177+6)/4, a)</f>
        <v>#NAME?</v>
      </c>
      <c r="F177" s="8">
        <f t="shared" si="9"/>
        <v>0.41233403578366035</v>
      </c>
      <c r="G177" s="7" t="e">
        <f>IF(AND(C177&gt;-2, C177&lt;=14), (C177+10)/8, a)</f>
        <v>#NAME?</v>
      </c>
      <c r="H177" s="8"/>
      <c r="I177" s="7"/>
      <c r="J177" s="8"/>
      <c r="K177" s="7">
        <f>IF(C177&gt;14, (C177-2)/4, a)</f>
        <v>3.1716125471784276</v>
      </c>
      <c r="L177" s="1">
        <f t="shared" si="10"/>
        <v>0.41233403578366035</v>
      </c>
      <c r="M177" s="1">
        <f t="shared" si="11"/>
        <v>3.1716125471784276</v>
      </c>
    </row>
    <row r="178" spans="1:13" x14ac:dyDescent="0.3">
      <c r="A178">
        <v>176</v>
      </c>
      <c r="B178" s="1">
        <f>A178/Grafico!$B$3/10</f>
        <v>0.41469023027385266</v>
      </c>
      <c r="C178" s="1">
        <f>Grafico!$B$1*SIN(Datos!$A$4*Datos!B178)</f>
        <v>14.750262347163476</v>
      </c>
      <c r="D178" s="1">
        <f t="shared" si="8"/>
        <v>0.41469023027385266</v>
      </c>
      <c r="E178" s="7" t="e">
        <f>IF(C178&lt;-2, (C178+6)/4, a)</f>
        <v>#NAME?</v>
      </c>
      <c r="F178" s="8">
        <f t="shared" si="9"/>
        <v>0.41469023027385266</v>
      </c>
      <c r="G178" s="7" t="e">
        <f>IF(AND(C178&gt;-2, C178&lt;=14), (C178+10)/8, a)</f>
        <v>#NAME?</v>
      </c>
      <c r="H178" s="8"/>
      <c r="I178" s="7"/>
      <c r="J178" s="8"/>
      <c r="K178" s="7">
        <f>IF(C178&gt;14, (C178-2)/4, a)</f>
        <v>3.187565586790869</v>
      </c>
      <c r="L178" s="1">
        <f t="shared" si="10"/>
        <v>0.41469023027385266</v>
      </c>
      <c r="M178" s="1">
        <f t="shared" si="11"/>
        <v>3.187565586790869</v>
      </c>
    </row>
    <row r="179" spans="1:13" x14ac:dyDescent="0.3">
      <c r="A179">
        <v>177</v>
      </c>
      <c r="B179" s="1">
        <f>A179/Grafico!$B$3/10</f>
        <v>0.41704642476404502</v>
      </c>
      <c r="C179" s="1">
        <f>Grafico!$B$1*SIN(Datos!$A$4*Datos!B179)</f>
        <v>14.813746952897496</v>
      </c>
      <c r="D179" s="1">
        <f t="shared" si="8"/>
        <v>0.41704642476404502</v>
      </c>
      <c r="E179" s="7" t="e">
        <f>IF(C179&lt;-2, (C179+6)/4, a)</f>
        <v>#NAME?</v>
      </c>
      <c r="F179" s="8">
        <f t="shared" si="9"/>
        <v>0.41704642476404502</v>
      </c>
      <c r="G179" s="7" t="e">
        <f>IF(AND(C179&gt;-2, C179&lt;=14), (C179+10)/8, a)</f>
        <v>#NAME?</v>
      </c>
      <c r="H179" s="8"/>
      <c r="I179" s="7"/>
      <c r="J179" s="8"/>
      <c r="K179" s="7">
        <f>IF(C179&gt;14, (C179-2)/4, a)</f>
        <v>3.203436738224374</v>
      </c>
      <c r="L179" s="1">
        <f t="shared" si="10"/>
        <v>0.41704642476404502</v>
      </c>
      <c r="M179" s="1">
        <f t="shared" si="11"/>
        <v>3.203436738224374</v>
      </c>
    </row>
    <row r="180" spans="1:13" x14ac:dyDescent="0.3">
      <c r="A180">
        <v>178</v>
      </c>
      <c r="B180" s="1">
        <f>A180/Grafico!$B$3/10</f>
        <v>0.41940261925423739</v>
      </c>
      <c r="C180" s="1">
        <f>Grafico!$B$1*SIN(Datos!$A$4*Datos!B180)</f>
        <v>14.8769025961405</v>
      </c>
      <c r="D180" s="1">
        <f t="shared" si="8"/>
        <v>0.41940261925423739</v>
      </c>
      <c r="E180" s="7" t="e">
        <f>IF(C180&lt;-2, (C180+6)/4, a)</f>
        <v>#NAME?</v>
      </c>
      <c r="F180" s="8">
        <f t="shared" si="9"/>
        <v>0.41940261925423739</v>
      </c>
      <c r="G180" s="7" t="e">
        <f>IF(AND(C180&gt;-2, C180&lt;=14), (C180+10)/8, a)</f>
        <v>#NAME?</v>
      </c>
      <c r="H180" s="8"/>
      <c r="I180" s="7"/>
      <c r="J180" s="8"/>
      <c r="K180" s="7">
        <f>IF(C180&gt;14, (C180-2)/4, a)</f>
        <v>3.219225649035125</v>
      </c>
      <c r="L180" s="1">
        <f t="shared" si="10"/>
        <v>0.41940261925423739</v>
      </c>
      <c r="M180" s="1">
        <f t="shared" si="11"/>
        <v>3.219225649035125</v>
      </c>
    </row>
    <row r="181" spans="1:13" x14ac:dyDescent="0.3">
      <c r="A181">
        <v>179</v>
      </c>
      <c r="B181" s="1">
        <f>A181/Grafico!$B$3/10</f>
        <v>0.42175881374442969</v>
      </c>
      <c r="C181" s="1">
        <f>Grafico!$B$1*SIN(Datos!$A$4*Datos!B181)</f>
        <v>14.939727874422353</v>
      </c>
      <c r="D181" s="1">
        <f t="shared" si="8"/>
        <v>0.42175881374442969</v>
      </c>
      <c r="E181" s="7" t="e">
        <f>IF(C181&lt;-2, (C181+6)/4, a)</f>
        <v>#NAME?</v>
      </c>
      <c r="F181" s="8">
        <f t="shared" si="9"/>
        <v>0.42175881374442969</v>
      </c>
      <c r="G181" s="7" t="e">
        <f>IF(AND(C181&gt;-2, C181&lt;=14), (C181+10)/8, a)</f>
        <v>#NAME?</v>
      </c>
      <c r="H181" s="8"/>
      <c r="I181" s="7"/>
      <c r="J181" s="8"/>
      <c r="K181" s="7">
        <f>IF(C181&gt;14, (C181-2)/4, a)</f>
        <v>3.2349319686055882</v>
      </c>
      <c r="L181" s="1">
        <f t="shared" si="10"/>
        <v>0.42175881374442969</v>
      </c>
      <c r="M181" s="1">
        <f t="shared" si="11"/>
        <v>3.2349319686055882</v>
      </c>
    </row>
    <row r="182" spans="1:13" x14ac:dyDescent="0.3">
      <c r="A182">
        <v>180</v>
      </c>
      <c r="B182" s="1">
        <f>A182/Grafico!$B$3/10</f>
        <v>0.42411500823462206</v>
      </c>
      <c r="C182" s="1">
        <f>Grafico!$B$1*SIN(Datos!$A$4*Datos!B182)</f>
        <v>15.00222139260919</v>
      </c>
      <c r="D182" s="1">
        <f t="shared" si="8"/>
        <v>0.42411500823462206</v>
      </c>
      <c r="E182" s="7" t="e">
        <f>IF(C182&lt;-2, (C182+6)/4, a)</f>
        <v>#NAME?</v>
      </c>
      <c r="F182" s="8">
        <f t="shared" si="9"/>
        <v>0.42411500823462206</v>
      </c>
      <c r="G182" s="7" t="e">
        <f>IF(AND(C182&gt;-2, C182&lt;=14), (C182+10)/8, a)</f>
        <v>#NAME?</v>
      </c>
      <c r="H182" s="8"/>
      <c r="I182" s="7"/>
      <c r="J182" s="8"/>
      <c r="K182" s="7">
        <f>IF(C182&gt;14, (C182-2)/4, a)</f>
        <v>3.2505553481522975</v>
      </c>
      <c r="L182" s="1">
        <f t="shared" si="10"/>
        <v>0.42411500823462206</v>
      </c>
      <c r="M182" s="1">
        <f t="shared" si="11"/>
        <v>3.2505553481522975</v>
      </c>
    </row>
    <row r="183" spans="1:13" x14ac:dyDescent="0.3">
      <c r="A183">
        <v>181</v>
      </c>
      <c r="B183" s="1">
        <f>A183/Grafico!$B$3/10</f>
        <v>0.42647120272481442</v>
      </c>
      <c r="C183" s="1">
        <f>Grafico!$B$1*SIN(Datos!$A$4*Datos!B183)</f>
        <v>15.064381762934399</v>
      </c>
      <c r="D183" s="1">
        <f t="shared" si="8"/>
        <v>0.42647120272481442</v>
      </c>
      <c r="E183" s="7" t="e">
        <f>IF(C183&lt;-2, (C183+6)/4, a)</f>
        <v>#NAME?</v>
      </c>
      <c r="F183" s="8">
        <f t="shared" si="9"/>
        <v>0.42647120272481442</v>
      </c>
      <c r="G183" s="7" t="e">
        <f>IF(AND(C183&gt;-2, C183&lt;=14), (C183+10)/8, a)</f>
        <v>#NAME?</v>
      </c>
      <c r="H183" s="8"/>
      <c r="I183" s="7"/>
      <c r="J183" s="8"/>
      <c r="K183" s="7">
        <f>IF(C183&gt;14, (C183-2)/4, a)</f>
        <v>3.2660954407335998</v>
      </c>
      <c r="L183" s="1">
        <f t="shared" si="10"/>
        <v>0.42647120272481442</v>
      </c>
      <c r="M183" s="1">
        <f t="shared" si="11"/>
        <v>3.2660954407335998</v>
      </c>
    </row>
    <row r="184" spans="1:13" x14ac:dyDescent="0.3">
      <c r="A184">
        <v>182</v>
      </c>
      <c r="B184" s="1">
        <f>A184/Grafico!$B$3/10</f>
        <v>0.42882739721500673</v>
      </c>
      <c r="C184" s="1">
        <f>Grafico!$B$1*SIN(Datos!$A$4*Datos!B184)</f>
        <v>15.126207605029439</v>
      </c>
      <c r="D184" s="1">
        <f t="shared" si="8"/>
        <v>0.42882739721500673</v>
      </c>
      <c r="E184" s="7" t="e">
        <f>IF(C184&lt;-2, (C184+6)/4, a)</f>
        <v>#NAME?</v>
      </c>
      <c r="F184" s="8">
        <f t="shared" si="9"/>
        <v>0.42882739721500673</v>
      </c>
      <c r="G184" s="7" t="e">
        <f>IF(AND(C184&gt;-2, C184&lt;=14), (C184+10)/8, a)</f>
        <v>#NAME?</v>
      </c>
      <c r="H184" s="8"/>
      <c r="I184" s="7"/>
      <c r="J184" s="8"/>
      <c r="K184" s="7">
        <f>IF(C184&gt;14, (C184-2)/4, a)</f>
        <v>3.2815519012573597</v>
      </c>
      <c r="L184" s="1">
        <f t="shared" si="10"/>
        <v>0.42882739721500673</v>
      </c>
      <c r="M184" s="1">
        <f t="shared" si="11"/>
        <v>3.2815519012573597</v>
      </c>
    </row>
    <row r="185" spans="1:13" x14ac:dyDescent="0.3">
      <c r="A185">
        <v>183</v>
      </c>
      <c r="B185" s="1">
        <f>A185/Grafico!$B$3/10</f>
        <v>0.4311835917051991</v>
      </c>
      <c r="C185" s="1">
        <f>Grafico!$B$1*SIN(Datos!$A$4*Datos!B185)</f>
        <v>15.187697545954492</v>
      </c>
      <c r="D185" s="1">
        <f t="shared" si="8"/>
        <v>0.4311835917051991</v>
      </c>
      <c r="E185" s="7" t="e">
        <f>IF(C185&lt;-2, (C185+6)/4, a)</f>
        <v>#NAME?</v>
      </c>
      <c r="F185" s="8">
        <f t="shared" si="9"/>
        <v>0.4311835917051991</v>
      </c>
      <c r="G185" s="7" t="e">
        <f>IF(AND(C185&gt;-2, C185&lt;=14), (C185+10)/8, a)</f>
        <v>#NAME?</v>
      </c>
      <c r="H185" s="8"/>
      <c r="I185" s="7"/>
      <c r="J185" s="8"/>
      <c r="K185" s="7">
        <f>IF(C185&gt;14, (C185-2)/4, a)</f>
        <v>3.2969243864886231</v>
      </c>
      <c r="L185" s="1">
        <f t="shared" si="10"/>
        <v>0.4311835917051991</v>
      </c>
      <c r="M185" s="1">
        <f t="shared" si="11"/>
        <v>3.2969243864886231</v>
      </c>
    </row>
    <row r="186" spans="1:13" x14ac:dyDescent="0.3">
      <c r="A186">
        <v>184</v>
      </c>
      <c r="B186" s="1">
        <f>A186/Grafico!$B$3/10</f>
        <v>0.43353978619539146</v>
      </c>
      <c r="C186" s="1">
        <f>Grafico!$B$1*SIN(Datos!$A$4*Datos!B186)</f>
        <v>15.248850220228958</v>
      </c>
      <c r="D186" s="1">
        <f t="shared" si="8"/>
        <v>0.43353978619539146</v>
      </c>
      <c r="E186" s="7" t="e">
        <f>IF(C186&lt;-2, (C186+6)/4, a)</f>
        <v>#NAME?</v>
      </c>
      <c r="F186" s="8">
        <f t="shared" si="9"/>
        <v>0.43353978619539146</v>
      </c>
      <c r="G186" s="7" t="e">
        <f>IF(AND(C186&gt;-2, C186&lt;=14), (C186+10)/8, a)</f>
        <v>#NAME?</v>
      </c>
      <c r="H186" s="8"/>
      <c r="I186" s="7"/>
      <c r="J186" s="8"/>
      <c r="K186" s="7">
        <f>IF(C186&gt;14, (C186-2)/4, a)</f>
        <v>3.3122125550572394</v>
      </c>
      <c r="L186" s="1">
        <f t="shared" si="10"/>
        <v>0.43353978619539146</v>
      </c>
      <c r="M186" s="1">
        <f t="shared" si="11"/>
        <v>3.3122125550572394</v>
      </c>
    </row>
    <row r="187" spans="1:13" x14ac:dyDescent="0.3">
      <c r="A187">
        <v>185</v>
      </c>
      <c r="B187" s="1">
        <f>A187/Grafico!$B$3/10</f>
        <v>0.43589598068558377</v>
      </c>
      <c r="C187" s="1">
        <f>Grafico!$B$1*SIN(Datos!$A$4*Datos!B187)</f>
        <v>15.309664269861763</v>
      </c>
      <c r="D187" s="1">
        <f t="shared" si="8"/>
        <v>0.43589598068558377</v>
      </c>
      <c r="E187" s="7" t="e">
        <f>IF(C187&lt;-2, (C187+6)/4, a)</f>
        <v>#NAME?</v>
      </c>
      <c r="F187" s="8">
        <f t="shared" si="9"/>
        <v>0.43589598068558377</v>
      </c>
      <c r="G187" s="7" t="e">
        <f>IF(AND(C187&gt;-2, C187&lt;=14), (C187+10)/8, a)</f>
        <v>#NAME?</v>
      </c>
      <c r="H187" s="8"/>
      <c r="I187" s="7"/>
      <c r="J187" s="8"/>
      <c r="K187" s="7">
        <f>IF(C187&gt;14, (C187-2)/4, a)</f>
        <v>3.3274160674654407</v>
      </c>
      <c r="L187" s="1">
        <f t="shared" si="10"/>
        <v>0.43589598068558377</v>
      </c>
      <c r="M187" s="1">
        <f t="shared" si="11"/>
        <v>3.3274160674654407</v>
      </c>
    </row>
    <row r="188" spans="1:13" x14ac:dyDescent="0.3">
      <c r="A188">
        <v>186</v>
      </c>
      <c r="B188" s="1">
        <f>A188/Grafico!$B$3/10</f>
        <v>0.43825217517577614</v>
      </c>
      <c r="C188" s="1">
        <f>Grafico!$B$1*SIN(Datos!$A$4*Datos!B188)</f>
        <v>15.370138344381532</v>
      </c>
      <c r="D188" s="1">
        <f t="shared" si="8"/>
        <v>0.43825217517577614</v>
      </c>
      <c r="E188" s="7" t="e">
        <f>IF(C188&lt;-2, (C188+6)/4, a)</f>
        <v>#NAME?</v>
      </c>
      <c r="F188" s="8">
        <f t="shared" si="9"/>
        <v>0.43825217517577614</v>
      </c>
      <c r="G188" s="7" t="e">
        <f>IF(AND(C188&gt;-2, C188&lt;=14), (C188+10)/8, a)</f>
        <v>#NAME?</v>
      </c>
      <c r="H188" s="8"/>
      <c r="I188" s="7"/>
      <c r="J188" s="8"/>
      <c r="K188" s="7">
        <f>IF(C188&gt;14, (C188-2)/4, a)</f>
        <v>3.342534586095383</v>
      </c>
      <c r="L188" s="1">
        <f t="shared" si="10"/>
        <v>0.43825217517577614</v>
      </c>
      <c r="M188" s="1">
        <f t="shared" si="11"/>
        <v>3.342534586095383</v>
      </c>
    </row>
    <row r="189" spans="1:13" x14ac:dyDescent="0.3">
      <c r="A189">
        <v>187</v>
      </c>
      <c r="B189" s="1">
        <f>A189/Grafico!$B$3/10</f>
        <v>0.4406083696659685</v>
      </c>
      <c r="C189" s="1">
        <f>Grafico!$B$1*SIN(Datos!$A$4*Datos!B189)</f>
        <v>15.430271100866568</v>
      </c>
      <c r="D189" s="1">
        <f t="shared" si="8"/>
        <v>0.4406083696659685</v>
      </c>
      <c r="E189" s="7" t="e">
        <f>IF(C189&lt;-2, (C189+6)/4, a)</f>
        <v>#NAME?</v>
      </c>
      <c r="F189" s="8">
        <f t="shared" si="9"/>
        <v>0.4406083696659685</v>
      </c>
      <c r="G189" s="7" t="e">
        <f>IF(AND(C189&gt;-2, C189&lt;=14), (C189+10)/8, a)</f>
        <v>#NAME?</v>
      </c>
      <c r="H189" s="8"/>
      <c r="I189" s="7"/>
      <c r="J189" s="8"/>
      <c r="K189" s="7">
        <f>IF(C189&gt;14, (C189-2)/4, a)</f>
        <v>3.357567775216642</v>
      </c>
      <c r="L189" s="1">
        <f t="shared" si="10"/>
        <v>0.4406083696659685</v>
      </c>
      <c r="M189" s="1">
        <f t="shared" si="11"/>
        <v>3.357567775216642</v>
      </c>
    </row>
    <row r="190" spans="1:13" x14ac:dyDescent="0.3">
      <c r="A190">
        <v>188</v>
      </c>
      <c r="B190" s="1">
        <f>A190/Grafico!$B$3/10</f>
        <v>0.44296456415616081</v>
      </c>
      <c r="C190" s="1">
        <f>Grafico!$B$1*SIN(Datos!$A$4*Datos!B190)</f>
        <v>15.490061203974676</v>
      </c>
      <c r="D190" s="1">
        <f t="shared" si="8"/>
        <v>0.44296456415616081</v>
      </c>
      <c r="E190" s="7" t="e">
        <f>IF(C190&lt;-2, (C190+6)/4, a)</f>
        <v>#NAME?</v>
      </c>
      <c r="F190" s="8">
        <f t="shared" si="9"/>
        <v>0.44296456415616081</v>
      </c>
      <c r="G190" s="7" t="e">
        <f>IF(AND(C190&gt;-2, C190&lt;=14), (C190+10)/8, a)</f>
        <v>#NAME?</v>
      </c>
      <c r="H190" s="8"/>
      <c r="I190" s="7"/>
      <c r="J190" s="8"/>
      <c r="K190" s="7">
        <f>IF(C190&gt;14, (C190-2)/4, a)</f>
        <v>3.372515300993669</v>
      </c>
      <c r="L190" s="1">
        <f t="shared" si="10"/>
        <v>0.44296456415616081</v>
      </c>
      <c r="M190" s="1">
        <f t="shared" si="11"/>
        <v>3.372515300993669</v>
      </c>
    </row>
    <row r="191" spans="1:13" x14ac:dyDescent="0.3">
      <c r="A191">
        <v>189</v>
      </c>
      <c r="B191" s="1">
        <f>A191/Grafico!$B$3/10</f>
        <v>0.44532075864635318</v>
      </c>
      <c r="C191" s="1">
        <f>Grafico!$B$1*SIN(Datos!$A$4*Datos!B191)</f>
        <v>15.549507325972819</v>
      </c>
      <c r="D191" s="1">
        <f t="shared" si="8"/>
        <v>0.44532075864635318</v>
      </c>
      <c r="E191" s="7" t="e">
        <f>IF(C191&lt;-2, (C191+6)/4, a)</f>
        <v>#NAME?</v>
      </c>
      <c r="F191" s="8">
        <f t="shared" si="9"/>
        <v>0.44532075864635318</v>
      </c>
      <c r="G191" s="7" t="e">
        <f>IF(AND(C191&gt;-2, C191&lt;=14), (C191+10)/8, a)</f>
        <v>#NAME?</v>
      </c>
      <c r="H191" s="8"/>
      <c r="I191" s="7"/>
      <c r="J191" s="8"/>
      <c r="K191" s="7">
        <f>IF(C191&gt;14, (C191-2)/4, a)</f>
        <v>3.3873768314932047</v>
      </c>
      <c r="L191" s="1">
        <f t="shared" si="10"/>
        <v>0.44532075864635318</v>
      </c>
      <c r="M191" s="1">
        <f t="shared" si="11"/>
        <v>3.3873768314932047</v>
      </c>
    </row>
    <row r="192" spans="1:13" x14ac:dyDescent="0.3">
      <c r="A192">
        <v>190</v>
      </c>
      <c r="B192" s="1">
        <f>A192/Grafico!$B$3/10</f>
        <v>0.44767695313654549</v>
      </c>
      <c r="C192" s="1">
        <f>Grafico!$B$1*SIN(Datos!$A$4*Datos!B192)</f>
        <v>15.608608146766594</v>
      </c>
      <c r="D192" s="1">
        <f t="shared" si="8"/>
        <v>0.44767695313654549</v>
      </c>
      <c r="E192" s="7" t="e">
        <f>IF(C192&lt;-2, (C192+6)/4, a)</f>
        <v>#NAME?</v>
      </c>
      <c r="F192" s="8">
        <f t="shared" si="9"/>
        <v>0.44767695313654549</v>
      </c>
      <c r="G192" s="7" t="e">
        <f>IF(AND(C192&gt;-2, C192&lt;=14), (C192+10)/8, a)</f>
        <v>#NAME?</v>
      </c>
      <c r="H192" s="8"/>
      <c r="I192" s="7"/>
      <c r="J192" s="8"/>
      <c r="K192" s="7">
        <f>IF(C192&gt;14, (C192-2)/4, a)</f>
        <v>3.4021520366916485</v>
      </c>
      <c r="L192" s="1">
        <f t="shared" si="10"/>
        <v>0.44767695313654549</v>
      </c>
      <c r="M192" s="1">
        <f t="shared" si="11"/>
        <v>3.4021520366916485</v>
      </c>
    </row>
    <row r="193" spans="1:13" x14ac:dyDescent="0.3">
      <c r="A193">
        <v>191</v>
      </c>
      <c r="B193" s="1">
        <f>A193/Grafico!$B$3/10</f>
        <v>0.45003314762673785</v>
      </c>
      <c r="C193" s="1">
        <f>Grafico!$B$1*SIN(Datos!$A$4*Datos!B193)</f>
        <v>15.667362353929562</v>
      </c>
      <c r="D193" s="1">
        <f t="shared" si="8"/>
        <v>0.45003314762673785</v>
      </c>
      <c r="E193" s="7" t="e">
        <f>IF(C193&lt;-2, (C193+6)/4, a)</f>
        <v>#NAME?</v>
      </c>
      <c r="F193" s="8">
        <f t="shared" si="9"/>
        <v>0.45003314762673785</v>
      </c>
      <c r="G193" s="7" t="e">
        <f>IF(AND(C193&gt;-2, C193&lt;=14), (C193+10)/8, a)</f>
        <v>#NAME?</v>
      </c>
      <c r="H193" s="8"/>
      <c r="I193" s="7"/>
      <c r="J193" s="8"/>
      <c r="K193" s="7">
        <f>IF(C193&gt;14, (C193-2)/4, a)</f>
        <v>3.4168405884823905</v>
      </c>
      <c r="L193" s="1">
        <f t="shared" si="10"/>
        <v>0.45003314762673785</v>
      </c>
      <c r="M193" s="1">
        <f t="shared" si="11"/>
        <v>3.4168405884823905</v>
      </c>
    </row>
    <row r="194" spans="1:13" x14ac:dyDescent="0.3">
      <c r="A194">
        <v>192</v>
      </c>
      <c r="B194" s="1">
        <f>A194/Grafico!$B$3/10</f>
        <v>0.45238934211693022</v>
      </c>
      <c r="C194" s="1">
        <f>Grafico!$B$1*SIN(Datos!$A$4*Datos!B194)</f>
        <v>15.725768642732378</v>
      </c>
      <c r="D194" s="1">
        <f t="shared" si="8"/>
        <v>0.45238934211693022</v>
      </c>
      <c r="E194" s="7" t="e">
        <f>IF(C194&lt;-2, (C194+6)/4, a)</f>
        <v>#NAME?</v>
      </c>
      <c r="F194" s="8">
        <f t="shared" si="9"/>
        <v>0.45238934211693022</v>
      </c>
      <c r="G194" s="7" t="e">
        <f>IF(AND(C194&gt;-2, C194&lt;=14), (C194+10)/8, a)</f>
        <v>#NAME?</v>
      </c>
      <c r="H194" s="8"/>
      <c r="I194" s="7"/>
      <c r="J194" s="8"/>
      <c r="K194" s="7">
        <f>IF(C194&gt;14, (C194-2)/4, a)</f>
        <v>3.4314421606830945</v>
      </c>
      <c r="L194" s="1">
        <f t="shared" si="10"/>
        <v>0.45238934211693022</v>
      </c>
      <c r="M194" s="1">
        <f t="shared" si="11"/>
        <v>3.4314421606830945</v>
      </c>
    </row>
    <row r="195" spans="1:13" x14ac:dyDescent="0.3">
      <c r="A195">
        <v>193</v>
      </c>
      <c r="B195" s="1">
        <f>A195/Grafico!$B$3/10</f>
        <v>0.45474553660712252</v>
      </c>
      <c r="C195" s="1">
        <f>Grafico!$B$1*SIN(Datos!$A$4*Datos!B195)</f>
        <v>15.783825716171769</v>
      </c>
      <c r="D195" s="1">
        <f t="shared" ref="D195:D258" si="12">IF(ISNA(E195), NA(), B195)</f>
        <v>0.45474553660712252</v>
      </c>
      <c r="E195" s="7" t="e">
        <f>IF(C195&lt;-2, (C195+6)/4, a)</f>
        <v>#NAME?</v>
      </c>
      <c r="F195" s="8">
        <f t="shared" ref="F195:F258" si="13">IF(ISNA(G195), NA(), B195)</f>
        <v>0.45474553660712252</v>
      </c>
      <c r="G195" s="7" t="e">
        <f>IF(AND(C195&gt;-2, C195&lt;=14), (C195+10)/8, a)</f>
        <v>#NAME?</v>
      </c>
      <c r="H195" s="8"/>
      <c r="I195" s="7"/>
      <c r="J195" s="8"/>
      <c r="K195" s="7">
        <f>IF(C195&gt;14, (C195-2)/4, a)</f>
        <v>3.4459564290429423</v>
      </c>
      <c r="L195" s="1">
        <f t="shared" ref="L195:L258" si="14">B195</f>
        <v>0.45474553660712252</v>
      </c>
      <c r="M195" s="1">
        <f t="shared" ref="M195:M258" si="15">IF(ISNUMBER(E195),E195, IF(ISNUMBER(G195), G195, K195))</f>
        <v>3.4459564290429423</v>
      </c>
    </row>
    <row r="196" spans="1:13" x14ac:dyDescent="0.3">
      <c r="A196">
        <v>194</v>
      </c>
      <c r="B196" s="1">
        <f>A196/Grafico!$B$3/10</f>
        <v>0.45710173109731489</v>
      </c>
      <c r="C196" s="1">
        <f>Grafico!$B$1*SIN(Datos!$A$4*Datos!B196)</f>
        <v>15.841532284999341</v>
      </c>
      <c r="D196" s="1">
        <f t="shared" si="12"/>
        <v>0.45710173109731489</v>
      </c>
      <c r="E196" s="7" t="e">
        <f>IF(C196&lt;-2, (C196+6)/4, a)</f>
        <v>#NAME?</v>
      </c>
      <c r="F196" s="8">
        <f t="shared" si="13"/>
        <v>0.45710173109731489</v>
      </c>
      <c r="G196" s="7" t="e">
        <f>IF(AND(C196&gt;-2, C196&lt;=14), (C196+10)/8, a)</f>
        <v>#NAME?</v>
      </c>
      <c r="H196" s="8"/>
      <c r="I196" s="7"/>
      <c r="J196" s="8"/>
      <c r="K196" s="7">
        <f>IF(C196&gt;14, (C196-2)/4, a)</f>
        <v>3.4603830712498351</v>
      </c>
      <c r="L196" s="1">
        <f t="shared" si="14"/>
        <v>0.45710173109731489</v>
      </c>
      <c r="M196" s="1">
        <f t="shared" si="15"/>
        <v>3.4603830712498351</v>
      </c>
    </row>
    <row r="197" spans="1:13" x14ac:dyDescent="0.3">
      <c r="A197">
        <v>195</v>
      </c>
      <c r="B197" s="1">
        <f>A197/Grafico!$B$3/10</f>
        <v>0.45945792558750725</v>
      </c>
      <c r="C197" s="1">
        <f>Grafico!$B$1*SIN(Datos!$A$4*Datos!B197)</f>
        <v>15.8988870677502</v>
      </c>
      <c r="D197" s="1">
        <f t="shared" si="12"/>
        <v>0.45945792558750725</v>
      </c>
      <c r="E197" s="7" t="e">
        <f>IF(C197&lt;-2, (C197+6)/4, a)</f>
        <v>#NAME?</v>
      </c>
      <c r="F197" s="8">
        <f t="shared" si="13"/>
        <v>0.45945792558750725</v>
      </c>
      <c r="G197" s="7" t="e">
        <f>IF(AND(C197&gt;-2, C197&lt;=14), (C197+10)/8, a)</f>
        <v>#NAME?</v>
      </c>
      <c r="H197" s="8"/>
      <c r="I197" s="7"/>
      <c r="J197" s="8"/>
      <c r="K197" s="7">
        <f>IF(C197&gt;14, (C197-2)/4, a)</f>
        <v>3.4747217669375501</v>
      </c>
      <c r="L197" s="1">
        <f t="shared" si="14"/>
        <v>0.45945792558750725</v>
      </c>
      <c r="M197" s="1">
        <f t="shared" si="15"/>
        <v>3.4747217669375501</v>
      </c>
    </row>
    <row r="198" spans="1:13" x14ac:dyDescent="0.3">
      <c r="A198">
        <v>196</v>
      </c>
      <c r="B198" s="1">
        <f>A198/Grafico!$B$3/10</f>
        <v>0.46181412007769956</v>
      </c>
      <c r="C198" s="1">
        <f>Grafico!$B$1*SIN(Datos!$A$4*Datos!B198)</f>
        <v>15.95588879077142</v>
      </c>
      <c r="D198" s="1">
        <f t="shared" si="12"/>
        <v>0.46181412007769956</v>
      </c>
      <c r="E198" s="7" t="e">
        <f>IF(C198&lt;-2, (C198+6)/4, a)</f>
        <v>#NAME?</v>
      </c>
      <c r="F198" s="8">
        <f t="shared" si="13"/>
        <v>0.46181412007769956</v>
      </c>
      <c r="G198" s="7" t="e">
        <f>IF(AND(C198&gt;-2, C198&lt;=14), (C198+10)/8, a)</f>
        <v>#NAME?</v>
      </c>
      <c r="H198" s="8"/>
      <c r="I198" s="7"/>
      <c r="J198" s="8"/>
      <c r="K198" s="7">
        <f>IF(C198&gt;14, (C198-2)/4, a)</f>
        <v>3.4889721976928549</v>
      </c>
      <c r="L198" s="1">
        <f t="shared" si="14"/>
        <v>0.46181412007769956</v>
      </c>
      <c r="M198" s="1">
        <f t="shared" si="15"/>
        <v>3.4889721976928549</v>
      </c>
    </row>
    <row r="199" spans="1:13" x14ac:dyDescent="0.3">
      <c r="A199">
        <v>197</v>
      </c>
      <c r="B199" s="1">
        <f>A199/Grafico!$B$3/10</f>
        <v>0.46417031456789193</v>
      </c>
      <c r="C199" s="1">
        <f>Grafico!$B$1*SIN(Datos!$A$4*Datos!B199)</f>
        <v>16.012536188250312</v>
      </c>
      <c r="D199" s="1">
        <f t="shared" si="12"/>
        <v>0.46417031456789193</v>
      </c>
      <c r="E199" s="7" t="e">
        <f>IF(C199&lt;-2, (C199+6)/4, a)</f>
        <v>#NAME?</v>
      </c>
      <c r="F199" s="8">
        <f t="shared" si="13"/>
        <v>0.46417031456789193</v>
      </c>
      <c r="G199" s="7" t="e">
        <f>IF(AND(C199&gt;-2, C199&lt;=14), (C199+10)/8, a)</f>
        <v>#NAME?</v>
      </c>
      <c r="H199" s="8"/>
      <c r="I199" s="7"/>
      <c r="J199" s="8"/>
      <c r="K199" s="7">
        <f>IF(C199&gt;14, (C199-2)/4, a)</f>
        <v>3.503134047062578</v>
      </c>
      <c r="L199" s="1">
        <f t="shared" si="14"/>
        <v>0.46417031456789193</v>
      </c>
      <c r="M199" s="1">
        <f t="shared" si="15"/>
        <v>3.503134047062578</v>
      </c>
    </row>
    <row r="200" spans="1:13" x14ac:dyDescent="0.3">
      <c r="A200">
        <v>198</v>
      </c>
      <c r="B200" s="1">
        <f>A200/Grafico!$B$3/10</f>
        <v>0.46652650905808429</v>
      </c>
      <c r="C200" s="1">
        <f>Grafico!$B$1*SIN(Datos!$A$4*Datos!B200)</f>
        <v>16.068828002242551</v>
      </c>
      <c r="D200" s="1">
        <f t="shared" si="12"/>
        <v>0.46652650905808429</v>
      </c>
      <c r="E200" s="7" t="e">
        <f>IF(C200&lt;-2, (C200+6)/4, a)</f>
        <v>#NAME?</v>
      </c>
      <c r="F200" s="8">
        <f t="shared" si="13"/>
        <v>0.46652650905808429</v>
      </c>
      <c r="G200" s="7" t="e">
        <f>IF(AND(C200&gt;-2, C200&lt;=14), (C200+10)/8, a)</f>
        <v>#NAME?</v>
      </c>
      <c r="H200" s="8"/>
      <c r="I200" s="7"/>
      <c r="J200" s="8"/>
      <c r="K200" s="7">
        <f>IF(C200&gt;14, (C200-2)/4, a)</f>
        <v>3.5172070005606377</v>
      </c>
      <c r="L200" s="1">
        <f t="shared" si="14"/>
        <v>0.46652650905808429</v>
      </c>
      <c r="M200" s="1">
        <f t="shared" si="15"/>
        <v>3.5172070005606377</v>
      </c>
    </row>
    <row r="201" spans="1:13" x14ac:dyDescent="0.3">
      <c r="A201">
        <v>199</v>
      </c>
      <c r="B201" s="1">
        <f>A201/Grafico!$B$3/10</f>
        <v>0.4688827035482766</v>
      </c>
      <c r="C201" s="1">
        <f>Grafico!$B$1*SIN(Datos!$A$4*Datos!B201)</f>
        <v>16.124762982700094</v>
      </c>
      <c r="D201" s="1">
        <f t="shared" si="12"/>
        <v>0.4688827035482766</v>
      </c>
      <c r="E201" s="7" t="e">
        <f>IF(C201&lt;-2, (C201+6)/4, a)</f>
        <v>#NAME?</v>
      </c>
      <c r="F201" s="8">
        <f t="shared" si="13"/>
        <v>0.4688827035482766</v>
      </c>
      <c r="G201" s="7" t="e">
        <f>IF(AND(C201&gt;-2, C201&lt;=14), (C201+10)/8, a)</f>
        <v>#NAME?</v>
      </c>
      <c r="H201" s="8"/>
      <c r="I201" s="7"/>
      <c r="J201" s="8"/>
      <c r="K201" s="7">
        <f>IF(C201&gt;14, (C201-2)/4, a)</f>
        <v>3.5311907456750236</v>
      </c>
      <c r="L201" s="1">
        <f t="shared" si="14"/>
        <v>0.4688827035482766</v>
      </c>
      <c r="M201" s="1">
        <f t="shared" si="15"/>
        <v>3.5311907456750236</v>
      </c>
    </row>
    <row r="202" spans="1:13" x14ac:dyDescent="0.3">
      <c r="A202">
        <v>200</v>
      </c>
      <c r="B202" s="1">
        <f>A202/Grafico!$B$3/10</f>
        <v>0.47123889803846897</v>
      </c>
      <c r="C202" s="1">
        <f>Grafico!$B$1*SIN(Datos!$A$4*Datos!B202)</f>
        <v>16.180339887498949</v>
      </c>
      <c r="D202" s="1">
        <f t="shared" si="12"/>
        <v>0.47123889803846897</v>
      </c>
      <c r="E202" s="7" t="e">
        <f>IF(C202&lt;-2, (C202+6)/4, a)</f>
        <v>#NAME?</v>
      </c>
      <c r="F202" s="8">
        <f t="shared" si="13"/>
        <v>0.47123889803846897</v>
      </c>
      <c r="G202" s="7" t="e">
        <f>IF(AND(C202&gt;-2, C202&lt;=14), (C202+10)/8, a)</f>
        <v>#NAME?</v>
      </c>
      <c r="H202" s="8"/>
      <c r="I202" s="7"/>
      <c r="J202" s="8"/>
      <c r="K202" s="7">
        <f>IF(C202&gt;14, (C202-2)/4, a)</f>
        <v>3.5450849718747373</v>
      </c>
      <c r="L202" s="1">
        <f t="shared" si="14"/>
        <v>0.47123889803846897</v>
      </c>
      <c r="M202" s="1">
        <f t="shared" si="15"/>
        <v>3.5450849718747373</v>
      </c>
    </row>
    <row r="203" spans="1:13" x14ac:dyDescent="0.3">
      <c r="A203">
        <v>201</v>
      </c>
      <c r="B203" s="1">
        <f>A203/Grafico!$B$3/10</f>
        <v>0.47359509252866133</v>
      </c>
      <c r="C203" s="1">
        <f>Grafico!$B$1*SIN(Datos!$A$4*Datos!B203)</f>
        <v>16.235557482466753</v>
      </c>
      <c r="D203" s="1">
        <f t="shared" si="12"/>
        <v>0.47359509252866133</v>
      </c>
      <c r="E203" s="7" t="e">
        <f>IF(C203&lt;-2, (C203+6)/4, a)</f>
        <v>#NAME?</v>
      </c>
      <c r="F203" s="8">
        <f t="shared" si="13"/>
        <v>0.47359509252866133</v>
      </c>
      <c r="G203" s="7" t="e">
        <f>IF(AND(C203&gt;-2, C203&lt;=14), (C203+10)/8, a)</f>
        <v>#NAME?</v>
      </c>
      <c r="H203" s="8"/>
      <c r="I203" s="7"/>
      <c r="J203" s="8"/>
      <c r="K203" s="7">
        <f>IF(C203&gt;14, (C203-2)/4, a)</f>
        <v>3.5588893706166882</v>
      </c>
      <c r="L203" s="1">
        <f t="shared" si="14"/>
        <v>0.47359509252866133</v>
      </c>
      <c r="M203" s="1">
        <f t="shared" si="15"/>
        <v>3.5588893706166882</v>
      </c>
    </row>
    <row r="204" spans="1:13" x14ac:dyDescent="0.3">
      <c r="A204">
        <v>202</v>
      </c>
      <c r="B204" s="1">
        <f>A204/Grafico!$B$3/10</f>
        <v>0.47595128701885364</v>
      </c>
      <c r="C204" s="1">
        <f>Grafico!$B$1*SIN(Datos!$A$4*Datos!B204)</f>
        <v>16.290414541410186</v>
      </c>
      <c r="D204" s="1">
        <f t="shared" si="12"/>
        <v>0.47595128701885364</v>
      </c>
      <c r="E204" s="7" t="e">
        <f>IF(C204&lt;-2, (C204+6)/4, a)</f>
        <v>#NAME?</v>
      </c>
      <c r="F204" s="8">
        <f t="shared" si="13"/>
        <v>0.47595128701885364</v>
      </c>
      <c r="G204" s="7" t="e">
        <f>IF(AND(C204&gt;-2, C204&lt;=14), (C204+10)/8, a)</f>
        <v>#NAME?</v>
      </c>
      <c r="H204" s="8"/>
      <c r="I204" s="7"/>
      <c r="J204" s="8"/>
      <c r="K204" s="7">
        <f>IF(C204&gt;14, (C204-2)/4, a)</f>
        <v>3.5726036353525465</v>
      </c>
      <c r="L204" s="1">
        <f t="shared" si="14"/>
        <v>0.47595128701885364</v>
      </c>
      <c r="M204" s="1">
        <f t="shared" si="15"/>
        <v>3.5726036353525465</v>
      </c>
    </row>
    <row r="205" spans="1:13" x14ac:dyDescent="0.3">
      <c r="A205">
        <v>203</v>
      </c>
      <c r="B205" s="1">
        <f>A205/Grafico!$B$3/10</f>
        <v>0.47830748150904601</v>
      </c>
      <c r="C205" s="1">
        <f>Grafico!$B$1*SIN(Datos!$A$4*Datos!B205)</f>
        <v>16.344909846142198</v>
      </c>
      <c r="D205" s="1">
        <f t="shared" si="12"/>
        <v>0.47830748150904601</v>
      </c>
      <c r="E205" s="7" t="e">
        <f>IF(C205&lt;-2, (C205+6)/4, a)</f>
        <v>#NAME?</v>
      </c>
      <c r="F205" s="8">
        <f t="shared" si="13"/>
        <v>0.47830748150904601</v>
      </c>
      <c r="G205" s="7" t="e">
        <f>IF(AND(C205&gt;-2, C205&lt;=14), (C205+10)/8, a)</f>
        <v>#NAME?</v>
      </c>
      <c r="H205" s="8"/>
      <c r="I205" s="7"/>
      <c r="J205" s="8"/>
      <c r="K205" s="7">
        <f>IF(C205&gt;14, (C205-2)/4, a)</f>
        <v>3.5862274615355494</v>
      </c>
      <c r="L205" s="1">
        <f t="shared" si="14"/>
        <v>0.47830748150904601</v>
      </c>
      <c r="M205" s="1">
        <f t="shared" si="15"/>
        <v>3.5862274615355494</v>
      </c>
    </row>
    <row r="206" spans="1:13" x14ac:dyDescent="0.3">
      <c r="A206">
        <v>204</v>
      </c>
      <c r="B206" s="1">
        <f>A206/Grafico!$B$3/10</f>
        <v>0.48066367599923837</v>
      </c>
      <c r="C206" s="1">
        <f>Grafico!$B$1*SIN(Datos!$A$4*Datos!B206)</f>
        <v>16.399042186509046</v>
      </c>
      <c r="D206" s="1">
        <f t="shared" si="12"/>
        <v>0.48066367599923837</v>
      </c>
      <c r="E206" s="7" t="e">
        <f>IF(C206&lt;-2, (C206+6)/4, a)</f>
        <v>#NAME?</v>
      </c>
      <c r="F206" s="8">
        <f t="shared" si="13"/>
        <v>0.48066367599923837</v>
      </c>
      <c r="G206" s="7" t="e">
        <f>IF(AND(C206&gt;-2, C206&lt;=14), (C206+10)/8, a)</f>
        <v>#NAME?</v>
      </c>
      <c r="H206" s="8"/>
      <c r="I206" s="7"/>
      <c r="J206" s="8"/>
      <c r="K206" s="7">
        <f>IF(C206&gt;14, (C206-2)/4, a)</f>
        <v>3.5997605466272615</v>
      </c>
      <c r="L206" s="1">
        <f t="shared" si="14"/>
        <v>0.48066367599923837</v>
      </c>
      <c r="M206" s="1">
        <f t="shared" si="15"/>
        <v>3.5997605466272615</v>
      </c>
    </row>
    <row r="207" spans="1:13" x14ac:dyDescent="0.3">
      <c r="A207">
        <v>205</v>
      </c>
      <c r="B207" s="1">
        <f>A207/Grafico!$B$3/10</f>
        <v>0.48301987048943068</v>
      </c>
      <c r="C207" s="1">
        <f>Grafico!$B$1*SIN(Datos!$A$4*Datos!B207)</f>
        <v>16.452810360417196</v>
      </c>
      <c r="D207" s="1">
        <f t="shared" si="12"/>
        <v>0.48301987048943068</v>
      </c>
      <c r="E207" s="7" t="e">
        <f>IF(C207&lt;-2, (C207+6)/4, a)</f>
        <v>#NAME?</v>
      </c>
      <c r="F207" s="8">
        <f t="shared" si="13"/>
        <v>0.48301987048943068</v>
      </c>
      <c r="G207" s="7" t="e">
        <f>IF(AND(C207&gt;-2, C207&lt;=14), (C207+10)/8, a)</f>
        <v>#NAME?</v>
      </c>
      <c r="H207" s="8"/>
      <c r="I207" s="7"/>
      <c r="J207" s="8"/>
      <c r="K207" s="7">
        <f>IF(C207&gt;14, (C207-2)/4, a)</f>
        <v>3.613202590104299</v>
      </c>
      <c r="L207" s="1">
        <f t="shared" si="14"/>
        <v>0.48301987048943068</v>
      </c>
      <c r="M207" s="1">
        <f t="shared" si="15"/>
        <v>3.613202590104299</v>
      </c>
    </row>
    <row r="208" spans="1:13" x14ac:dyDescent="0.3">
      <c r="A208">
        <v>206</v>
      </c>
      <c r="B208" s="1">
        <f>A208/Grafico!$B$3/10</f>
        <v>0.48537606497962305</v>
      </c>
      <c r="C208" s="1">
        <f>Grafico!$B$1*SIN(Datos!$A$4*Datos!B208)</f>
        <v>16.50621317385999</v>
      </c>
      <c r="D208" s="1">
        <f t="shared" si="12"/>
        <v>0.48537606497962305</v>
      </c>
      <c r="E208" s="7" t="e">
        <f>IF(C208&lt;-2, (C208+6)/4, a)</f>
        <v>#NAME?</v>
      </c>
      <c r="F208" s="8">
        <f t="shared" si="13"/>
        <v>0.48537606497962305</v>
      </c>
      <c r="G208" s="7" t="e">
        <f>IF(AND(C208&gt;-2, C208&lt;=14), (C208+10)/8, a)</f>
        <v>#NAME?</v>
      </c>
      <c r="H208" s="8"/>
      <c r="I208" s="7"/>
      <c r="J208" s="8"/>
      <c r="K208" s="7">
        <f>IF(C208&gt;14, (C208-2)/4, a)</f>
        <v>3.6265532934649976</v>
      </c>
      <c r="L208" s="1">
        <f t="shared" si="14"/>
        <v>0.48537606497962305</v>
      </c>
      <c r="M208" s="1">
        <f t="shared" si="15"/>
        <v>3.6265532934649976</v>
      </c>
    </row>
    <row r="209" spans="1:13" x14ac:dyDescent="0.3">
      <c r="A209">
        <v>207</v>
      </c>
      <c r="B209" s="1">
        <f>A209/Grafico!$B$3/10</f>
        <v>0.48773225946981541</v>
      </c>
      <c r="C209" s="1">
        <f>Grafico!$B$1*SIN(Datos!$A$4*Datos!B209)</f>
        <v>16.559249440944182</v>
      </c>
      <c r="D209" s="1">
        <f t="shared" si="12"/>
        <v>0.48773225946981541</v>
      </c>
      <c r="E209" s="7" t="e">
        <f>IF(C209&lt;-2, (C209+6)/4, a)</f>
        <v>#NAME?</v>
      </c>
      <c r="F209" s="8">
        <f t="shared" si="13"/>
        <v>0.48773225946981541</v>
      </c>
      <c r="G209" s="7" t="e">
        <f>IF(AND(C209&gt;-2, C209&lt;=14), (C209+10)/8, a)</f>
        <v>#NAME?</v>
      </c>
      <c r="H209" s="8"/>
      <c r="I209" s="7"/>
      <c r="J209" s="8"/>
      <c r="K209" s="7">
        <f>IF(C209&gt;14, (C209-2)/4, a)</f>
        <v>3.6398123602360455</v>
      </c>
      <c r="L209" s="1">
        <f t="shared" si="14"/>
        <v>0.48773225946981541</v>
      </c>
      <c r="M209" s="1">
        <f t="shared" si="15"/>
        <v>3.6398123602360455</v>
      </c>
    </row>
    <row r="210" spans="1:13" x14ac:dyDescent="0.3">
      <c r="A210">
        <v>208</v>
      </c>
      <c r="B210" s="1">
        <f>A210/Grafico!$B$3/10</f>
        <v>0.49008845396000772</v>
      </c>
      <c r="C210" s="1">
        <f>Grafico!$B$1*SIN(Datos!$A$4*Datos!B210)</f>
        <v>16.61191798391625</v>
      </c>
      <c r="D210" s="1">
        <f t="shared" si="12"/>
        <v>0.49008845396000772</v>
      </c>
      <c r="E210" s="7" t="e">
        <f>IF(C210&lt;-2, (C210+6)/4, a)</f>
        <v>#NAME?</v>
      </c>
      <c r="F210" s="8">
        <f t="shared" si="13"/>
        <v>0.49008845396000772</v>
      </c>
      <c r="G210" s="7" t="e">
        <f>IF(AND(C210&gt;-2, C210&lt;=14), (C210+10)/8, a)</f>
        <v>#NAME?</v>
      </c>
      <c r="H210" s="8"/>
      <c r="I210" s="7"/>
      <c r="J210" s="8"/>
      <c r="K210" s="7">
        <f>IF(C210&gt;14, (C210-2)/4, a)</f>
        <v>3.6529794959790625</v>
      </c>
      <c r="L210" s="1">
        <f t="shared" si="14"/>
        <v>0.49008845396000772</v>
      </c>
      <c r="M210" s="1">
        <f t="shared" si="15"/>
        <v>3.6529794959790625</v>
      </c>
    </row>
    <row r="211" spans="1:13" x14ac:dyDescent="0.3">
      <c r="A211">
        <v>209</v>
      </c>
      <c r="B211" s="1">
        <f>A211/Grafico!$B$3/10</f>
        <v>0.49244464845020008</v>
      </c>
      <c r="C211" s="1">
        <f>Grafico!$B$1*SIN(Datos!$A$4*Datos!B211)</f>
        <v>16.664217633188581</v>
      </c>
      <c r="D211" s="1">
        <f t="shared" si="12"/>
        <v>0.49244464845020008</v>
      </c>
      <c r="E211" s="7" t="e">
        <f>IF(C211&lt;-2, (C211+6)/4, a)</f>
        <v>#NAME?</v>
      </c>
      <c r="F211" s="8">
        <f t="shared" si="13"/>
        <v>0.49244464845020008</v>
      </c>
      <c r="G211" s="7" t="e">
        <f>IF(AND(C211&gt;-2, C211&lt;=14), (C211+10)/8, a)</f>
        <v>#NAME?</v>
      </c>
      <c r="H211" s="8"/>
      <c r="I211" s="7"/>
      <c r="J211" s="8"/>
      <c r="K211" s="7">
        <f>IF(C211&gt;14, (C211-2)/4, a)</f>
        <v>3.6660544082971454</v>
      </c>
      <c r="L211" s="1">
        <f t="shared" si="14"/>
        <v>0.49244464845020008</v>
      </c>
      <c r="M211" s="1">
        <f t="shared" si="15"/>
        <v>3.6660544082971454</v>
      </c>
    </row>
    <row r="212" spans="1:13" x14ac:dyDescent="0.3">
      <c r="A212">
        <v>210</v>
      </c>
      <c r="B212" s="1">
        <f>A212/Grafico!$B$3/10</f>
        <v>0.49480084294039239</v>
      </c>
      <c r="C212" s="1">
        <f>Grafico!$B$1*SIN(Datos!$A$4*Datos!B212)</f>
        <v>16.716147227365404</v>
      </c>
      <c r="D212" s="1">
        <f t="shared" si="12"/>
        <v>0.49480084294039239</v>
      </c>
      <c r="E212" s="7" t="e">
        <f>IF(C212&lt;-2, (C212+6)/4, a)</f>
        <v>#NAME?</v>
      </c>
      <c r="F212" s="8">
        <f t="shared" si="13"/>
        <v>0.49480084294039239</v>
      </c>
      <c r="G212" s="7" t="e">
        <f>IF(AND(C212&gt;-2, C212&lt;=14), (C212+10)/8, a)</f>
        <v>#NAME?</v>
      </c>
      <c r="H212" s="8"/>
      <c r="I212" s="7"/>
      <c r="J212" s="8"/>
      <c r="K212" s="7">
        <f>IF(C212&gt;14, (C212-2)/4, a)</f>
        <v>3.679036806841351</v>
      </c>
      <c r="L212" s="1">
        <f t="shared" si="14"/>
        <v>0.49480084294039239</v>
      </c>
      <c r="M212" s="1">
        <f t="shared" si="15"/>
        <v>3.679036806841351</v>
      </c>
    </row>
    <row r="213" spans="1:13" x14ac:dyDescent="0.3">
      <c r="A213">
        <v>211</v>
      </c>
      <c r="B213" s="1">
        <f>A213/Grafico!$B$3/10</f>
        <v>0.49715703743058476</v>
      </c>
      <c r="C213" s="1">
        <f>Grafico!$B$1*SIN(Datos!$A$4*Datos!B213)</f>
        <v>16.767705613268621</v>
      </c>
      <c r="D213" s="1">
        <f t="shared" si="12"/>
        <v>0.49715703743058476</v>
      </c>
      <c r="E213" s="7" t="e">
        <f>IF(C213&lt;-2, (C213+6)/4, a)</f>
        <v>#NAME?</v>
      </c>
      <c r="F213" s="8">
        <f t="shared" si="13"/>
        <v>0.49715703743058476</v>
      </c>
      <c r="G213" s="7" t="e">
        <f>IF(AND(C213&gt;-2, C213&lt;=14), (C213+10)/8, a)</f>
        <v>#NAME?</v>
      </c>
      <c r="H213" s="8"/>
      <c r="I213" s="7"/>
      <c r="J213" s="8"/>
      <c r="K213" s="7">
        <f>IF(C213&gt;14, (C213-2)/4, a)</f>
        <v>3.6919264033171553</v>
      </c>
      <c r="L213" s="1">
        <f t="shared" si="14"/>
        <v>0.49715703743058476</v>
      </c>
      <c r="M213" s="1">
        <f t="shared" si="15"/>
        <v>3.6919264033171553</v>
      </c>
    </row>
    <row r="214" spans="1:13" x14ac:dyDescent="0.3">
      <c r="A214">
        <v>212</v>
      </c>
      <c r="B214" s="1">
        <f>A214/Grafico!$B$3/10</f>
        <v>0.49951323192077712</v>
      </c>
      <c r="C214" s="1">
        <f>Grafico!$B$1*SIN(Datos!$A$4*Datos!B214)</f>
        <v>16.818891645963379</v>
      </c>
      <c r="D214" s="1">
        <f t="shared" si="12"/>
        <v>0.49951323192077712</v>
      </c>
      <c r="E214" s="7" t="e">
        <f>IF(C214&lt;-2, (C214+6)/4, a)</f>
        <v>#NAME?</v>
      </c>
      <c r="F214" s="8">
        <f t="shared" si="13"/>
        <v>0.49951323192077712</v>
      </c>
      <c r="G214" s="7" t="e">
        <f>IF(AND(C214&gt;-2, C214&lt;=14), (C214+10)/8, a)</f>
        <v>#NAME?</v>
      </c>
      <c r="H214" s="8"/>
      <c r="I214" s="7"/>
      <c r="J214" s="8"/>
      <c r="K214" s="7">
        <f>IF(C214&gt;14, (C214-2)/4, a)</f>
        <v>3.7047229114908449</v>
      </c>
      <c r="L214" s="1">
        <f t="shared" si="14"/>
        <v>0.49951323192077712</v>
      </c>
      <c r="M214" s="1">
        <f t="shared" si="15"/>
        <v>3.7047229114908449</v>
      </c>
    </row>
    <row r="215" spans="1:13" x14ac:dyDescent="0.3">
      <c r="A215">
        <v>213</v>
      </c>
      <c r="B215" s="1">
        <f>A215/Grafico!$B$3/10</f>
        <v>0.50186942641096943</v>
      </c>
      <c r="C215" s="1">
        <f>Grafico!$B$1*SIN(Datos!$A$4*Datos!B215)</f>
        <v>16.869704188783533</v>
      </c>
      <c r="D215" s="1">
        <f t="shared" si="12"/>
        <v>0.50186942641096943</v>
      </c>
      <c r="E215" s="7" t="e">
        <f>IF(C215&lt;-2, (C215+6)/4, a)</f>
        <v>#NAME?</v>
      </c>
      <c r="F215" s="8">
        <f t="shared" si="13"/>
        <v>0.50186942641096943</v>
      </c>
      <c r="G215" s="7" t="e">
        <f>IF(AND(C215&gt;-2, C215&lt;=14), (C215+10)/8, a)</f>
        <v>#NAME?</v>
      </c>
      <c r="H215" s="8"/>
      <c r="I215" s="7"/>
      <c r="J215" s="8"/>
      <c r="K215" s="7">
        <f>IF(C215&gt;14, (C215-2)/4, a)</f>
        <v>3.7174260471958833</v>
      </c>
      <c r="L215" s="1">
        <f t="shared" si="14"/>
        <v>0.50186942641096943</v>
      </c>
      <c r="M215" s="1">
        <f t="shared" si="15"/>
        <v>3.7174260471958833</v>
      </c>
    </row>
    <row r="216" spans="1:13" x14ac:dyDescent="0.3">
      <c r="A216">
        <v>214</v>
      </c>
      <c r="B216" s="1">
        <f>A216/Grafico!$B$3/10</f>
        <v>0.50422562090116174</v>
      </c>
      <c r="C216" s="1">
        <f>Grafico!$B$1*SIN(Datos!$A$4*Datos!B216)</f>
        <v>16.920142113356842</v>
      </c>
      <c r="D216" s="1">
        <f t="shared" si="12"/>
        <v>0.50422562090116174</v>
      </c>
      <c r="E216" s="7" t="e">
        <f>IF(C216&lt;-2, (C216+6)/4, a)</f>
        <v>#NAME?</v>
      </c>
      <c r="F216" s="8">
        <f t="shared" si="13"/>
        <v>0.50422562090116174</v>
      </c>
      <c r="G216" s="7" t="e">
        <f>IF(AND(C216&gt;-2, C216&lt;=14), (C216+10)/8, a)</f>
        <v>#NAME?</v>
      </c>
      <c r="H216" s="8"/>
      <c r="I216" s="7"/>
      <c r="J216" s="8"/>
      <c r="K216" s="7">
        <f>IF(C216&gt;14, (C216-2)/4, a)</f>
        <v>3.7300355283392106</v>
      </c>
      <c r="L216" s="1">
        <f t="shared" si="14"/>
        <v>0.50422562090116174</v>
      </c>
      <c r="M216" s="1">
        <f t="shared" si="15"/>
        <v>3.7300355283392106</v>
      </c>
    </row>
    <row r="217" spans="1:13" x14ac:dyDescent="0.3">
      <c r="A217">
        <v>215</v>
      </c>
      <c r="B217" s="1">
        <f>A217/Grafico!$B$3/10</f>
        <v>0.50658181539135416</v>
      </c>
      <c r="C217" s="1">
        <f>Grafico!$B$1*SIN(Datos!$A$4*Datos!B217)</f>
        <v>16.970204299630073</v>
      </c>
      <c r="D217" s="1">
        <f t="shared" si="12"/>
        <v>0.50658181539135416</v>
      </c>
      <c r="E217" s="7" t="e">
        <f>IF(C217&lt;-2, (C217+6)/4, a)</f>
        <v>#NAME?</v>
      </c>
      <c r="F217" s="8">
        <f t="shared" si="13"/>
        <v>0.50658181539135416</v>
      </c>
      <c r="G217" s="7" t="e">
        <f>IF(AND(C217&gt;-2, C217&lt;=14), (C217+10)/8, a)</f>
        <v>#NAME?</v>
      </c>
      <c r="H217" s="8"/>
      <c r="I217" s="7"/>
      <c r="J217" s="8"/>
      <c r="K217" s="7">
        <f>IF(C217&gt;14, (C217-2)/4, a)</f>
        <v>3.7425510749075181</v>
      </c>
      <c r="L217" s="1">
        <f t="shared" si="14"/>
        <v>0.50658181539135416</v>
      </c>
      <c r="M217" s="1">
        <f t="shared" si="15"/>
        <v>3.7425510749075181</v>
      </c>
    </row>
    <row r="218" spans="1:13" x14ac:dyDescent="0.3">
      <c r="A218">
        <v>216</v>
      </c>
      <c r="B218" s="1">
        <f>A218/Grafico!$B$3/10</f>
        <v>0.50893800988154647</v>
      </c>
      <c r="C218" s="1">
        <f>Grafico!$B$1*SIN(Datos!$A$4*Datos!B218)</f>
        <v>17.019889635893836</v>
      </c>
      <c r="D218" s="1">
        <f t="shared" si="12"/>
        <v>0.50893800988154647</v>
      </c>
      <c r="E218" s="7" t="e">
        <f>IF(C218&lt;-2, (C218+6)/4, a)</f>
        <v>#NAME?</v>
      </c>
      <c r="F218" s="8">
        <f t="shared" si="13"/>
        <v>0.50893800988154647</v>
      </c>
      <c r="G218" s="7" t="e">
        <f>IF(AND(C218&gt;-2, C218&lt;=14), (C218+10)/8, a)</f>
        <v>#NAME?</v>
      </c>
      <c r="H218" s="8"/>
      <c r="I218" s="7"/>
      <c r="J218" s="8"/>
      <c r="K218" s="7">
        <f>IF(C218&gt;14, (C218-2)/4, a)</f>
        <v>3.7549724089734591</v>
      </c>
      <c r="L218" s="1">
        <f t="shared" si="14"/>
        <v>0.50893800988154647</v>
      </c>
      <c r="M218" s="1">
        <f t="shared" si="15"/>
        <v>3.7549724089734591</v>
      </c>
    </row>
    <row r="219" spans="1:13" x14ac:dyDescent="0.3">
      <c r="A219">
        <v>217</v>
      </c>
      <c r="B219" s="1">
        <f>A219/Grafico!$B$3/10</f>
        <v>0.51129420437173878</v>
      </c>
      <c r="C219" s="1">
        <f>Grafico!$B$1*SIN(Datos!$A$4*Datos!B219)</f>
        <v>17.069197018807294</v>
      </c>
      <c r="D219" s="1">
        <f t="shared" si="12"/>
        <v>0.51129420437173878</v>
      </c>
      <c r="E219" s="7" t="e">
        <f>IF(C219&lt;-2, (C219+6)/4, a)</f>
        <v>#NAME?</v>
      </c>
      <c r="F219" s="8">
        <f t="shared" si="13"/>
        <v>0.51129420437173878</v>
      </c>
      <c r="G219" s="7" t="e">
        <f>IF(AND(C219&gt;-2, C219&lt;=14), (C219+10)/8, a)</f>
        <v>#NAME?</v>
      </c>
      <c r="H219" s="8"/>
      <c r="I219" s="7"/>
      <c r="J219" s="8"/>
      <c r="K219" s="7">
        <f>IF(C219&gt;14, (C219-2)/4, a)</f>
        <v>3.7672992547018236</v>
      </c>
      <c r="L219" s="1">
        <f t="shared" si="14"/>
        <v>0.51129420437173878</v>
      </c>
      <c r="M219" s="1">
        <f t="shared" si="15"/>
        <v>3.7672992547018236</v>
      </c>
    </row>
    <row r="220" spans="1:13" x14ac:dyDescent="0.3">
      <c r="A220">
        <v>218</v>
      </c>
      <c r="B220" s="1">
        <f>A220/Grafico!$B$3/10</f>
        <v>0.5136503988619312</v>
      </c>
      <c r="C220" s="1">
        <f>Grafico!$B$1*SIN(Datos!$A$4*Datos!B220)</f>
        <v>17.118125353422659</v>
      </c>
      <c r="D220" s="1">
        <f t="shared" si="12"/>
        <v>0.5136503988619312</v>
      </c>
      <c r="E220" s="7" t="e">
        <f>IF(C220&lt;-2, (C220+6)/4, a)</f>
        <v>#NAME?</v>
      </c>
      <c r="F220" s="8">
        <f t="shared" si="13"/>
        <v>0.5136503988619312</v>
      </c>
      <c r="G220" s="7" t="e">
        <f>IF(AND(C220&gt;-2, C220&lt;=14), (C220+10)/8, a)</f>
        <v>#NAME?</v>
      </c>
      <c r="H220" s="8"/>
      <c r="I220" s="7"/>
      <c r="J220" s="8"/>
      <c r="K220" s="7">
        <f>IF(C220&gt;14, (C220-2)/4, a)</f>
        <v>3.7795313383556648</v>
      </c>
      <c r="L220" s="1">
        <f t="shared" si="14"/>
        <v>0.5136503988619312</v>
      </c>
      <c r="M220" s="1">
        <f t="shared" si="15"/>
        <v>3.7795313383556648</v>
      </c>
    </row>
    <row r="221" spans="1:13" x14ac:dyDescent="0.3">
      <c r="A221">
        <v>219</v>
      </c>
      <c r="B221" s="1">
        <f>A221/Grafico!$B$3/10</f>
        <v>0.51600659335212351</v>
      </c>
      <c r="C221" s="1">
        <f>Grafico!$B$1*SIN(Datos!$A$4*Datos!B221)</f>
        <v>17.166673553209499</v>
      </c>
      <c r="D221" s="1">
        <f t="shared" si="12"/>
        <v>0.51600659335212351</v>
      </c>
      <c r="E221" s="7" t="e">
        <f>IF(C221&lt;-2, (C221+6)/4, a)</f>
        <v>#NAME?</v>
      </c>
      <c r="F221" s="8">
        <f t="shared" si="13"/>
        <v>0.51600659335212351</v>
      </c>
      <c r="G221" s="7" t="e">
        <f>IF(AND(C221&gt;-2, C221&lt;=14), (C221+10)/8, a)</f>
        <v>#NAME?</v>
      </c>
      <c r="H221" s="8"/>
      <c r="I221" s="7"/>
      <c r="J221" s="8"/>
      <c r="K221" s="7">
        <f>IF(C221&gt;14, (C221-2)/4, a)</f>
        <v>3.7916683883023747</v>
      </c>
      <c r="L221" s="1">
        <f t="shared" si="14"/>
        <v>0.51600659335212351</v>
      </c>
      <c r="M221" s="1">
        <f t="shared" si="15"/>
        <v>3.7916683883023747</v>
      </c>
    </row>
    <row r="222" spans="1:13" x14ac:dyDescent="0.3">
      <c r="A222">
        <v>220</v>
      </c>
      <c r="B222" s="1">
        <f>A222/Grafico!$B$3/10</f>
        <v>0.51836278784231582</v>
      </c>
      <c r="C222" s="1">
        <f>Grafico!$B$1*SIN(Datos!$A$4*Datos!B222)</f>
        <v>17.214840540078871</v>
      </c>
      <c r="D222" s="1">
        <f t="shared" si="12"/>
        <v>0.51836278784231582</v>
      </c>
      <c r="E222" s="7" t="e">
        <f>IF(C222&lt;-2, (C222+6)/4, a)</f>
        <v>#NAME?</v>
      </c>
      <c r="F222" s="8">
        <f t="shared" si="13"/>
        <v>0.51836278784231582</v>
      </c>
      <c r="G222" s="7" t="e">
        <f>IF(AND(C222&gt;-2, C222&lt;=14), (C222+10)/8, a)</f>
        <v>#NAME?</v>
      </c>
      <c r="H222" s="8"/>
      <c r="I222" s="7"/>
      <c r="J222" s="8"/>
      <c r="K222" s="7">
        <f>IF(C222&gt;14, (C222-2)/4, a)</f>
        <v>3.8037101350197178</v>
      </c>
      <c r="L222" s="1">
        <f t="shared" si="14"/>
        <v>0.51836278784231582</v>
      </c>
      <c r="M222" s="1">
        <f t="shared" si="15"/>
        <v>3.8037101350197178</v>
      </c>
    </row>
    <row r="223" spans="1:13" x14ac:dyDescent="0.3">
      <c r="A223">
        <v>221</v>
      </c>
      <c r="B223" s="1">
        <f>A223/Grafico!$B$3/10</f>
        <v>0.52071898233250824</v>
      </c>
      <c r="C223" s="1">
        <f>Grafico!$B$1*SIN(Datos!$A$4*Datos!B223)</f>
        <v>17.262625244407275</v>
      </c>
      <c r="D223" s="1">
        <f t="shared" si="12"/>
        <v>0.52071898233250824</v>
      </c>
      <c r="E223" s="7" t="e">
        <f>IF(C223&lt;-2, (C223+6)/4, a)</f>
        <v>#NAME?</v>
      </c>
      <c r="F223" s="8">
        <f t="shared" si="13"/>
        <v>0.52071898233250824</v>
      </c>
      <c r="G223" s="7" t="e">
        <f>IF(AND(C223&gt;-2, C223&lt;=14), (C223+10)/8, a)</f>
        <v>#NAME?</v>
      </c>
      <c r="H223" s="8"/>
      <c r="I223" s="7"/>
      <c r="J223" s="8"/>
      <c r="K223" s="7">
        <f>IF(C223&gt;14, (C223-2)/4, a)</f>
        <v>3.8156563111018187</v>
      </c>
      <c r="L223" s="1">
        <f t="shared" si="14"/>
        <v>0.52071898233250824</v>
      </c>
      <c r="M223" s="1">
        <f t="shared" si="15"/>
        <v>3.8156563111018187</v>
      </c>
    </row>
    <row r="224" spans="1:13" x14ac:dyDescent="0.3">
      <c r="A224">
        <v>222</v>
      </c>
      <c r="B224" s="1">
        <f>A224/Grafico!$B$3/10</f>
        <v>0.52307517682270055</v>
      </c>
      <c r="C224" s="1">
        <f>Grafico!$B$1*SIN(Datos!$A$4*Datos!B224)</f>
        <v>17.310026605060379</v>
      </c>
      <c r="D224" s="1">
        <f t="shared" si="12"/>
        <v>0.52307517682270055</v>
      </c>
      <c r="E224" s="7" t="e">
        <f>IF(C224&lt;-2, (C224+6)/4, a)</f>
        <v>#NAME?</v>
      </c>
      <c r="F224" s="8">
        <f t="shared" si="13"/>
        <v>0.52307517682270055</v>
      </c>
      <c r="G224" s="7" t="e">
        <f>IF(AND(C224&gt;-2, C224&lt;=14), (C224+10)/8, a)</f>
        <v>#NAME?</v>
      </c>
      <c r="H224" s="8"/>
      <c r="I224" s="7"/>
      <c r="J224" s="8"/>
      <c r="K224" s="7">
        <f>IF(C224&gt;14, (C224-2)/4, a)</f>
        <v>3.8275066512650948</v>
      </c>
      <c r="L224" s="1">
        <f t="shared" si="14"/>
        <v>0.52307517682270055</v>
      </c>
      <c r="M224" s="1">
        <f t="shared" si="15"/>
        <v>3.8275066512650948</v>
      </c>
    </row>
    <row r="225" spans="1:13" x14ac:dyDescent="0.3">
      <c r="A225">
        <v>223</v>
      </c>
      <c r="B225" s="1">
        <f>A225/Grafico!$B$3/10</f>
        <v>0.52543137131289286</v>
      </c>
      <c r="C225" s="1">
        <f>Grafico!$B$1*SIN(Datos!$A$4*Datos!B225)</f>
        <v>17.357043569416611</v>
      </c>
      <c r="D225" s="1">
        <f t="shared" si="12"/>
        <v>0.52543137131289286</v>
      </c>
      <c r="E225" s="7" t="e">
        <f>IF(C225&lt;-2, (C225+6)/4, a)</f>
        <v>#NAME?</v>
      </c>
      <c r="F225" s="8">
        <f t="shared" si="13"/>
        <v>0.52543137131289286</v>
      </c>
      <c r="G225" s="7" t="e">
        <f>IF(AND(C225&gt;-2, C225&lt;=14), (C225+10)/8, a)</f>
        <v>#NAME?</v>
      </c>
      <c r="H225" s="8"/>
      <c r="I225" s="7"/>
      <c r="J225" s="8"/>
      <c r="K225" s="7">
        <f>IF(C225&gt;14, (C225-2)/4, a)</f>
        <v>3.8392608923541527</v>
      </c>
      <c r="L225" s="1">
        <f t="shared" si="14"/>
        <v>0.52543137131289286</v>
      </c>
      <c r="M225" s="1">
        <f t="shared" si="15"/>
        <v>3.8392608923541527</v>
      </c>
    </row>
    <row r="226" spans="1:13" x14ac:dyDescent="0.3">
      <c r="A226">
        <v>224</v>
      </c>
      <c r="B226" s="1">
        <f>A226/Grafico!$B$3/10</f>
        <v>0.52778756580308528</v>
      </c>
      <c r="C226" s="1">
        <f>Grafico!$B$1*SIN(Datos!$A$4*Datos!B226)</f>
        <v>17.403675093390515</v>
      </c>
      <c r="D226" s="1">
        <f t="shared" si="12"/>
        <v>0.52778756580308528</v>
      </c>
      <c r="E226" s="7" t="e">
        <f>IF(C226&lt;-2, (C226+6)/4, a)</f>
        <v>#NAME?</v>
      </c>
      <c r="F226" s="8">
        <f t="shared" si="13"/>
        <v>0.52778756580308528</v>
      </c>
      <c r="G226" s="7" t="e">
        <f>IF(AND(C226&gt;-2, C226&lt;=14), (C226+10)/8, a)</f>
        <v>#NAME?</v>
      </c>
      <c r="H226" s="8"/>
      <c r="I226" s="7"/>
      <c r="J226" s="8"/>
      <c r="K226" s="7">
        <f>IF(C226&gt;14, (C226-2)/4, a)</f>
        <v>3.8509187733476287</v>
      </c>
      <c r="L226" s="1">
        <f t="shared" si="14"/>
        <v>0.52778756580308528</v>
      </c>
      <c r="M226" s="1">
        <f t="shared" si="15"/>
        <v>3.8509187733476287</v>
      </c>
    </row>
    <row r="227" spans="1:13" x14ac:dyDescent="0.3">
      <c r="A227">
        <v>225</v>
      </c>
      <c r="B227" s="1">
        <f>A227/Grafico!$B$3/10</f>
        <v>0.53014376029327759</v>
      </c>
      <c r="C227" s="1">
        <f>Grafico!$B$1*SIN(Datos!$A$4*Datos!B227)</f>
        <v>17.449920141455941</v>
      </c>
      <c r="D227" s="1">
        <f t="shared" si="12"/>
        <v>0.53014376029327759</v>
      </c>
      <c r="E227" s="7" t="e">
        <f>IF(C227&lt;-2, (C227+6)/4, a)</f>
        <v>#NAME?</v>
      </c>
      <c r="F227" s="8">
        <f t="shared" si="13"/>
        <v>0.53014376029327759</v>
      </c>
      <c r="G227" s="7" t="e">
        <f>IF(AND(C227&gt;-2, C227&lt;=14), (C227+10)/8, a)</f>
        <v>#NAME?</v>
      </c>
      <c r="H227" s="8"/>
      <c r="I227" s="7"/>
      <c r="J227" s="8"/>
      <c r="K227" s="7">
        <f>IF(C227&gt;14, (C227-2)/4, a)</f>
        <v>3.8624800353639852</v>
      </c>
      <c r="L227" s="1">
        <f t="shared" si="14"/>
        <v>0.53014376029327759</v>
      </c>
      <c r="M227" s="1">
        <f t="shared" si="15"/>
        <v>3.8624800353639852</v>
      </c>
    </row>
    <row r="228" spans="1:13" x14ac:dyDescent="0.3">
      <c r="A228">
        <v>226</v>
      </c>
      <c r="B228" s="1">
        <f>A228/Grafico!$B$3/10</f>
        <v>0.5324999547834699</v>
      </c>
      <c r="C228" s="1">
        <f>Grafico!$B$1*SIN(Datos!$A$4*Datos!B228)</f>
        <v>17.495777686669054</v>
      </c>
      <c r="D228" s="1">
        <f t="shared" si="12"/>
        <v>0.5324999547834699</v>
      </c>
      <c r="E228" s="7" t="e">
        <f>IF(C228&lt;-2, (C228+6)/4, a)</f>
        <v>#NAME?</v>
      </c>
      <c r="F228" s="8">
        <f t="shared" si="13"/>
        <v>0.5324999547834699</v>
      </c>
      <c r="G228" s="7" t="e">
        <f>IF(AND(C228&gt;-2, C228&lt;=14), (C228+10)/8, a)</f>
        <v>#NAME?</v>
      </c>
      <c r="H228" s="8"/>
      <c r="I228" s="7"/>
      <c r="J228" s="8"/>
      <c r="K228" s="7">
        <f>IF(C228&gt;14, (C228-2)/4, a)</f>
        <v>3.8739444216672636</v>
      </c>
      <c r="L228" s="1">
        <f t="shared" si="14"/>
        <v>0.5324999547834699</v>
      </c>
      <c r="M228" s="1">
        <f t="shared" si="15"/>
        <v>3.8739444216672636</v>
      </c>
    </row>
    <row r="229" spans="1:13" x14ac:dyDescent="0.3">
      <c r="A229">
        <v>227</v>
      </c>
      <c r="B229" s="1">
        <f>A229/Grafico!$B$3/10</f>
        <v>0.53485614927366232</v>
      </c>
      <c r="C229" s="1">
        <f>Grafico!$B$1*SIN(Datos!$A$4*Datos!B229)</f>
        <v>17.541246710691119</v>
      </c>
      <c r="D229" s="1">
        <f t="shared" si="12"/>
        <v>0.53485614927366232</v>
      </c>
      <c r="E229" s="7" t="e">
        <f>IF(C229&lt;-2, (C229+6)/4, a)</f>
        <v>#NAME?</v>
      </c>
      <c r="F229" s="8">
        <f t="shared" si="13"/>
        <v>0.53485614927366232</v>
      </c>
      <c r="G229" s="7" t="e">
        <f>IF(AND(C229&gt;-2, C229&lt;=14), (C229+10)/8, a)</f>
        <v>#NAME?</v>
      </c>
      <c r="H229" s="8"/>
      <c r="I229" s="7"/>
      <c r="J229" s="8"/>
      <c r="K229" s="7">
        <f>IF(C229&gt;14, (C229-2)/4, a)</f>
        <v>3.8853116776727799</v>
      </c>
      <c r="L229" s="1">
        <f t="shared" si="14"/>
        <v>0.53485614927366232</v>
      </c>
      <c r="M229" s="1">
        <f t="shared" si="15"/>
        <v>3.8853116776727799</v>
      </c>
    </row>
    <row r="230" spans="1:13" x14ac:dyDescent="0.3">
      <c r="A230">
        <v>228</v>
      </c>
      <c r="B230" s="1">
        <f>A230/Grafico!$B$3/10</f>
        <v>0.53721234376385463</v>
      </c>
      <c r="C230" s="1">
        <f>Grafico!$B$1*SIN(Datos!$A$4*Datos!B230)</f>
        <v>17.586326203811126</v>
      </c>
      <c r="D230" s="1">
        <f t="shared" si="12"/>
        <v>0.53721234376385463</v>
      </c>
      <c r="E230" s="7" t="e">
        <f>IF(C230&lt;-2, (C230+6)/4, a)</f>
        <v>#NAME?</v>
      </c>
      <c r="F230" s="8">
        <f t="shared" si="13"/>
        <v>0.53721234376385463</v>
      </c>
      <c r="G230" s="7" t="e">
        <f>IF(AND(C230&gt;-2, C230&lt;=14), (C230+10)/8, a)</f>
        <v>#NAME?</v>
      </c>
      <c r="H230" s="8"/>
      <c r="I230" s="7"/>
      <c r="J230" s="8"/>
      <c r="K230" s="7">
        <f>IF(C230&gt;14, (C230-2)/4, a)</f>
        <v>3.8965815509527815</v>
      </c>
      <c r="L230" s="1">
        <f t="shared" si="14"/>
        <v>0.53721234376385463</v>
      </c>
      <c r="M230" s="1">
        <f t="shared" si="15"/>
        <v>3.8965815509527815</v>
      </c>
    </row>
    <row r="231" spans="1:13" x14ac:dyDescent="0.3">
      <c r="A231">
        <v>229</v>
      </c>
      <c r="B231" s="1">
        <f>A231/Grafico!$B$3/10</f>
        <v>0.53956853825404694</v>
      </c>
      <c r="C231" s="1">
        <f>Grafico!$B$1*SIN(Datos!$A$4*Datos!B231)</f>
        <v>17.631015164968204</v>
      </c>
      <c r="D231" s="1">
        <f t="shared" si="12"/>
        <v>0.53956853825404694</v>
      </c>
      <c r="E231" s="7" t="e">
        <f>IF(C231&lt;-2, (C231+6)/4, a)</f>
        <v>#NAME?</v>
      </c>
      <c r="F231" s="8">
        <f t="shared" si="13"/>
        <v>0.53956853825404694</v>
      </c>
      <c r="G231" s="7" t="e">
        <f>IF(AND(C231&gt;-2, C231&lt;=14), (C231+10)/8, a)</f>
        <v>#NAME?</v>
      </c>
      <c r="H231" s="8"/>
      <c r="I231" s="7"/>
      <c r="J231" s="8"/>
      <c r="K231" s="7">
        <f>IF(C231&gt;14, (C231-2)/4, a)</f>
        <v>3.907753791242051</v>
      </c>
      <c r="L231" s="1">
        <f t="shared" si="14"/>
        <v>0.53956853825404694</v>
      </c>
      <c r="M231" s="1">
        <f t="shared" si="15"/>
        <v>3.907753791242051</v>
      </c>
    </row>
    <row r="232" spans="1:13" x14ac:dyDescent="0.3">
      <c r="A232">
        <v>230</v>
      </c>
      <c r="B232" s="1">
        <f>A232/Grafico!$B$3/10</f>
        <v>0.54192473274423925</v>
      </c>
      <c r="C232" s="1">
        <f>Grafico!$B$1*SIN(Datos!$A$4*Datos!B232)</f>
        <v>17.675312601773868</v>
      </c>
      <c r="D232" s="1">
        <f t="shared" si="12"/>
        <v>0.54192473274423925</v>
      </c>
      <c r="E232" s="7" t="e">
        <f>IF(C232&lt;-2, (C232+6)/4, a)</f>
        <v>#NAME?</v>
      </c>
      <c r="F232" s="8">
        <f t="shared" si="13"/>
        <v>0.54192473274423925</v>
      </c>
      <c r="G232" s="7" t="e">
        <f>IF(AND(C232&gt;-2, C232&lt;=14), (C232+10)/8, a)</f>
        <v>#NAME?</v>
      </c>
      <c r="H232" s="8"/>
      <c r="I232" s="7"/>
      <c r="J232" s="8"/>
      <c r="K232" s="7">
        <f>IF(C232&gt;14, (C232-2)/4, a)</f>
        <v>3.918828150443467</v>
      </c>
      <c r="L232" s="1">
        <f t="shared" si="14"/>
        <v>0.54192473274423925</v>
      </c>
      <c r="M232" s="1">
        <f t="shared" si="15"/>
        <v>3.918828150443467</v>
      </c>
    </row>
    <row r="233" spans="1:13" x14ac:dyDescent="0.3">
      <c r="A233">
        <v>231</v>
      </c>
      <c r="B233" s="1">
        <f>A233/Grafico!$B$3/10</f>
        <v>0.54428092723443167</v>
      </c>
      <c r="C233" s="1">
        <f>Grafico!$B$1*SIN(Datos!$A$4*Datos!B233)</f>
        <v>17.719217530534038</v>
      </c>
      <c r="D233" s="1">
        <f t="shared" si="12"/>
        <v>0.54428092723443167</v>
      </c>
      <c r="E233" s="7" t="e">
        <f>IF(C233&lt;-2, (C233+6)/4, a)</f>
        <v>#NAME?</v>
      </c>
      <c r="F233" s="8">
        <f t="shared" si="13"/>
        <v>0.54428092723443167</v>
      </c>
      <c r="G233" s="7" t="e">
        <f>IF(AND(C233&gt;-2, C233&lt;=14), (C233+10)/8, a)</f>
        <v>#NAME?</v>
      </c>
      <c r="H233" s="8"/>
      <c r="I233" s="7"/>
      <c r="J233" s="8"/>
      <c r="K233" s="7">
        <f>IF(C233&gt;14, (C233-2)/4, a)</f>
        <v>3.9298043826335096</v>
      </c>
      <c r="L233" s="1">
        <f t="shared" si="14"/>
        <v>0.54428092723443167</v>
      </c>
      <c r="M233" s="1">
        <f t="shared" si="15"/>
        <v>3.9298043826335096</v>
      </c>
    </row>
    <row r="234" spans="1:13" x14ac:dyDescent="0.3">
      <c r="A234">
        <v>232</v>
      </c>
      <c r="B234" s="1">
        <f>A234/Grafico!$B$3/10</f>
        <v>0.54663712172462398</v>
      </c>
      <c r="C234" s="1">
        <f>Grafico!$B$1*SIN(Datos!$A$4*Datos!B234)</f>
        <v>17.762728976270889</v>
      </c>
      <c r="D234" s="1">
        <f t="shared" si="12"/>
        <v>0.54663712172462398</v>
      </c>
      <c r="E234" s="7" t="e">
        <f>IF(C234&lt;-2, (C234+6)/4, a)</f>
        <v>#NAME?</v>
      </c>
      <c r="F234" s="8">
        <f t="shared" si="13"/>
        <v>0.54663712172462398</v>
      </c>
      <c r="G234" s="7" t="e">
        <f>IF(AND(C234&gt;-2, C234&lt;=14), (C234+10)/8, a)</f>
        <v>#NAME?</v>
      </c>
      <c r="H234" s="8"/>
      <c r="I234" s="7"/>
      <c r="J234" s="8"/>
      <c r="K234" s="7">
        <f>IF(C234&gt;14, (C234-2)/4, a)</f>
        <v>3.9406822440677223</v>
      </c>
      <c r="L234" s="1">
        <f t="shared" si="14"/>
        <v>0.54663712172462398</v>
      </c>
      <c r="M234" s="1">
        <f t="shared" si="15"/>
        <v>3.9406822440677223</v>
      </c>
    </row>
    <row r="235" spans="1:13" x14ac:dyDescent="0.3">
      <c r="A235">
        <v>233</v>
      </c>
      <c r="B235" s="1">
        <f>A235/Grafico!$B$3/10</f>
        <v>0.54899331621481628</v>
      </c>
      <c r="C235" s="1">
        <f>Grafico!$B$1*SIN(Datos!$A$4*Datos!B235)</f>
        <v>17.80584597274451</v>
      </c>
      <c r="D235" s="1">
        <f t="shared" si="12"/>
        <v>0.54899331621481628</v>
      </c>
      <c r="E235" s="7" t="e">
        <f>IF(C235&lt;-2, (C235+6)/4, a)</f>
        <v>#NAME?</v>
      </c>
      <c r="F235" s="8">
        <f t="shared" si="13"/>
        <v>0.54899331621481628</v>
      </c>
      <c r="G235" s="7" t="e">
        <f>IF(AND(C235&gt;-2, C235&lt;=14), (C235+10)/8, a)</f>
        <v>#NAME?</v>
      </c>
      <c r="H235" s="8"/>
      <c r="I235" s="7"/>
      <c r="J235" s="8"/>
      <c r="K235" s="7">
        <f>IF(C235&gt;14, (C235-2)/4, a)</f>
        <v>3.9514614931861276</v>
      </c>
      <c r="L235" s="1">
        <f t="shared" si="14"/>
        <v>0.54899331621481628</v>
      </c>
      <c r="M235" s="1">
        <f t="shared" si="15"/>
        <v>3.9514614931861276</v>
      </c>
    </row>
    <row r="236" spans="1:13" x14ac:dyDescent="0.3">
      <c r="A236">
        <v>234</v>
      </c>
      <c r="B236" s="1">
        <f>A236/Grafico!$B$3/10</f>
        <v>0.55134951070500871</v>
      </c>
      <c r="C236" s="1">
        <f>Grafico!$B$1*SIN(Datos!$A$4*Datos!B236)</f>
        <v>17.848567562474358</v>
      </c>
      <c r="D236" s="1">
        <f t="shared" si="12"/>
        <v>0.55134951070500871</v>
      </c>
      <c r="E236" s="7" t="e">
        <f>IF(C236&lt;-2, (C236+6)/4, a)</f>
        <v>#NAME?</v>
      </c>
      <c r="F236" s="8">
        <f t="shared" si="13"/>
        <v>0.55134951070500871</v>
      </c>
      <c r="G236" s="7" t="e">
        <f>IF(AND(C236&gt;-2, C236&lt;=14), (C236+10)/8, a)</f>
        <v>#NAME?</v>
      </c>
      <c r="H236" s="8"/>
      <c r="I236" s="7"/>
      <c r="J236" s="8"/>
      <c r="K236" s="7">
        <f>IF(C236&gt;14, (C236-2)/4, a)</f>
        <v>3.9621418906185895</v>
      </c>
      <c r="L236" s="1">
        <f t="shared" si="14"/>
        <v>0.55134951070500871</v>
      </c>
      <c r="M236" s="1">
        <f t="shared" si="15"/>
        <v>3.9621418906185895</v>
      </c>
    </row>
    <row r="237" spans="1:13" x14ac:dyDescent="0.3">
      <c r="A237">
        <v>235</v>
      </c>
      <c r="B237" s="1">
        <f>A237/Grafico!$B$3/10</f>
        <v>0.55370570519520101</v>
      </c>
      <c r="C237" s="1">
        <f>Grafico!$B$1*SIN(Datos!$A$4*Datos!B237)</f>
        <v>17.8908927967605</v>
      </c>
      <c r="D237" s="1">
        <f t="shared" si="12"/>
        <v>0.55370570519520101</v>
      </c>
      <c r="E237" s="7" t="e">
        <f>IF(C237&lt;-2, (C237+6)/4, a)</f>
        <v>#NAME?</v>
      </c>
      <c r="F237" s="8">
        <f t="shared" si="13"/>
        <v>0.55370570519520101</v>
      </c>
      <c r="G237" s="7" t="e">
        <f>IF(AND(C237&gt;-2, C237&lt;=14), (C237+10)/8, a)</f>
        <v>#NAME?</v>
      </c>
      <c r="H237" s="8"/>
      <c r="I237" s="7"/>
      <c r="J237" s="8"/>
      <c r="K237" s="7">
        <f>IF(C237&gt;14, (C237-2)/4, a)</f>
        <v>3.9727231991901251</v>
      </c>
      <c r="L237" s="1">
        <f t="shared" si="14"/>
        <v>0.55370570519520101</v>
      </c>
      <c r="M237" s="1">
        <f t="shared" si="15"/>
        <v>3.9727231991901251</v>
      </c>
    </row>
    <row r="238" spans="1:13" x14ac:dyDescent="0.3">
      <c r="A238">
        <v>236</v>
      </c>
      <c r="B238" s="1">
        <f>A238/Grafico!$B$3/10</f>
        <v>0.55606189968539332</v>
      </c>
      <c r="C238" s="1">
        <f>Grafico!$B$1*SIN(Datos!$A$4*Datos!B238)</f>
        <v>17.932820735704716</v>
      </c>
      <c r="D238" s="1">
        <f t="shared" si="12"/>
        <v>0.55606189968539332</v>
      </c>
      <c r="E238" s="7" t="e">
        <f>IF(C238&lt;-2, (C238+6)/4, a)</f>
        <v>#NAME?</v>
      </c>
      <c r="F238" s="8">
        <f t="shared" si="13"/>
        <v>0.55606189968539332</v>
      </c>
      <c r="G238" s="7" t="e">
        <f>IF(AND(C238&gt;-2, C238&lt;=14), (C238+10)/8, a)</f>
        <v>#NAME?</v>
      </c>
      <c r="H238" s="8"/>
      <c r="I238" s="7"/>
      <c r="J238" s="8"/>
      <c r="K238" s="7">
        <f>IF(C238&gt;14, (C238-2)/4, a)</f>
        <v>3.9832051839261791</v>
      </c>
      <c r="L238" s="1">
        <f t="shared" si="14"/>
        <v>0.55606189968539332</v>
      </c>
      <c r="M238" s="1">
        <f t="shared" si="15"/>
        <v>3.9832051839261791</v>
      </c>
    </row>
    <row r="239" spans="1:13" x14ac:dyDescent="0.3">
      <c r="A239">
        <v>237</v>
      </c>
      <c r="B239" s="1">
        <f>A239/Grafico!$B$3/10</f>
        <v>0.55841809417558574</v>
      </c>
      <c r="C239" s="1">
        <f>Grafico!$B$1*SIN(Datos!$A$4*Datos!B239)</f>
        <v>17.974350448231345</v>
      </c>
      <c r="D239" s="1">
        <f t="shared" si="12"/>
        <v>0.55841809417558574</v>
      </c>
      <c r="E239" s="7" t="e">
        <f>IF(C239&lt;-2, (C239+6)/4, a)</f>
        <v>#NAME?</v>
      </c>
      <c r="F239" s="8">
        <f t="shared" si="13"/>
        <v>0.55841809417558574</v>
      </c>
      <c r="G239" s="7" t="e">
        <f>IF(AND(C239&gt;-2, C239&lt;=14), (C239+10)/8, a)</f>
        <v>#NAME?</v>
      </c>
      <c r="H239" s="8"/>
      <c r="I239" s="7"/>
      <c r="J239" s="8"/>
      <c r="K239" s="7">
        <f>IF(C239&gt;14, (C239-2)/4, a)</f>
        <v>3.9935876120578362</v>
      </c>
      <c r="L239" s="1">
        <f t="shared" si="14"/>
        <v>0.55841809417558574</v>
      </c>
      <c r="M239" s="1">
        <f t="shared" si="15"/>
        <v>3.9935876120578362</v>
      </c>
    </row>
    <row r="240" spans="1:13" x14ac:dyDescent="0.3">
      <c r="A240">
        <v>238</v>
      </c>
      <c r="B240" s="1">
        <f>A240/Grafico!$B$3/10</f>
        <v>0.56077428866577805</v>
      </c>
      <c r="C240" s="1">
        <f>Grafico!$B$1*SIN(Datos!$A$4*Datos!B240)</f>
        <v>18.015481012107962</v>
      </c>
      <c r="D240" s="1">
        <f t="shared" si="12"/>
        <v>0.56077428866577805</v>
      </c>
      <c r="E240" s="7" t="e">
        <f>IF(C240&lt;-2, (C240+6)/4, a)</f>
        <v>#NAME?</v>
      </c>
      <c r="F240" s="8">
        <f t="shared" si="13"/>
        <v>0.56077428866577805</v>
      </c>
      <c r="G240" s="7" t="e">
        <f>IF(AND(C240&gt;-2, C240&lt;=14), (C240+10)/8, a)</f>
        <v>#NAME?</v>
      </c>
      <c r="H240" s="8"/>
      <c r="I240" s="7"/>
      <c r="J240" s="8"/>
      <c r="K240" s="7">
        <f>IF(C240&gt;14, (C240-2)/4, a)</f>
        <v>4.0038702530269905</v>
      </c>
      <c r="L240" s="1">
        <f t="shared" si="14"/>
        <v>0.56077428866577805</v>
      </c>
      <c r="M240" s="1">
        <f t="shared" si="15"/>
        <v>4.0038702530269905</v>
      </c>
    </row>
    <row r="241" spans="1:13" x14ac:dyDescent="0.3">
      <c r="A241">
        <v>239</v>
      </c>
      <c r="B241" s="1">
        <f>A241/Grafico!$B$3/10</f>
        <v>0.56313048315597036</v>
      </c>
      <c r="C241" s="1">
        <f>Grafico!$B$1*SIN(Datos!$A$4*Datos!B241)</f>
        <v>18.056211513965874</v>
      </c>
      <c r="D241" s="1">
        <f t="shared" si="12"/>
        <v>0.56313048315597036</v>
      </c>
      <c r="E241" s="7" t="e">
        <f>IF(C241&lt;-2, (C241+6)/4, a)</f>
        <v>#NAME?</v>
      </c>
      <c r="F241" s="8">
        <f t="shared" si="13"/>
        <v>0.56313048315597036</v>
      </c>
      <c r="G241" s="7" t="e">
        <f>IF(AND(C241&gt;-2, C241&lt;=14), (C241+10)/8, a)</f>
        <v>#NAME?</v>
      </c>
      <c r="H241" s="8"/>
      <c r="I241" s="7"/>
      <c r="J241" s="8"/>
      <c r="K241" s="7">
        <f>IF(C241&gt;14, (C241-2)/4, a)</f>
        <v>4.0140528784914684</v>
      </c>
      <c r="L241" s="1">
        <f t="shared" si="14"/>
        <v>0.56313048315597036</v>
      </c>
      <c r="M241" s="1">
        <f t="shared" si="15"/>
        <v>4.0140528784914684</v>
      </c>
    </row>
    <row r="242" spans="1:13" x14ac:dyDescent="0.3">
      <c r="A242">
        <v>240</v>
      </c>
      <c r="B242" s="1">
        <f>A242/Grafico!$B$3/10</f>
        <v>0.56548667764616278</v>
      </c>
      <c r="C242" s="1">
        <f>Grafico!$B$1*SIN(Datos!$A$4*Datos!B242)</f>
        <v>18.096541049320393</v>
      </c>
      <c r="D242" s="1">
        <f t="shared" si="12"/>
        <v>0.56548667764616278</v>
      </c>
      <c r="E242" s="7" t="e">
        <f>IF(C242&lt;-2, (C242+6)/4, a)</f>
        <v>#NAME?</v>
      </c>
      <c r="F242" s="8">
        <f t="shared" si="13"/>
        <v>0.56548667764616278</v>
      </c>
      <c r="G242" s="7" t="e">
        <f>IF(AND(C242&gt;-2, C242&lt;=14), (C242+10)/8, a)</f>
        <v>#NAME?</v>
      </c>
      <c r="H242" s="8"/>
      <c r="I242" s="7"/>
      <c r="J242" s="8"/>
      <c r="K242" s="7">
        <f>IF(C242&gt;14, (C242-2)/4, a)</f>
        <v>4.0241352623300983</v>
      </c>
      <c r="L242" s="1">
        <f t="shared" si="14"/>
        <v>0.56548667764616278</v>
      </c>
      <c r="M242" s="1">
        <f t="shared" si="15"/>
        <v>4.0241352623300983</v>
      </c>
    </row>
    <row r="243" spans="1:13" x14ac:dyDescent="0.3">
      <c r="A243">
        <v>241</v>
      </c>
      <c r="B243" s="1">
        <f>A243/Grafico!$B$3/10</f>
        <v>0.56784287213635509</v>
      </c>
      <c r="C243" s="1">
        <f>Grafico!$B$1*SIN(Datos!$A$4*Datos!B243)</f>
        <v>18.136468722590905</v>
      </c>
      <c r="D243" s="1">
        <f t="shared" si="12"/>
        <v>0.56784287213635509</v>
      </c>
      <c r="E243" s="7" t="e">
        <f>IF(C243&lt;-2, (C243+6)/4, a)</f>
        <v>#NAME?</v>
      </c>
      <c r="F243" s="8">
        <f t="shared" si="13"/>
        <v>0.56784287213635509</v>
      </c>
      <c r="G243" s="7" t="e">
        <f>IF(AND(C243&gt;-2, C243&lt;=14), (C243+10)/8, a)</f>
        <v>#NAME?</v>
      </c>
      <c r="H243" s="8"/>
      <c r="I243" s="7"/>
      <c r="J243" s="8"/>
      <c r="K243" s="7">
        <f>IF(C243&gt;14, (C243-2)/4, a)</f>
        <v>4.0341171806477263</v>
      </c>
      <c r="L243" s="1">
        <f t="shared" si="14"/>
        <v>0.56784287213635509</v>
      </c>
      <c r="M243" s="1">
        <f t="shared" si="15"/>
        <v>4.0341171806477263</v>
      </c>
    </row>
    <row r="244" spans="1:13" x14ac:dyDescent="0.3">
      <c r="A244">
        <v>242</v>
      </c>
      <c r="B244" s="1">
        <f>A244/Grafico!$B$3/10</f>
        <v>0.5701990666265474</v>
      </c>
      <c r="C244" s="1">
        <f>Grafico!$B$1*SIN(Datos!$A$4*Datos!B244)</f>
        <v>18.175993647120801</v>
      </c>
      <c r="D244" s="1">
        <f t="shared" si="12"/>
        <v>0.5701990666265474</v>
      </c>
      <c r="E244" s="7" t="e">
        <f>IF(C244&lt;-2, (C244+6)/4, a)</f>
        <v>#NAME?</v>
      </c>
      <c r="F244" s="8">
        <f t="shared" si="13"/>
        <v>0.5701990666265474</v>
      </c>
      <c r="G244" s="7" t="e">
        <f>IF(AND(C244&gt;-2, C244&lt;=14), (C244+10)/8, a)</f>
        <v>#NAME?</v>
      </c>
      <c r="H244" s="8"/>
      <c r="I244" s="7"/>
      <c r="J244" s="8"/>
      <c r="K244" s="7">
        <f>IF(C244&gt;14, (C244-2)/4, a)</f>
        <v>4.0439984117802004</v>
      </c>
      <c r="L244" s="1">
        <f t="shared" si="14"/>
        <v>0.5701990666265474</v>
      </c>
      <c r="M244" s="1">
        <f t="shared" si="15"/>
        <v>4.0439984117802004</v>
      </c>
    </row>
    <row r="245" spans="1:13" x14ac:dyDescent="0.3">
      <c r="A245">
        <v>243</v>
      </c>
      <c r="B245" s="1">
        <f>A245/Grafico!$B$3/10</f>
        <v>0.57255526111673982</v>
      </c>
      <c r="C245" s="1">
        <f>Grafico!$B$1*SIN(Datos!$A$4*Datos!B245)</f>
        <v>18.215114945197119</v>
      </c>
      <c r="D245" s="1">
        <f t="shared" si="12"/>
        <v>0.57255526111673982</v>
      </c>
      <c r="E245" s="7" t="e">
        <f>IF(C245&lt;-2, (C245+6)/4, a)</f>
        <v>#NAME?</v>
      </c>
      <c r="F245" s="8">
        <f t="shared" si="13"/>
        <v>0.57255526111673982</v>
      </c>
      <c r="G245" s="7" t="e">
        <f>IF(AND(C245&gt;-2, C245&lt;=14), (C245+10)/8, a)</f>
        <v>#NAME?</v>
      </c>
      <c r="H245" s="8"/>
      <c r="I245" s="7"/>
      <c r="J245" s="8"/>
      <c r="K245" s="7">
        <f>IF(C245&gt;14, (C245-2)/4, a)</f>
        <v>4.0537787362992797</v>
      </c>
      <c r="L245" s="1">
        <f t="shared" si="14"/>
        <v>0.57255526111673982</v>
      </c>
      <c r="M245" s="1">
        <f t="shared" si="15"/>
        <v>4.0537787362992797</v>
      </c>
    </row>
    <row r="246" spans="1:13" x14ac:dyDescent="0.3">
      <c r="A246">
        <v>244</v>
      </c>
      <c r="B246" s="1">
        <f>A246/Grafico!$B$3/10</f>
        <v>0.57491145560693213</v>
      </c>
      <c r="C246" s="1">
        <f>Grafico!$B$1*SIN(Datos!$A$4*Datos!B246)</f>
        <v>18.253831748070056</v>
      </c>
      <c r="D246" s="1">
        <f t="shared" si="12"/>
        <v>0.57491145560693213</v>
      </c>
      <c r="E246" s="7" t="e">
        <f>IF(C246&lt;-2, (C246+6)/4, a)</f>
        <v>#NAME?</v>
      </c>
      <c r="F246" s="8">
        <f t="shared" si="13"/>
        <v>0.57491145560693213</v>
      </c>
      <c r="G246" s="7" t="e">
        <f>IF(AND(C246&gt;-2, C246&lt;=14), (C246+10)/8, a)</f>
        <v>#NAME?</v>
      </c>
      <c r="H246" s="8"/>
      <c r="I246" s="7"/>
      <c r="J246" s="8"/>
      <c r="K246" s="7">
        <f>IF(C246&gt;14, (C246-2)/4, a)</f>
        <v>4.0634579370175139</v>
      </c>
      <c r="L246" s="1">
        <f t="shared" si="14"/>
        <v>0.57491145560693213</v>
      </c>
      <c r="M246" s="1">
        <f t="shared" si="15"/>
        <v>4.0634579370175139</v>
      </c>
    </row>
    <row r="247" spans="1:13" x14ac:dyDescent="0.3">
      <c r="A247">
        <v>245</v>
      </c>
      <c r="B247" s="1">
        <f>A247/Grafico!$B$3/10</f>
        <v>0.57726765009712444</v>
      </c>
      <c r="C247" s="1">
        <f>Grafico!$B$1*SIN(Datos!$A$4*Datos!B247)</f>
        <v>18.292143195972269</v>
      </c>
      <c r="D247" s="1">
        <f t="shared" si="12"/>
        <v>0.57726765009712444</v>
      </c>
      <c r="E247" s="7" t="e">
        <f>IF(C247&lt;-2, (C247+6)/4, a)</f>
        <v>#NAME?</v>
      </c>
      <c r="F247" s="8">
        <f t="shared" si="13"/>
        <v>0.57726765009712444</v>
      </c>
      <c r="G247" s="7" t="e">
        <f>IF(AND(C247&gt;-2, C247&lt;=14), (C247+10)/8, a)</f>
        <v>#NAME?</v>
      </c>
      <c r="H247" s="8"/>
      <c r="I247" s="7"/>
      <c r="J247" s="8"/>
      <c r="K247" s="7">
        <f>IF(C247&gt;14, (C247-2)/4, a)</f>
        <v>4.0730357989930672</v>
      </c>
      <c r="L247" s="1">
        <f t="shared" si="14"/>
        <v>0.57726765009712444</v>
      </c>
      <c r="M247" s="1">
        <f t="shared" si="15"/>
        <v>4.0730357989930672</v>
      </c>
    </row>
    <row r="248" spans="1:13" x14ac:dyDescent="0.3">
      <c r="A248">
        <v>246</v>
      </c>
      <c r="B248" s="1">
        <f>A248/Grafico!$B$3/10</f>
        <v>0.57962384458731686</v>
      </c>
      <c r="C248" s="1">
        <f>Grafico!$B$1*SIN(Datos!$A$4*Datos!B248)</f>
        <v>18.330048438137961</v>
      </c>
      <c r="D248" s="1">
        <f t="shared" si="12"/>
        <v>0.57962384458731686</v>
      </c>
      <c r="E248" s="7" t="e">
        <f>IF(C248&lt;-2, (C248+6)/4, a)</f>
        <v>#NAME?</v>
      </c>
      <c r="F248" s="8">
        <f t="shared" si="13"/>
        <v>0.57962384458731686</v>
      </c>
      <c r="G248" s="7" t="e">
        <f>IF(AND(C248&gt;-2, C248&lt;=14), (C248+10)/8, a)</f>
        <v>#NAME?</v>
      </c>
      <c r="H248" s="8"/>
      <c r="I248" s="7"/>
      <c r="J248" s="8"/>
      <c r="K248" s="7">
        <f>IF(C248&gt;14, (C248-2)/4, a)</f>
        <v>4.0825121095344903</v>
      </c>
      <c r="L248" s="1">
        <f t="shared" si="14"/>
        <v>0.57962384458731686</v>
      </c>
      <c r="M248" s="1">
        <f t="shared" si="15"/>
        <v>4.0825121095344903</v>
      </c>
    </row>
    <row r="249" spans="1:13" x14ac:dyDescent="0.3">
      <c r="A249">
        <v>247</v>
      </c>
      <c r="B249" s="1">
        <f>A249/Grafico!$B$3/10</f>
        <v>0.58198003907750917</v>
      </c>
      <c r="C249" s="1">
        <f>Grafico!$B$1*SIN(Datos!$A$4*Datos!B249)</f>
        <v>18.367546632821753</v>
      </c>
      <c r="D249" s="1">
        <f t="shared" si="12"/>
        <v>0.58198003907750917</v>
      </c>
      <c r="E249" s="7" t="e">
        <f>IF(C249&lt;-2, (C249+6)/4, a)</f>
        <v>#NAME?</v>
      </c>
      <c r="F249" s="8">
        <f t="shared" si="13"/>
        <v>0.58198003907750917</v>
      </c>
      <c r="G249" s="7" t="e">
        <f>IF(AND(C249&gt;-2, C249&lt;=14), (C249+10)/8, a)</f>
        <v>#NAME?</v>
      </c>
      <c r="H249" s="8"/>
      <c r="I249" s="7"/>
      <c r="J249" s="8"/>
      <c r="K249" s="7">
        <f>IF(C249&gt;14, (C249-2)/4, a)</f>
        <v>4.0918866582054383</v>
      </c>
      <c r="L249" s="1">
        <f t="shared" si="14"/>
        <v>0.58198003907750917</v>
      </c>
      <c r="M249" s="1">
        <f t="shared" si="15"/>
        <v>4.0918866582054383</v>
      </c>
    </row>
    <row r="250" spans="1:13" x14ac:dyDescent="0.3">
      <c r="A250">
        <v>248</v>
      </c>
      <c r="B250" s="1">
        <f>A250/Grafico!$B$3/10</f>
        <v>0.58433623356770148</v>
      </c>
      <c r="C250" s="1">
        <f>Grafico!$B$1*SIN(Datos!$A$4*Datos!B250)</f>
        <v>18.404636947317407</v>
      </c>
      <c r="D250" s="1">
        <f t="shared" si="12"/>
        <v>0.58433623356770148</v>
      </c>
      <c r="E250" s="7" t="e">
        <f>IF(C250&lt;-2, (C250+6)/4, a)</f>
        <v>#NAME?</v>
      </c>
      <c r="F250" s="8">
        <f t="shared" si="13"/>
        <v>0.58433623356770148</v>
      </c>
      <c r="G250" s="7" t="e">
        <f>IF(AND(C250&gt;-2, C250&lt;=14), (C250+10)/8, a)</f>
        <v>#NAME?</v>
      </c>
      <c r="H250" s="8"/>
      <c r="I250" s="7"/>
      <c r="J250" s="8"/>
      <c r="K250" s="7">
        <f>IF(C250&gt;14, (C250-2)/4, a)</f>
        <v>4.1011592368293517</v>
      </c>
      <c r="L250" s="1">
        <f t="shared" si="14"/>
        <v>0.58433623356770148</v>
      </c>
      <c r="M250" s="1">
        <f t="shared" si="15"/>
        <v>4.1011592368293517</v>
      </c>
    </row>
    <row r="251" spans="1:13" x14ac:dyDescent="0.3">
      <c r="A251">
        <v>249</v>
      </c>
      <c r="B251" s="1">
        <f>A251/Grafico!$B$3/10</f>
        <v>0.5866924280578939</v>
      </c>
      <c r="C251" s="1">
        <f>Grafico!$B$1*SIN(Datos!$A$4*Datos!B251)</f>
        <v>18.441318557976306</v>
      </c>
      <c r="D251" s="1">
        <f t="shared" si="12"/>
        <v>0.5866924280578939</v>
      </c>
      <c r="E251" s="7" t="e">
        <f>IF(C251&lt;-2, (C251+6)/4, a)</f>
        <v>#NAME?</v>
      </c>
      <c r="F251" s="8">
        <f t="shared" si="13"/>
        <v>0.5866924280578939</v>
      </c>
      <c r="G251" s="7" t="e">
        <f>IF(AND(C251&gt;-2, C251&lt;=14), (C251+10)/8, a)</f>
        <v>#NAME?</v>
      </c>
      <c r="H251" s="8"/>
      <c r="I251" s="7"/>
      <c r="J251" s="8"/>
      <c r="K251" s="7">
        <f>IF(C251&gt;14, (C251-2)/4, a)</f>
        <v>4.1103296394940765</v>
      </c>
      <c r="L251" s="1">
        <f t="shared" si="14"/>
        <v>0.5866924280578939</v>
      </c>
      <c r="M251" s="1">
        <f t="shared" si="15"/>
        <v>4.1103296394940765</v>
      </c>
    </row>
    <row r="252" spans="1:13" x14ac:dyDescent="0.3">
      <c r="A252">
        <v>250</v>
      </c>
      <c r="B252" s="1">
        <f>A252/Grafico!$B$3/10</f>
        <v>0.58904862254808621</v>
      </c>
      <c r="C252" s="1">
        <f>Grafico!$B$1*SIN(Datos!$A$4*Datos!B252)</f>
        <v>18.477590650225736</v>
      </c>
      <c r="D252" s="1">
        <f t="shared" si="12"/>
        <v>0.58904862254808621</v>
      </c>
      <c r="E252" s="7" t="e">
        <f>IF(C252&lt;-2, (C252+6)/4, a)</f>
        <v>#NAME?</v>
      </c>
      <c r="F252" s="8">
        <f t="shared" si="13"/>
        <v>0.58904862254808621</v>
      </c>
      <c r="G252" s="7" t="e">
        <f>IF(AND(C252&gt;-2, C252&lt;=14), (C252+10)/8, a)</f>
        <v>#NAME?</v>
      </c>
      <c r="H252" s="8"/>
      <c r="I252" s="7"/>
      <c r="J252" s="8"/>
      <c r="K252" s="7">
        <f>IF(C252&gt;14, (C252-2)/4, a)</f>
        <v>4.1193976625564339</v>
      </c>
      <c r="L252" s="1">
        <f t="shared" si="14"/>
        <v>0.58904862254808621</v>
      </c>
      <c r="M252" s="1">
        <f t="shared" si="15"/>
        <v>4.1193976625564339</v>
      </c>
    </row>
    <row r="253" spans="1:13" x14ac:dyDescent="0.3">
      <c r="A253">
        <v>251</v>
      </c>
      <c r="B253" s="1">
        <f>A253/Grafico!$B$3/10</f>
        <v>0.59140481703827852</v>
      </c>
      <c r="C253" s="1">
        <f>Grafico!$B$1*SIN(Datos!$A$4*Datos!B253)</f>
        <v>18.513452418586983</v>
      </c>
      <c r="D253" s="1">
        <f t="shared" si="12"/>
        <v>0.59140481703827852</v>
      </c>
      <c r="E253" s="7" t="e">
        <f>IF(C253&lt;-2, (C253+6)/4, a)</f>
        <v>#NAME?</v>
      </c>
      <c r="F253" s="8">
        <f t="shared" si="13"/>
        <v>0.59140481703827852</v>
      </c>
      <c r="G253" s="7" t="e">
        <f>IF(AND(C253&gt;-2, C253&lt;=14), (C253+10)/8, a)</f>
        <v>#NAME?</v>
      </c>
      <c r="H253" s="8"/>
      <c r="I253" s="7"/>
      <c r="J253" s="8"/>
      <c r="K253" s="7">
        <f>IF(C253&gt;14, (C253-2)/4, a)</f>
        <v>4.1283631046467457</v>
      </c>
      <c r="L253" s="1">
        <f t="shared" si="14"/>
        <v>0.59140481703827852</v>
      </c>
      <c r="M253" s="1">
        <f t="shared" si="15"/>
        <v>4.1283631046467457</v>
      </c>
    </row>
    <row r="254" spans="1:13" x14ac:dyDescent="0.3">
      <c r="A254">
        <v>252</v>
      </c>
      <c r="B254" s="1">
        <f>A254/Grafico!$B$3/10</f>
        <v>0.59376101152847094</v>
      </c>
      <c r="C254" s="1">
        <f>Grafico!$B$1*SIN(Datos!$A$4*Datos!B254)</f>
        <v>18.548903066693228</v>
      </c>
      <c r="D254" s="1">
        <f t="shared" si="12"/>
        <v>0.59376101152847094</v>
      </c>
      <c r="E254" s="7" t="e">
        <f>IF(C254&lt;-2, (C254+6)/4, a)</f>
        <v>#NAME?</v>
      </c>
      <c r="F254" s="8">
        <f t="shared" si="13"/>
        <v>0.59376101152847094</v>
      </c>
      <c r="G254" s="7" t="e">
        <f>IF(AND(C254&gt;-2, C254&lt;=14), (C254+10)/8, a)</f>
        <v>#NAME?</v>
      </c>
      <c r="H254" s="8"/>
      <c r="I254" s="7"/>
      <c r="J254" s="8"/>
      <c r="K254" s="7">
        <f>IF(C254&gt;14, (C254-2)/4, a)</f>
        <v>4.137225766673307</v>
      </c>
      <c r="L254" s="1">
        <f t="shared" si="14"/>
        <v>0.59376101152847094</v>
      </c>
      <c r="M254" s="1">
        <f t="shared" si="15"/>
        <v>4.137225766673307</v>
      </c>
    </row>
    <row r="255" spans="1:13" x14ac:dyDescent="0.3">
      <c r="A255">
        <v>253</v>
      </c>
      <c r="B255" s="1">
        <f>A255/Grafico!$B$3/10</f>
        <v>0.59611720601866325</v>
      </c>
      <c r="C255" s="1">
        <f>Grafico!$B$1*SIN(Datos!$A$4*Datos!B255)</f>
        <v>18.583941807307205</v>
      </c>
      <c r="D255" s="1">
        <f t="shared" si="12"/>
        <v>0.59611720601866325</v>
      </c>
      <c r="E255" s="7" t="e">
        <f>IF(C255&lt;-2, (C255+6)/4, a)</f>
        <v>#NAME?</v>
      </c>
      <c r="F255" s="8">
        <f t="shared" si="13"/>
        <v>0.59611720601866325</v>
      </c>
      <c r="G255" s="7" t="e">
        <f>IF(AND(C255&gt;-2, C255&lt;=14), (C255+10)/8, a)</f>
        <v>#NAME?</v>
      </c>
      <c r="H255" s="8"/>
      <c r="I255" s="7"/>
      <c r="J255" s="8"/>
      <c r="K255" s="7">
        <f>IF(C255&gt;14, (C255-2)/4, a)</f>
        <v>4.1459854518268013</v>
      </c>
      <c r="L255" s="1">
        <f t="shared" si="14"/>
        <v>0.59611720601866325</v>
      </c>
      <c r="M255" s="1">
        <f t="shared" si="15"/>
        <v>4.1459854518268013</v>
      </c>
    </row>
    <row r="256" spans="1:13" x14ac:dyDescent="0.3">
      <c r="A256">
        <v>254</v>
      </c>
      <c r="B256" s="1">
        <f>A256/Grafico!$B$3/10</f>
        <v>0.59847340050885556</v>
      </c>
      <c r="C256" s="1">
        <f>Grafico!$B$1*SIN(Datos!$A$4*Datos!B256)</f>
        <v>18.618567862338715</v>
      </c>
      <c r="D256" s="1">
        <f t="shared" si="12"/>
        <v>0.59847340050885556</v>
      </c>
      <c r="E256" s="7" t="e">
        <f>IF(C256&lt;-2, (C256+6)/4, a)</f>
        <v>#NAME?</v>
      </c>
      <c r="F256" s="8">
        <f t="shared" si="13"/>
        <v>0.59847340050885556</v>
      </c>
      <c r="G256" s="7" t="e">
        <f>IF(AND(C256&gt;-2, C256&lt;=14), (C256+10)/8, a)</f>
        <v>#NAME?</v>
      </c>
      <c r="H256" s="8"/>
      <c r="I256" s="7"/>
      <c r="J256" s="8"/>
      <c r="K256" s="7">
        <f>IF(C256&gt;14, (C256-2)/4, a)</f>
        <v>4.1546419655846787</v>
      </c>
      <c r="L256" s="1">
        <f t="shared" si="14"/>
        <v>0.59847340050885556</v>
      </c>
      <c r="M256" s="1">
        <f t="shared" si="15"/>
        <v>4.1546419655846787</v>
      </c>
    </row>
    <row r="257" spans="1:13" x14ac:dyDescent="0.3">
      <c r="A257">
        <v>255</v>
      </c>
      <c r="B257" s="1">
        <f>A257/Grafico!$B$3/10</f>
        <v>0.60082959499904798</v>
      </c>
      <c r="C257" s="1">
        <f>Grafico!$B$1*SIN(Datos!$A$4*Datos!B257)</f>
        <v>18.652780462861884</v>
      </c>
      <c r="D257" s="1">
        <f t="shared" si="12"/>
        <v>0.60082959499904798</v>
      </c>
      <c r="E257" s="7" t="e">
        <f>IF(C257&lt;-2, (C257+6)/4, a)</f>
        <v>#NAME?</v>
      </c>
      <c r="F257" s="8">
        <f t="shared" si="13"/>
        <v>0.60082959499904798</v>
      </c>
      <c r="G257" s="7" t="e">
        <f>IF(AND(C257&gt;-2, C257&lt;=14), (C257+10)/8, a)</f>
        <v>#NAME?</v>
      </c>
      <c r="H257" s="8"/>
      <c r="I257" s="7"/>
      <c r="J257" s="8"/>
      <c r="K257" s="7">
        <f>IF(C257&gt;14, (C257-2)/4, a)</f>
        <v>4.163195115715471</v>
      </c>
      <c r="L257" s="1">
        <f t="shared" si="14"/>
        <v>0.60082959499904798</v>
      </c>
      <c r="M257" s="1">
        <f t="shared" si="15"/>
        <v>4.163195115715471</v>
      </c>
    </row>
    <row r="258" spans="1:13" x14ac:dyDescent="0.3">
      <c r="A258">
        <v>256</v>
      </c>
      <c r="B258" s="1">
        <f>A258/Grafico!$B$3/10</f>
        <v>0.60318578948924029</v>
      </c>
      <c r="C258" s="1">
        <f>Grafico!$B$1*SIN(Datos!$A$4*Datos!B258)</f>
        <v>18.686578849132239</v>
      </c>
      <c r="D258" s="1">
        <f t="shared" si="12"/>
        <v>0.60318578948924029</v>
      </c>
      <c r="E258" s="7" t="e">
        <f>IF(C258&lt;-2, (C258+6)/4, a)</f>
        <v>#NAME?</v>
      </c>
      <c r="F258" s="8">
        <f t="shared" si="13"/>
        <v>0.60318578948924029</v>
      </c>
      <c r="G258" s="7" t="e">
        <f>IF(AND(C258&gt;-2, C258&lt;=14), (C258+10)/8, a)</f>
        <v>#NAME?</v>
      </c>
      <c r="H258" s="8"/>
      <c r="I258" s="7"/>
      <c r="J258" s="8"/>
      <c r="K258" s="7">
        <f>IF(C258&gt;14, (C258-2)/4, a)</f>
        <v>4.1716447122830598</v>
      </c>
      <c r="L258" s="1">
        <f t="shared" si="14"/>
        <v>0.60318578948924029</v>
      </c>
      <c r="M258" s="1">
        <f t="shared" si="15"/>
        <v>4.1716447122830598</v>
      </c>
    </row>
    <row r="259" spans="1:13" x14ac:dyDescent="0.3">
      <c r="A259">
        <v>257</v>
      </c>
      <c r="B259" s="1">
        <f>A259/Grafico!$B$3/10</f>
        <v>0.6055419839794326</v>
      </c>
      <c r="C259" s="1">
        <f>Grafico!$B$1*SIN(Datos!$A$4*Datos!B259)</f>
        <v>18.719962270603599</v>
      </c>
      <c r="D259" s="1">
        <f t="shared" ref="D259:D322" si="16">IF(ISNA(E259), NA(), B259)</f>
        <v>0.6055419839794326</v>
      </c>
      <c r="E259" s="7" t="e">
        <f>IF(C259&lt;-2, (C259+6)/4, a)</f>
        <v>#NAME?</v>
      </c>
      <c r="F259" s="8">
        <f t="shared" ref="F259:F322" si="17">IF(ISNA(G259), NA(), B259)</f>
        <v>0.6055419839794326</v>
      </c>
      <c r="G259" s="7" t="e">
        <f>IF(AND(C259&gt;-2, C259&lt;=14), (C259+10)/8, a)</f>
        <v>#NAME?</v>
      </c>
      <c r="H259" s="8"/>
      <c r="I259" s="7"/>
      <c r="J259" s="8"/>
      <c r="K259" s="7">
        <f>IF(C259&gt;14, (C259-2)/4, a)</f>
        <v>4.1799905676508997</v>
      </c>
      <c r="L259" s="1">
        <f t="shared" ref="L259:L322" si="18">B259</f>
        <v>0.6055419839794326</v>
      </c>
      <c r="M259" s="1">
        <f t="shared" ref="M259:M322" si="19">IF(ISNUMBER(E259),E259, IF(ISNUMBER(G259), G259, K259))</f>
        <v>4.1799905676508997</v>
      </c>
    </row>
    <row r="260" spans="1:13" x14ac:dyDescent="0.3">
      <c r="A260">
        <v>258</v>
      </c>
      <c r="B260" s="1">
        <f>A260/Grafico!$B$3/10</f>
        <v>0.60789817846962502</v>
      </c>
      <c r="C260" s="1">
        <f>Grafico!$B$1*SIN(Datos!$A$4*Datos!B260)</f>
        <v>18.752929985944714</v>
      </c>
      <c r="D260" s="1">
        <f t="shared" si="16"/>
        <v>0.60789817846962502</v>
      </c>
      <c r="E260" s="7" t="e">
        <f>IF(C260&lt;-2, (C260+6)/4, a)</f>
        <v>#NAME?</v>
      </c>
      <c r="F260" s="8">
        <f t="shared" si="17"/>
        <v>0.60789817846962502</v>
      </c>
      <c r="G260" s="7" t="e">
        <f>IF(AND(C260&gt;-2, C260&lt;=14), (C260+10)/8, a)</f>
        <v>#NAME?</v>
      </c>
      <c r="H260" s="8"/>
      <c r="I260" s="7"/>
      <c r="J260" s="8"/>
      <c r="K260" s="7">
        <f>IF(C260&gt;14, (C260-2)/4, a)</f>
        <v>4.1882324964861786</v>
      </c>
      <c r="L260" s="1">
        <f t="shared" si="18"/>
        <v>0.60789817846962502</v>
      </c>
      <c r="M260" s="1">
        <f t="shared" si="19"/>
        <v>4.1882324964861786</v>
      </c>
    </row>
    <row r="261" spans="1:13" x14ac:dyDescent="0.3">
      <c r="A261">
        <v>259</v>
      </c>
      <c r="B261" s="1">
        <f>A261/Grafico!$B$3/10</f>
        <v>0.61025437295981733</v>
      </c>
      <c r="C261" s="1">
        <f>Grafico!$B$1*SIN(Datos!$A$4*Datos!B261)</f>
        <v>18.78548126305574</v>
      </c>
      <c r="D261" s="1">
        <f t="shared" si="16"/>
        <v>0.61025437295981733</v>
      </c>
      <c r="E261" s="7" t="e">
        <f>IF(C261&lt;-2, (C261+6)/4, a)</f>
        <v>#NAME?</v>
      </c>
      <c r="F261" s="8">
        <f t="shared" si="17"/>
        <v>0.61025437295981733</v>
      </c>
      <c r="G261" s="7" t="e">
        <f>IF(AND(C261&gt;-2, C261&lt;=14), (C261+10)/8, a)</f>
        <v>#NAME?</v>
      </c>
      <c r="H261" s="8"/>
      <c r="I261" s="7"/>
      <c r="J261" s="8"/>
      <c r="K261" s="7">
        <f>IF(C261&gt;14, (C261-2)/4, a)</f>
        <v>4.1963703157639349</v>
      </c>
      <c r="L261" s="1">
        <f t="shared" si="18"/>
        <v>0.61025437295981733</v>
      </c>
      <c r="M261" s="1">
        <f t="shared" si="19"/>
        <v>4.1963703157639349</v>
      </c>
    </row>
    <row r="262" spans="1:13" x14ac:dyDescent="0.3">
      <c r="A262">
        <v>260</v>
      </c>
      <c r="B262" s="1">
        <f>A262/Grafico!$B$3/10</f>
        <v>0.61261056745000964</v>
      </c>
      <c r="C262" s="1">
        <f>Grafico!$B$1*SIN(Datos!$A$4*Datos!B262)</f>
        <v>18.817615379084508</v>
      </c>
      <c r="D262" s="1">
        <f t="shared" si="16"/>
        <v>0.61261056745000964</v>
      </c>
      <c r="E262" s="7" t="e">
        <f>IF(C262&lt;-2, (C262+6)/4, a)</f>
        <v>#NAME?</v>
      </c>
      <c r="F262" s="8">
        <f t="shared" si="17"/>
        <v>0.61261056745000964</v>
      </c>
      <c r="G262" s="7" t="e">
        <f>IF(AND(C262&gt;-2, C262&lt;=14), (C262+10)/8, a)</f>
        <v>#NAME?</v>
      </c>
      <c r="H262" s="8"/>
      <c r="I262" s="7"/>
      <c r="J262" s="8"/>
      <c r="K262" s="7">
        <f>IF(C262&gt;14, (C262-2)/4, a)</f>
        <v>4.2044038447711269</v>
      </c>
      <c r="L262" s="1">
        <f t="shared" si="18"/>
        <v>0.61261056745000964</v>
      </c>
      <c r="M262" s="1">
        <f t="shared" si="19"/>
        <v>4.2044038447711269</v>
      </c>
    </row>
    <row r="263" spans="1:13" x14ac:dyDescent="0.3">
      <c r="A263">
        <v>261</v>
      </c>
      <c r="B263" s="1">
        <f>A263/Grafico!$B$3/10</f>
        <v>0.61496676194020206</v>
      </c>
      <c r="C263" s="1">
        <f>Grafico!$B$1*SIN(Datos!$A$4*Datos!B263)</f>
        <v>18.849331620442559</v>
      </c>
      <c r="D263" s="1">
        <f t="shared" si="16"/>
        <v>0.61496676194020206</v>
      </c>
      <c r="E263" s="7" t="e">
        <f>IF(C263&lt;-2, (C263+6)/4, a)</f>
        <v>#NAME?</v>
      </c>
      <c r="F263" s="8">
        <f t="shared" si="17"/>
        <v>0.61496676194020206</v>
      </c>
      <c r="G263" s="7" t="e">
        <f>IF(AND(C263&gt;-2, C263&lt;=14), (C263+10)/8, a)</f>
        <v>#NAME?</v>
      </c>
      <c r="H263" s="8"/>
      <c r="I263" s="7"/>
      <c r="J263" s="8"/>
      <c r="K263" s="7">
        <f>IF(C263&gt;14, (C263-2)/4, a)</f>
        <v>4.2123329051106397</v>
      </c>
      <c r="L263" s="1">
        <f t="shared" si="18"/>
        <v>0.61496676194020206</v>
      </c>
      <c r="M263" s="1">
        <f t="shared" si="19"/>
        <v>4.2123329051106397</v>
      </c>
    </row>
    <row r="264" spans="1:13" x14ac:dyDescent="0.3">
      <c r="A264">
        <v>262</v>
      </c>
      <c r="B264" s="1">
        <f>A264/Grafico!$B$3/10</f>
        <v>0.61732295643039437</v>
      </c>
      <c r="C264" s="1">
        <f>Grafico!$B$1*SIN(Datos!$A$4*Datos!B264)</f>
        <v>18.880629282820994</v>
      </c>
      <c r="D264" s="1">
        <f t="shared" si="16"/>
        <v>0.61732295643039437</v>
      </c>
      <c r="E264" s="7" t="e">
        <f>IF(C264&lt;-2, (C264+6)/4, a)</f>
        <v>#NAME?</v>
      </c>
      <c r="F264" s="8">
        <f t="shared" si="17"/>
        <v>0.61732295643039437</v>
      </c>
      <c r="G264" s="7" t="e">
        <f>IF(AND(C264&gt;-2, C264&lt;=14), (C264+10)/8, a)</f>
        <v>#NAME?</v>
      </c>
      <c r="H264" s="8"/>
      <c r="I264" s="7"/>
      <c r="J264" s="8"/>
      <c r="K264" s="7">
        <f>IF(C264&gt;14, (C264-2)/4, a)</f>
        <v>4.2201573207052485</v>
      </c>
      <c r="L264" s="1">
        <f t="shared" si="18"/>
        <v>0.61732295643039437</v>
      </c>
      <c r="M264" s="1">
        <f t="shared" si="19"/>
        <v>4.2201573207052485</v>
      </c>
    </row>
    <row r="265" spans="1:13" x14ac:dyDescent="0.3">
      <c r="A265">
        <v>263</v>
      </c>
      <c r="B265" s="1">
        <f>A265/Grafico!$B$3/10</f>
        <v>0.61967915092058667</v>
      </c>
      <c r="C265" s="1">
        <f>Grafico!$B$1*SIN(Datos!$A$4*Datos!B265)</f>
        <v>18.911507671206124</v>
      </c>
      <c r="D265" s="1">
        <f t="shared" si="16"/>
        <v>0.61967915092058667</v>
      </c>
      <c r="E265" s="7" t="e">
        <f>IF(C265&lt;-2, (C265+6)/4, a)</f>
        <v>#NAME?</v>
      </c>
      <c r="F265" s="8">
        <f t="shared" si="17"/>
        <v>0.61967915092058667</v>
      </c>
      <c r="G265" s="7" t="e">
        <f>IF(AND(C265&gt;-2, C265&lt;=14), (C265+10)/8, a)</f>
        <v>#NAME?</v>
      </c>
      <c r="H265" s="8"/>
      <c r="I265" s="7"/>
      <c r="J265" s="8"/>
      <c r="K265" s="7">
        <f>IF(C265&gt;14, (C265-2)/4, a)</f>
        <v>4.227876917801531</v>
      </c>
      <c r="L265" s="1">
        <f t="shared" si="18"/>
        <v>0.61967915092058667</v>
      </c>
      <c r="M265" s="1">
        <f t="shared" si="19"/>
        <v>4.227876917801531</v>
      </c>
    </row>
    <row r="266" spans="1:13" x14ac:dyDescent="0.3">
      <c r="A266">
        <v>264</v>
      </c>
      <c r="B266" s="1">
        <f>A266/Grafico!$B$3/10</f>
        <v>0.62203534541077909</v>
      </c>
      <c r="C266" s="1">
        <f>Grafico!$B$1*SIN(Datos!$A$4*Datos!B266)</f>
        <v>18.941966099894888</v>
      </c>
      <c r="D266" s="1">
        <f t="shared" si="16"/>
        <v>0.62203534541077909</v>
      </c>
      <c r="E266" s="7" t="e">
        <f>IF(C266&lt;-2, (C266+6)/4, a)</f>
        <v>#NAME?</v>
      </c>
      <c r="F266" s="8">
        <f t="shared" si="17"/>
        <v>0.62203534541077909</v>
      </c>
      <c r="G266" s="7" t="e">
        <f>IF(AND(C266&gt;-2, C266&lt;=14), (C266+10)/8, a)</f>
        <v>#NAME?</v>
      </c>
      <c r="H266" s="8"/>
      <c r="I266" s="7"/>
      <c r="J266" s="8"/>
      <c r="K266" s="7">
        <f>IF(C266&gt;14, (C266-2)/4, a)</f>
        <v>4.2354915249737219</v>
      </c>
      <c r="L266" s="1">
        <f t="shared" si="18"/>
        <v>0.62203534541077909</v>
      </c>
      <c r="M266" s="1">
        <f t="shared" si="19"/>
        <v>4.2354915249737219</v>
      </c>
    </row>
    <row r="267" spans="1:13" x14ac:dyDescent="0.3">
      <c r="A267">
        <v>265</v>
      </c>
      <c r="B267" s="1">
        <f>A267/Grafico!$B$3/10</f>
        <v>0.6243915399009714</v>
      </c>
      <c r="C267" s="1">
        <f>Grafico!$B$1*SIN(Datos!$A$4*Datos!B267)</f>
        <v>18.972003892510092</v>
      </c>
      <c r="D267" s="1">
        <f t="shared" si="16"/>
        <v>0.6243915399009714</v>
      </c>
      <c r="E267" s="7" t="e">
        <f>IF(C267&lt;-2, (C267+6)/4, a)</f>
        <v>#NAME?</v>
      </c>
      <c r="F267" s="8">
        <f t="shared" si="17"/>
        <v>0.6243915399009714</v>
      </c>
      <c r="G267" s="7" t="e">
        <f>IF(AND(C267&gt;-2, C267&lt;=14), (C267+10)/8, a)</f>
        <v>#NAME?</v>
      </c>
      <c r="H267" s="8"/>
      <c r="I267" s="7"/>
      <c r="J267" s="8"/>
      <c r="K267" s="7">
        <f>IF(C267&gt;14, (C267-2)/4, a)</f>
        <v>4.2430009731275229</v>
      </c>
      <c r="L267" s="1">
        <f t="shared" si="18"/>
        <v>0.6243915399009714</v>
      </c>
      <c r="M267" s="1">
        <f t="shared" si="19"/>
        <v>4.2430009731275229</v>
      </c>
    </row>
    <row r="268" spans="1:13" x14ac:dyDescent="0.3">
      <c r="A268">
        <v>266</v>
      </c>
      <c r="B268" s="1">
        <f>A268/Grafico!$B$3/10</f>
        <v>0.62674773439116371</v>
      </c>
      <c r="C268" s="1">
        <f>Grafico!$B$1*SIN(Datos!$A$4*Datos!B268)</f>
        <v>19.001620382015435</v>
      </c>
      <c r="D268" s="1">
        <f t="shared" si="16"/>
        <v>0.62674773439116371</v>
      </c>
      <c r="E268" s="7" t="e">
        <f>IF(C268&lt;-2, (C268+6)/4, a)</f>
        <v>#NAME?</v>
      </c>
      <c r="F268" s="8">
        <f t="shared" si="17"/>
        <v>0.62674773439116371</v>
      </c>
      <c r="G268" s="7" t="e">
        <f>IF(AND(C268&gt;-2, C268&lt;=14), (C268+10)/8, a)</f>
        <v>#NAME?</v>
      </c>
      <c r="H268" s="8"/>
      <c r="I268" s="7"/>
      <c r="J268" s="8"/>
      <c r="K268" s="7">
        <f>IF(C268&gt;14, (C268-2)/4, a)</f>
        <v>4.2504050955038588</v>
      </c>
      <c r="L268" s="1">
        <f t="shared" si="18"/>
        <v>0.62674773439116371</v>
      </c>
      <c r="M268" s="1">
        <f t="shared" si="19"/>
        <v>4.2504050955038588</v>
      </c>
    </row>
    <row r="269" spans="1:13" x14ac:dyDescent="0.3">
      <c r="A269">
        <v>267</v>
      </c>
      <c r="B269" s="1">
        <f>A269/Grafico!$B$3/10</f>
        <v>0.62910392888135613</v>
      </c>
      <c r="C269" s="1">
        <f>Grafico!$B$1*SIN(Datos!$A$4*Datos!B269)</f>
        <v>19.0308149107303</v>
      </c>
      <c r="D269" s="1">
        <f t="shared" si="16"/>
        <v>0.62910392888135613</v>
      </c>
      <c r="E269" s="7" t="e">
        <f>IF(C269&lt;-2, (C269+6)/4, a)</f>
        <v>#NAME?</v>
      </c>
      <c r="F269" s="8">
        <f t="shared" si="17"/>
        <v>0.62910392888135613</v>
      </c>
      <c r="G269" s="7" t="e">
        <f>IF(AND(C269&gt;-2, C269&lt;=14), (C269+10)/8, a)</f>
        <v>#NAME?</v>
      </c>
      <c r="H269" s="8"/>
      <c r="I269" s="7"/>
      <c r="J269" s="8"/>
      <c r="K269" s="7">
        <f>IF(C269&gt;14, (C269-2)/4, a)</f>
        <v>4.2577037276825749</v>
      </c>
      <c r="L269" s="1">
        <f t="shared" si="18"/>
        <v>0.62910392888135613</v>
      </c>
      <c r="M269" s="1">
        <f t="shared" si="19"/>
        <v>4.2577037276825749</v>
      </c>
    </row>
    <row r="270" spans="1:13" x14ac:dyDescent="0.3">
      <c r="A270">
        <v>268</v>
      </c>
      <c r="B270" s="1">
        <f>A270/Grafico!$B$3/10</f>
        <v>0.63146012337154844</v>
      </c>
      <c r="C270" s="1">
        <f>Grafico!$B$1*SIN(Datos!$A$4*Datos!B270)</f>
        <v>19.059586830344376</v>
      </c>
      <c r="D270" s="1">
        <f t="shared" si="16"/>
        <v>0.63146012337154844</v>
      </c>
      <c r="E270" s="7" t="e">
        <f>IF(C270&lt;-2, (C270+6)/4, a)</f>
        <v>#NAME?</v>
      </c>
      <c r="F270" s="8">
        <f t="shared" si="17"/>
        <v>0.63146012337154844</v>
      </c>
      <c r="G270" s="7" t="e">
        <f>IF(AND(C270&gt;-2, C270&lt;=14), (C270+10)/8, a)</f>
        <v>#NAME?</v>
      </c>
      <c r="H270" s="8"/>
      <c r="I270" s="7"/>
      <c r="J270" s="8"/>
      <c r="K270" s="7">
        <f>IF(C270&gt;14, (C270-2)/4, a)</f>
        <v>4.264896707586094</v>
      </c>
      <c r="L270" s="1">
        <f t="shared" si="18"/>
        <v>0.63146012337154844</v>
      </c>
      <c r="M270" s="1">
        <f t="shared" si="19"/>
        <v>4.264896707586094</v>
      </c>
    </row>
    <row r="271" spans="1:13" x14ac:dyDescent="0.3">
      <c r="A271">
        <v>269</v>
      </c>
      <c r="B271" s="1">
        <f>A271/Grafico!$B$3/10</f>
        <v>0.63381631786174075</v>
      </c>
      <c r="C271" s="1">
        <f>Grafico!$B$1*SIN(Datos!$A$4*Datos!B271)</f>
        <v>19.087935501932051</v>
      </c>
      <c r="D271" s="1">
        <f t="shared" si="16"/>
        <v>0.63381631786174075</v>
      </c>
      <c r="E271" s="7" t="e">
        <f>IF(C271&lt;-2, (C271+6)/4, a)</f>
        <v>#NAME?</v>
      </c>
      <c r="F271" s="8">
        <f t="shared" si="17"/>
        <v>0.63381631786174075</v>
      </c>
      <c r="G271" s="7" t="e">
        <f>IF(AND(C271&gt;-2, C271&lt;=14), (C271+10)/8, a)</f>
        <v>#NAME?</v>
      </c>
      <c r="H271" s="8"/>
      <c r="I271" s="7"/>
      <c r="J271" s="8"/>
      <c r="K271" s="7">
        <f>IF(C271&gt;14, (C271-2)/4, a)</f>
        <v>4.2719838754830128</v>
      </c>
      <c r="L271" s="1">
        <f t="shared" si="18"/>
        <v>0.63381631786174075</v>
      </c>
      <c r="M271" s="1">
        <f t="shared" si="19"/>
        <v>4.2719838754830128</v>
      </c>
    </row>
    <row r="272" spans="1:13" x14ac:dyDescent="0.3">
      <c r="A272">
        <v>270</v>
      </c>
      <c r="B272" s="1">
        <f>A272/Grafico!$B$3/10</f>
        <v>0.63617251235193306</v>
      </c>
      <c r="C272" s="1">
        <f>Grafico!$B$1*SIN(Datos!$A$4*Datos!B272)</f>
        <v>19.115860295966602</v>
      </c>
      <c r="D272" s="1">
        <f t="shared" si="16"/>
        <v>0.63617251235193306</v>
      </c>
      <c r="E272" s="7" t="e">
        <f>IF(C272&lt;-2, (C272+6)/4, a)</f>
        <v>#NAME?</v>
      </c>
      <c r="F272" s="8">
        <f t="shared" si="17"/>
        <v>0.63617251235193306</v>
      </c>
      <c r="G272" s="7" t="e">
        <f>IF(AND(C272&gt;-2, C272&lt;=14), (C272+10)/8, a)</f>
        <v>#NAME?</v>
      </c>
      <c r="H272" s="8"/>
      <c r="I272" s="7"/>
      <c r="J272" s="8"/>
      <c r="K272" s="7">
        <f>IF(C272&gt;14, (C272-2)/4, a)</f>
        <v>4.2789650739916505</v>
      </c>
      <c r="L272" s="1">
        <f t="shared" si="18"/>
        <v>0.63617251235193306</v>
      </c>
      <c r="M272" s="1">
        <f t="shared" si="19"/>
        <v>4.2789650739916505</v>
      </c>
    </row>
    <row r="273" spans="1:13" x14ac:dyDescent="0.3">
      <c r="A273">
        <v>271</v>
      </c>
      <c r="B273" s="1">
        <f>A273/Grafico!$B$3/10</f>
        <v>0.63852870684212548</v>
      </c>
      <c r="C273" s="1">
        <f>Grafico!$B$1*SIN(Datos!$A$4*Datos!B273)</f>
        <v>19.143360592334165</v>
      </c>
      <c r="D273" s="1">
        <f t="shared" si="16"/>
        <v>0.63852870684212548</v>
      </c>
      <c r="E273" s="7" t="e">
        <f>IF(C273&lt;-2, (C273+6)/4, a)</f>
        <v>#NAME?</v>
      </c>
      <c r="F273" s="8">
        <f t="shared" si="17"/>
        <v>0.63852870684212548</v>
      </c>
      <c r="G273" s="7" t="e">
        <f>IF(AND(C273&gt;-2, C273&lt;=14), (C273+10)/8, a)</f>
        <v>#NAME?</v>
      </c>
      <c r="H273" s="8"/>
      <c r="I273" s="7"/>
      <c r="J273" s="8"/>
      <c r="K273" s="7">
        <f>IF(C273&gt;14, (C273-2)/4, a)</f>
        <v>4.2858401480835413</v>
      </c>
      <c r="L273" s="1">
        <f t="shared" si="18"/>
        <v>0.63852870684212548</v>
      </c>
      <c r="M273" s="1">
        <f t="shared" si="19"/>
        <v>4.2858401480835413</v>
      </c>
    </row>
    <row r="274" spans="1:13" x14ac:dyDescent="0.3">
      <c r="A274">
        <v>272</v>
      </c>
      <c r="B274" s="1">
        <f>A274/Grafico!$B$3/10</f>
        <v>0.64088490133231779</v>
      </c>
      <c r="C274" s="1">
        <f>Grafico!$B$1*SIN(Datos!$A$4*Datos!B274)</f>
        <v>19.170435780347518</v>
      </c>
      <c r="D274" s="1">
        <f t="shared" si="16"/>
        <v>0.64088490133231779</v>
      </c>
      <c r="E274" s="7" t="e">
        <f>IF(C274&lt;-2, (C274+6)/4, a)</f>
        <v>#NAME?</v>
      </c>
      <c r="F274" s="8">
        <f t="shared" si="17"/>
        <v>0.64088490133231779</v>
      </c>
      <c r="G274" s="7" t="e">
        <f>IF(AND(C274&gt;-2, C274&lt;=14), (C274+10)/8, a)</f>
        <v>#NAME?</v>
      </c>
      <c r="H274" s="8"/>
      <c r="I274" s="7"/>
      <c r="J274" s="8"/>
      <c r="K274" s="7">
        <f>IF(C274&gt;14, (C274-2)/4, a)</f>
        <v>4.2926089450868794</v>
      </c>
      <c r="L274" s="1">
        <f t="shared" si="18"/>
        <v>0.64088490133231779</v>
      </c>
      <c r="M274" s="1">
        <f t="shared" si="19"/>
        <v>4.2926089450868794</v>
      </c>
    </row>
    <row r="275" spans="1:13" x14ac:dyDescent="0.3">
      <c r="A275">
        <v>273</v>
      </c>
      <c r="B275" s="1">
        <f>A275/Grafico!$B$3/10</f>
        <v>0.6432410958225101</v>
      </c>
      <c r="C275" s="1">
        <f>Grafico!$B$1*SIN(Datos!$A$4*Datos!B275)</f>
        <v>19.197085258759635</v>
      </c>
      <c r="D275" s="1">
        <f t="shared" si="16"/>
        <v>0.6432410958225101</v>
      </c>
      <c r="E275" s="7" t="e">
        <f>IF(C275&lt;-2, (C275+6)/4, a)</f>
        <v>#NAME?</v>
      </c>
      <c r="F275" s="8">
        <f t="shared" si="17"/>
        <v>0.6432410958225101</v>
      </c>
      <c r="G275" s="7" t="e">
        <f>IF(AND(C275&gt;-2, C275&lt;=14), (C275+10)/8, a)</f>
        <v>#NAME?</v>
      </c>
      <c r="H275" s="8"/>
      <c r="I275" s="7"/>
      <c r="J275" s="8"/>
      <c r="K275" s="7">
        <f>IF(C275&gt;14, (C275-2)/4, a)</f>
        <v>4.2992713146899089</v>
      </c>
      <c r="L275" s="1">
        <f t="shared" si="18"/>
        <v>0.6432410958225101</v>
      </c>
      <c r="M275" s="1">
        <f t="shared" si="19"/>
        <v>4.2992713146899089</v>
      </c>
    </row>
    <row r="276" spans="1:13" x14ac:dyDescent="0.3">
      <c r="A276">
        <v>274</v>
      </c>
      <c r="B276" s="1">
        <f>A276/Grafico!$B$3/10</f>
        <v>0.64559729031270252</v>
      </c>
      <c r="C276" s="1">
        <f>Grafico!$B$1*SIN(Datos!$A$4*Datos!B276)</f>
        <v>19.223308435777039</v>
      </c>
      <c r="D276" s="1">
        <f t="shared" si="16"/>
        <v>0.64559729031270252</v>
      </c>
      <c r="E276" s="7" t="e">
        <f>IF(C276&lt;-2, (C276+6)/4, a)</f>
        <v>#NAME?</v>
      </c>
      <c r="F276" s="8">
        <f t="shared" si="17"/>
        <v>0.64559729031270252</v>
      </c>
      <c r="G276" s="7" t="e">
        <f>IF(AND(C276&gt;-2, C276&lt;=14), (C276+10)/8, a)</f>
        <v>#NAME?</v>
      </c>
      <c r="H276" s="8"/>
      <c r="I276" s="7"/>
      <c r="J276" s="8"/>
      <c r="K276" s="7">
        <f>IF(C276&gt;14, (C276-2)/4, a)</f>
        <v>4.3058271089442597</v>
      </c>
      <c r="L276" s="1">
        <f t="shared" si="18"/>
        <v>0.64559729031270252</v>
      </c>
      <c r="M276" s="1">
        <f t="shared" si="19"/>
        <v>4.3058271089442597</v>
      </c>
    </row>
    <row r="277" spans="1:13" x14ac:dyDescent="0.3">
      <c r="A277">
        <v>275</v>
      </c>
      <c r="B277" s="1">
        <f>A277/Grafico!$B$3/10</f>
        <v>0.64795348480289483</v>
      </c>
      <c r="C277" s="1">
        <f>Grafico!$B$1*SIN(Datos!$A$4*Datos!B277)</f>
        <v>19.249104729072947</v>
      </c>
      <c r="D277" s="1">
        <f t="shared" si="16"/>
        <v>0.64795348480289483</v>
      </c>
      <c r="E277" s="7" t="e">
        <f>IF(C277&lt;-2, (C277+6)/4, a)</f>
        <v>#NAME?</v>
      </c>
      <c r="F277" s="8">
        <f t="shared" si="17"/>
        <v>0.64795348480289483</v>
      </c>
      <c r="G277" s="7" t="e">
        <f>IF(AND(C277&gt;-2, C277&lt;=14), (C277+10)/8, a)</f>
        <v>#NAME?</v>
      </c>
      <c r="H277" s="8"/>
      <c r="I277" s="7"/>
      <c r="J277" s="8"/>
      <c r="K277" s="7">
        <f>IF(C277&gt;14, (C277-2)/4, a)</f>
        <v>4.3122761822682367</v>
      </c>
      <c r="L277" s="1">
        <f t="shared" si="18"/>
        <v>0.64795348480289483</v>
      </c>
      <c r="M277" s="1">
        <f t="shared" si="19"/>
        <v>4.3122761822682367</v>
      </c>
    </row>
    <row r="278" spans="1:13" x14ac:dyDescent="0.3">
      <c r="A278">
        <v>276</v>
      </c>
      <c r="B278" s="1">
        <f>A278/Grafico!$B$3/10</f>
        <v>0.65030967929308714</v>
      </c>
      <c r="C278" s="1">
        <f>Grafico!$B$1*SIN(Datos!$A$4*Datos!B278)</f>
        <v>19.274473565800193</v>
      </c>
      <c r="D278" s="1">
        <f t="shared" si="16"/>
        <v>0.65030967929308714</v>
      </c>
      <c r="E278" s="7" t="e">
        <f>IF(C278&lt;-2, (C278+6)/4, a)</f>
        <v>#NAME?</v>
      </c>
      <c r="F278" s="8">
        <f t="shared" si="17"/>
        <v>0.65030967929308714</v>
      </c>
      <c r="G278" s="7" t="e">
        <f>IF(AND(C278&gt;-2, C278&lt;=14), (C278+10)/8, a)</f>
        <v>#NAME?</v>
      </c>
      <c r="H278" s="8"/>
      <c r="I278" s="7"/>
      <c r="J278" s="8"/>
      <c r="K278" s="7">
        <f>IF(C278&gt;14, (C278-2)/4, a)</f>
        <v>4.3186183914500482</v>
      </c>
      <c r="L278" s="1">
        <f t="shared" si="18"/>
        <v>0.65030967929308714</v>
      </c>
      <c r="M278" s="1">
        <f t="shared" si="19"/>
        <v>4.3186183914500482</v>
      </c>
    </row>
    <row r="279" spans="1:13" x14ac:dyDescent="0.3">
      <c r="A279">
        <v>277</v>
      </c>
      <c r="B279" s="1">
        <f>A279/Grafico!$B$3/10</f>
        <v>0.65266587378327956</v>
      </c>
      <c r="C279" s="1">
        <f>Grafico!$B$1*SIN(Datos!$A$4*Datos!B279)</f>
        <v>19.299414382603967</v>
      </c>
      <c r="D279" s="1">
        <f t="shared" si="16"/>
        <v>0.65266587378327956</v>
      </c>
      <c r="E279" s="7" t="e">
        <f>IF(C279&lt;-2, (C279+6)/4, a)</f>
        <v>#NAME?</v>
      </c>
      <c r="F279" s="8">
        <f t="shared" si="17"/>
        <v>0.65266587378327956</v>
      </c>
      <c r="G279" s="7" t="e">
        <f>IF(AND(C279&gt;-2, C279&lt;=14), (C279+10)/8, a)</f>
        <v>#NAME?</v>
      </c>
      <c r="H279" s="8"/>
      <c r="I279" s="7"/>
      <c r="J279" s="8"/>
      <c r="K279" s="7">
        <f>IF(C279&gt;14, (C279-2)/4, a)</f>
        <v>4.3248535956509917</v>
      </c>
      <c r="L279" s="1">
        <f t="shared" si="18"/>
        <v>0.65266587378327956</v>
      </c>
      <c r="M279" s="1">
        <f t="shared" si="19"/>
        <v>4.3248535956509917</v>
      </c>
    </row>
    <row r="280" spans="1:13" x14ac:dyDescent="0.3">
      <c r="A280">
        <v>278</v>
      </c>
      <c r="B280" s="1">
        <f>A280/Grafico!$B$3/10</f>
        <v>0.65502206827347187</v>
      </c>
      <c r="C280" s="1">
        <f>Grafico!$B$1*SIN(Datos!$A$4*Datos!B280)</f>
        <v>19.323926625634293</v>
      </c>
      <c r="D280" s="1">
        <f t="shared" si="16"/>
        <v>0.65502206827347187</v>
      </c>
      <c r="E280" s="7" t="e">
        <f>IF(C280&lt;-2, (C280+6)/4, a)</f>
        <v>#NAME?</v>
      </c>
      <c r="F280" s="8">
        <f t="shared" si="17"/>
        <v>0.65502206827347187</v>
      </c>
      <c r="G280" s="7" t="e">
        <f>IF(AND(C280&gt;-2, C280&lt;=14), (C280+10)/8, a)</f>
        <v>#NAME?</v>
      </c>
      <c r="H280" s="8"/>
      <c r="I280" s="7"/>
      <c r="J280" s="8"/>
      <c r="K280" s="7">
        <f>IF(C280&gt;14, (C280-2)/4, a)</f>
        <v>4.3309816564085732</v>
      </c>
      <c r="L280" s="1">
        <f t="shared" si="18"/>
        <v>0.65502206827347187</v>
      </c>
      <c r="M280" s="1">
        <f t="shared" si="19"/>
        <v>4.3309816564085732</v>
      </c>
    </row>
    <row r="281" spans="1:13" x14ac:dyDescent="0.3">
      <c r="A281">
        <v>279</v>
      </c>
      <c r="B281" s="1">
        <f>A281/Grafico!$B$3/10</f>
        <v>0.65737826276366418</v>
      </c>
      <c r="C281" s="1">
        <f>Grafico!$B$1*SIN(Datos!$A$4*Datos!B281)</f>
        <v>19.348009750558369</v>
      </c>
      <c r="D281" s="1">
        <f t="shared" si="16"/>
        <v>0.65737826276366418</v>
      </c>
      <c r="E281" s="7" t="e">
        <f>IF(C281&lt;-2, (C281+6)/4, a)</f>
        <v>#NAME?</v>
      </c>
      <c r="F281" s="8">
        <f t="shared" si="17"/>
        <v>0.65737826276366418</v>
      </c>
      <c r="G281" s="7" t="e">
        <f>IF(AND(C281&gt;-2, C281&lt;=14), (C281+10)/8, a)</f>
        <v>#NAME?</v>
      </c>
      <c r="H281" s="8"/>
      <c r="I281" s="7"/>
      <c r="J281" s="8"/>
      <c r="K281" s="7">
        <f>IF(C281&gt;14, (C281-2)/4, a)</f>
        <v>4.3370024376395921</v>
      </c>
      <c r="L281" s="1">
        <f t="shared" si="18"/>
        <v>0.65737826276366418</v>
      </c>
      <c r="M281" s="1">
        <f t="shared" si="19"/>
        <v>4.3370024376395921</v>
      </c>
    </row>
    <row r="282" spans="1:13" x14ac:dyDescent="0.3">
      <c r="A282">
        <v>280</v>
      </c>
      <c r="B282" s="1">
        <f>A282/Grafico!$B$3/10</f>
        <v>0.6597344572538566</v>
      </c>
      <c r="C282" s="1">
        <f>Grafico!$B$1*SIN(Datos!$A$4*Datos!B282)</f>
        <v>19.371663222572622</v>
      </c>
      <c r="D282" s="1">
        <f t="shared" si="16"/>
        <v>0.6597344572538566</v>
      </c>
      <c r="E282" s="7" t="e">
        <f>IF(C282&lt;-2, (C282+6)/4, a)</f>
        <v>#NAME?</v>
      </c>
      <c r="F282" s="8">
        <f t="shared" si="17"/>
        <v>0.6597344572538566</v>
      </c>
      <c r="G282" s="7" t="e">
        <f>IF(AND(C282&gt;-2, C282&lt;=14), (C282+10)/8, a)</f>
        <v>#NAME?</v>
      </c>
      <c r="H282" s="8"/>
      <c r="I282" s="7"/>
      <c r="J282" s="8"/>
      <c r="K282" s="7">
        <f>IF(C282&gt;14, (C282-2)/4, a)</f>
        <v>4.3429158056431554</v>
      </c>
      <c r="L282" s="1">
        <f t="shared" si="18"/>
        <v>0.6597344572538566</v>
      </c>
      <c r="M282" s="1">
        <f t="shared" si="19"/>
        <v>4.3429158056431554</v>
      </c>
    </row>
    <row r="283" spans="1:13" x14ac:dyDescent="0.3">
      <c r="A283">
        <v>281</v>
      </c>
      <c r="B283" s="1">
        <f>A283/Grafico!$B$3/10</f>
        <v>0.66209065174404891</v>
      </c>
      <c r="C283" s="1">
        <f>Grafico!$B$1*SIN(Datos!$A$4*Datos!B283)</f>
        <v>19.394886516414594</v>
      </c>
      <c r="D283" s="1">
        <f t="shared" si="16"/>
        <v>0.66209065174404891</v>
      </c>
      <c r="E283" s="7" t="e">
        <f>IF(C283&lt;-2, (C283+6)/4, a)</f>
        <v>#NAME?</v>
      </c>
      <c r="F283" s="8">
        <f t="shared" si="17"/>
        <v>0.66209065174404891</v>
      </c>
      <c r="G283" s="7" t="e">
        <f>IF(AND(C283&gt;-2, C283&lt;=14), (C283+10)/8, a)</f>
        <v>#NAME?</v>
      </c>
      <c r="H283" s="8"/>
      <c r="I283" s="7"/>
      <c r="J283" s="8"/>
      <c r="K283" s="7">
        <f>IF(C283&gt;14, (C283-2)/4, a)</f>
        <v>4.3487216291036486</v>
      </c>
      <c r="L283" s="1">
        <f t="shared" si="18"/>
        <v>0.66209065174404891</v>
      </c>
      <c r="M283" s="1">
        <f t="shared" si="19"/>
        <v>4.3487216291036486</v>
      </c>
    </row>
    <row r="284" spans="1:13" x14ac:dyDescent="0.3">
      <c r="A284">
        <v>282</v>
      </c>
      <c r="B284" s="1">
        <f>A284/Grafico!$B$3/10</f>
        <v>0.66444684623424122</v>
      </c>
      <c r="C284" s="1">
        <f>Grafico!$B$1*SIN(Datos!$A$4*Datos!B284)</f>
        <v>19.417679116374622</v>
      </c>
      <c r="D284" s="1">
        <f t="shared" si="16"/>
        <v>0.66444684623424122</v>
      </c>
      <c r="E284" s="7" t="e">
        <f>IF(C284&lt;-2, (C284+6)/4, a)</f>
        <v>#NAME?</v>
      </c>
      <c r="F284" s="8">
        <f t="shared" si="17"/>
        <v>0.66444684623424122</v>
      </c>
      <c r="G284" s="7" t="e">
        <f>IF(AND(C284&gt;-2, C284&lt;=14), (C284+10)/8, a)</f>
        <v>#NAME?</v>
      </c>
      <c r="H284" s="8"/>
      <c r="I284" s="7"/>
      <c r="J284" s="8"/>
      <c r="K284" s="7">
        <f>IF(C284&gt;14, (C284-2)/4, a)</f>
        <v>4.3544197790936554</v>
      </c>
      <c r="L284" s="1">
        <f t="shared" si="18"/>
        <v>0.66444684623424122</v>
      </c>
      <c r="M284" s="1">
        <f t="shared" si="19"/>
        <v>4.3544197790936554</v>
      </c>
    </row>
    <row r="285" spans="1:13" x14ac:dyDescent="0.3">
      <c r="A285">
        <v>283</v>
      </c>
      <c r="B285" s="1">
        <f>A285/Grafico!$B$3/10</f>
        <v>0.66680304072443364</v>
      </c>
      <c r="C285" s="1">
        <f>Grafico!$B$1*SIN(Datos!$A$4*Datos!B285)</f>
        <v>19.440040516307253</v>
      </c>
      <c r="D285" s="1">
        <f t="shared" si="16"/>
        <v>0.66680304072443364</v>
      </c>
      <c r="E285" s="7" t="e">
        <f>IF(C285&lt;-2, (C285+6)/4, a)</f>
        <v>#NAME?</v>
      </c>
      <c r="F285" s="8">
        <f t="shared" si="17"/>
        <v>0.66680304072443364</v>
      </c>
      <c r="G285" s="7" t="e">
        <f>IF(AND(C285&gt;-2, C285&lt;=14), (C285+10)/8, a)</f>
        <v>#NAME?</v>
      </c>
      <c r="H285" s="8"/>
      <c r="I285" s="7"/>
      <c r="J285" s="8"/>
      <c r="K285" s="7">
        <f>IF(C285&gt;14, (C285-2)/4, a)</f>
        <v>4.3600101290768132</v>
      </c>
      <c r="L285" s="1">
        <f t="shared" si="18"/>
        <v>0.66680304072443364</v>
      </c>
      <c r="M285" s="1">
        <f t="shared" si="19"/>
        <v>4.3600101290768132</v>
      </c>
    </row>
    <row r="286" spans="1:13" x14ac:dyDescent="0.3">
      <c r="A286">
        <v>284</v>
      </c>
      <c r="B286" s="1">
        <f>A286/Grafico!$B$3/10</f>
        <v>0.66915923521462595</v>
      </c>
      <c r="C286" s="1">
        <f>Grafico!$B$1*SIN(Datos!$A$4*Datos!B286)</f>
        <v>19.461970219642531</v>
      </c>
      <c r="D286" s="1">
        <f t="shared" si="16"/>
        <v>0.66915923521462595</v>
      </c>
      <c r="E286" s="7" t="e">
        <f>IF(C286&lt;-2, (C286+6)/4, a)</f>
        <v>#NAME?</v>
      </c>
      <c r="F286" s="8">
        <f t="shared" si="17"/>
        <v>0.66915923521462595</v>
      </c>
      <c r="G286" s="7" t="e">
        <f>IF(AND(C286&gt;-2, C286&lt;=14), (C286+10)/8, a)</f>
        <v>#NAME?</v>
      </c>
      <c r="H286" s="8"/>
      <c r="I286" s="7"/>
      <c r="J286" s="8"/>
      <c r="K286" s="7">
        <f>IF(C286&gt;14, (C286-2)/4, a)</f>
        <v>4.3654925549106327</v>
      </c>
      <c r="L286" s="1">
        <f t="shared" si="18"/>
        <v>0.66915923521462595</v>
      </c>
      <c r="M286" s="1">
        <f t="shared" si="19"/>
        <v>4.3654925549106327</v>
      </c>
    </row>
    <row r="287" spans="1:13" x14ac:dyDescent="0.3">
      <c r="A287">
        <v>285</v>
      </c>
      <c r="B287" s="1">
        <f>A287/Grafico!$B$3/10</f>
        <v>0.67151542970481826</v>
      </c>
      <c r="C287" s="1">
        <f>Grafico!$B$1*SIN(Datos!$A$4*Datos!B287)</f>
        <v>19.483467739396986</v>
      </c>
      <c r="D287" s="1">
        <f t="shared" si="16"/>
        <v>0.67151542970481826</v>
      </c>
      <c r="E287" s="7" t="e">
        <f>IF(C287&lt;-2, (C287+6)/4, a)</f>
        <v>#NAME?</v>
      </c>
      <c r="F287" s="8">
        <f t="shared" si="17"/>
        <v>0.67151542970481826</v>
      </c>
      <c r="G287" s="7" t="e">
        <f>IF(AND(C287&gt;-2, C287&lt;=14), (C287+10)/8, a)</f>
        <v>#NAME?</v>
      </c>
      <c r="H287" s="8"/>
      <c r="I287" s="7"/>
      <c r="J287" s="8"/>
      <c r="K287" s="7">
        <f>IF(C287&gt;14, (C287-2)/4, a)</f>
        <v>4.3708669348492464</v>
      </c>
      <c r="L287" s="1">
        <f t="shared" si="18"/>
        <v>0.67151542970481826</v>
      </c>
      <c r="M287" s="1">
        <f t="shared" si="19"/>
        <v>4.3708669348492464</v>
      </c>
    </row>
    <row r="288" spans="1:13" x14ac:dyDescent="0.3">
      <c r="A288">
        <v>286</v>
      </c>
      <c r="B288" s="1">
        <f>A288/Grafico!$B$3/10</f>
        <v>0.67387162419501068</v>
      </c>
      <c r="C288" s="1">
        <f>Grafico!$B$1*SIN(Datos!$A$4*Datos!B288)</f>
        <v>19.504532598184468</v>
      </c>
      <c r="D288" s="1">
        <f t="shared" si="16"/>
        <v>0.67387162419501068</v>
      </c>
      <c r="E288" s="7" t="e">
        <f>IF(C288&lt;-2, (C288+6)/4, a)</f>
        <v>#NAME?</v>
      </c>
      <c r="F288" s="8">
        <f t="shared" si="17"/>
        <v>0.67387162419501068</v>
      </c>
      <c r="G288" s="7" t="e">
        <f>IF(AND(C288&gt;-2, C288&lt;=14), (C288+10)/8, a)</f>
        <v>#NAME?</v>
      </c>
      <c r="H288" s="8"/>
      <c r="I288" s="7"/>
      <c r="J288" s="8"/>
      <c r="K288" s="7">
        <f>IF(C288&gt;14, (C288-2)/4, a)</f>
        <v>4.3761331495461171</v>
      </c>
      <c r="L288" s="1">
        <f t="shared" si="18"/>
        <v>0.67387162419501068</v>
      </c>
      <c r="M288" s="1">
        <f t="shared" si="19"/>
        <v>4.3761331495461171</v>
      </c>
    </row>
    <row r="289" spans="1:13" x14ac:dyDescent="0.3">
      <c r="A289">
        <v>287</v>
      </c>
      <c r="B289" s="1">
        <f>A289/Grafico!$B$3/10</f>
        <v>0.67622781868520299</v>
      </c>
      <c r="C289" s="1">
        <f>Grafico!$B$1*SIN(Datos!$A$4*Datos!B289)</f>
        <v>19.52516432822674</v>
      </c>
      <c r="D289" s="1">
        <f t="shared" si="16"/>
        <v>0.67622781868520299</v>
      </c>
      <c r="E289" s="7" t="e">
        <f>IF(C289&lt;-2, (C289+6)/4, a)</f>
        <v>#NAME?</v>
      </c>
      <c r="F289" s="8">
        <f t="shared" si="17"/>
        <v>0.67622781868520299</v>
      </c>
      <c r="G289" s="7" t="e">
        <f>IF(AND(C289&gt;-2, C289&lt;=14), (C289+10)/8, a)</f>
        <v>#NAME?</v>
      </c>
      <c r="H289" s="8"/>
      <c r="I289" s="7"/>
      <c r="J289" s="8"/>
      <c r="K289" s="7">
        <f>IF(C289&gt;14, (C289-2)/4, a)</f>
        <v>4.381291082056685</v>
      </c>
      <c r="L289" s="1">
        <f t="shared" si="18"/>
        <v>0.67622781868520299</v>
      </c>
      <c r="M289" s="1">
        <f t="shared" si="19"/>
        <v>4.381291082056685</v>
      </c>
    </row>
    <row r="290" spans="1:13" x14ac:dyDescent="0.3">
      <c r="A290">
        <v>288</v>
      </c>
      <c r="B290" s="1">
        <f>A290/Grafico!$B$3/10</f>
        <v>0.6785840131753953</v>
      </c>
      <c r="C290" s="1">
        <f>Grafico!$B$1*SIN(Datos!$A$4*Datos!B290)</f>
        <v>19.54536247136387</v>
      </c>
      <c r="D290" s="1">
        <f t="shared" si="16"/>
        <v>0.6785840131753953</v>
      </c>
      <c r="E290" s="7" t="e">
        <f>IF(C290&lt;-2, (C290+6)/4, a)</f>
        <v>#NAME?</v>
      </c>
      <c r="F290" s="8">
        <f t="shared" si="17"/>
        <v>0.6785840131753953</v>
      </c>
      <c r="G290" s="7" t="e">
        <f>IF(AND(C290&gt;-2, C290&lt;=14), (C290+10)/8, a)</f>
        <v>#NAME?</v>
      </c>
      <c r="H290" s="8"/>
      <c r="I290" s="7"/>
      <c r="J290" s="8"/>
      <c r="K290" s="7">
        <f>IF(C290&gt;14, (C290-2)/4, a)</f>
        <v>4.3863406178409674</v>
      </c>
      <c r="L290" s="1">
        <f t="shared" si="18"/>
        <v>0.6785840131753953</v>
      </c>
      <c r="M290" s="1">
        <f t="shared" si="19"/>
        <v>4.3863406178409674</v>
      </c>
    </row>
    <row r="291" spans="1:13" x14ac:dyDescent="0.3">
      <c r="A291">
        <v>289</v>
      </c>
      <c r="B291" s="1">
        <f>A291/Grafico!$B$3/10</f>
        <v>0.68094020766558772</v>
      </c>
      <c r="C291" s="1">
        <f>Grafico!$B$1*SIN(Datos!$A$4*Datos!B291)</f>
        <v>19.565126579064401</v>
      </c>
      <c r="D291" s="1">
        <f t="shared" si="16"/>
        <v>0.68094020766558772</v>
      </c>
      <c r="E291" s="7" t="e">
        <f>IF(C291&lt;-2, (C291+6)/4, a)</f>
        <v>#NAME?</v>
      </c>
      <c r="F291" s="8">
        <f t="shared" si="17"/>
        <v>0.68094020766558772</v>
      </c>
      <c r="G291" s="7" t="e">
        <f>IF(AND(C291&gt;-2, C291&lt;=14), (C291+10)/8, a)</f>
        <v>#NAME?</v>
      </c>
      <c r="H291" s="8"/>
      <c r="I291" s="7"/>
      <c r="J291" s="8"/>
      <c r="K291" s="7">
        <f>IF(C291&gt;14, (C291-2)/4, a)</f>
        <v>4.3912816447661003</v>
      </c>
      <c r="L291" s="1">
        <f t="shared" si="18"/>
        <v>0.68094020766558772</v>
      </c>
      <c r="M291" s="1">
        <f t="shared" si="19"/>
        <v>4.3912816447661003</v>
      </c>
    </row>
    <row r="292" spans="1:13" x14ac:dyDescent="0.3">
      <c r="A292">
        <v>290</v>
      </c>
      <c r="B292" s="1">
        <f>A292/Grafico!$B$3/10</f>
        <v>0.68329640215577991</v>
      </c>
      <c r="C292" s="1">
        <f>Grafico!$B$1*SIN(Datos!$A$4*Datos!B292)</f>
        <v>19.584456212435313</v>
      </c>
      <c r="D292" s="1">
        <f t="shared" si="16"/>
        <v>0.68329640215577991</v>
      </c>
      <c r="E292" s="7" t="e">
        <f>IF(C292&lt;-2, (C292+6)/4, a)</f>
        <v>#NAME?</v>
      </c>
      <c r="F292" s="8">
        <f t="shared" si="17"/>
        <v>0.68329640215577991</v>
      </c>
      <c r="G292" s="7" t="e">
        <f>IF(AND(C292&gt;-2, C292&lt;=14), (C292+10)/8, a)</f>
        <v>#NAME?</v>
      </c>
      <c r="H292" s="8"/>
      <c r="I292" s="7"/>
      <c r="J292" s="8"/>
      <c r="K292" s="7">
        <f>IF(C292&gt;14, (C292-2)/4, a)</f>
        <v>4.3961140531088283</v>
      </c>
      <c r="L292" s="1">
        <f t="shared" si="18"/>
        <v>0.68329640215577991</v>
      </c>
      <c r="M292" s="1">
        <f t="shared" si="19"/>
        <v>4.3961140531088283</v>
      </c>
    </row>
    <row r="293" spans="1:13" x14ac:dyDescent="0.3">
      <c r="A293">
        <v>291</v>
      </c>
      <c r="B293" s="1">
        <f>A293/Grafico!$B$3/10</f>
        <v>0.68565259664597233</v>
      </c>
      <c r="C293" s="1">
        <f>Grafico!$B$1*SIN(Datos!$A$4*Datos!B293)</f>
        <v>19.603350942231781</v>
      </c>
      <c r="D293" s="1">
        <f t="shared" si="16"/>
        <v>0.68565259664597233</v>
      </c>
      <c r="E293" s="7" t="e">
        <f>IF(C293&lt;-2, (C293+6)/4, a)</f>
        <v>#NAME?</v>
      </c>
      <c r="F293" s="8">
        <f t="shared" si="17"/>
        <v>0.68565259664597233</v>
      </c>
      <c r="G293" s="7" t="e">
        <f>IF(AND(C293&gt;-2, C293&lt;=14), (C293+10)/8, a)</f>
        <v>#NAME?</v>
      </c>
      <c r="H293" s="8"/>
      <c r="I293" s="7"/>
      <c r="J293" s="8"/>
      <c r="K293" s="7">
        <f>IF(C293&gt;14, (C293-2)/4, a)</f>
        <v>4.4008377355579453</v>
      </c>
      <c r="L293" s="1">
        <f t="shared" si="18"/>
        <v>0.68565259664597233</v>
      </c>
      <c r="M293" s="1">
        <f t="shared" si="19"/>
        <v>4.4008377355579453</v>
      </c>
    </row>
    <row r="294" spans="1:13" x14ac:dyDescent="0.3">
      <c r="A294">
        <v>292</v>
      </c>
      <c r="B294" s="1">
        <f>A294/Grafico!$B$3/10</f>
        <v>0.68800879113616475</v>
      </c>
      <c r="C294" s="1">
        <f>Grafico!$B$1*SIN(Datos!$A$4*Datos!B294)</f>
        <v>19.621810348866681</v>
      </c>
      <c r="D294" s="1">
        <f t="shared" si="16"/>
        <v>0.68800879113616475</v>
      </c>
      <c r="E294" s="7" t="e">
        <f>IF(C294&lt;-2, (C294+6)/4, a)</f>
        <v>#NAME?</v>
      </c>
      <c r="F294" s="8">
        <f t="shared" si="17"/>
        <v>0.68800879113616475</v>
      </c>
      <c r="G294" s="7" t="e">
        <f>IF(AND(C294&gt;-2, C294&lt;=14), (C294+10)/8, a)</f>
        <v>#NAME?</v>
      </c>
      <c r="H294" s="8"/>
      <c r="I294" s="7"/>
      <c r="J294" s="8"/>
      <c r="K294" s="7">
        <f>IF(C294&gt;14, (C294-2)/4, a)</f>
        <v>4.4054525872166703</v>
      </c>
      <c r="L294" s="1">
        <f t="shared" si="18"/>
        <v>0.68800879113616475</v>
      </c>
      <c r="M294" s="1">
        <f t="shared" si="19"/>
        <v>4.4054525872166703</v>
      </c>
    </row>
    <row r="295" spans="1:13" x14ac:dyDescent="0.3">
      <c r="A295">
        <v>293</v>
      </c>
      <c r="B295" s="1">
        <f>A295/Grafico!$B$3/10</f>
        <v>0.69036498562635695</v>
      </c>
      <c r="C295" s="1">
        <f>Grafico!$B$1*SIN(Datos!$A$4*Datos!B295)</f>
        <v>19.639834022419929</v>
      </c>
      <c r="D295" s="1">
        <f t="shared" si="16"/>
        <v>0.69036498562635695</v>
      </c>
      <c r="E295" s="7" t="e">
        <f>IF(C295&lt;-2, (C295+6)/4, a)</f>
        <v>#NAME?</v>
      </c>
      <c r="F295" s="8">
        <f t="shared" si="17"/>
        <v>0.69036498562635695</v>
      </c>
      <c r="G295" s="7" t="e">
        <f>IF(AND(C295&gt;-2, C295&lt;=14), (C295+10)/8, a)</f>
        <v>#NAME?</v>
      </c>
      <c r="H295" s="8"/>
      <c r="I295" s="7"/>
      <c r="J295" s="8"/>
      <c r="K295" s="7">
        <f>IF(C295&gt;14, (C295-2)/4, a)</f>
        <v>4.4099585056049824</v>
      </c>
      <c r="L295" s="1">
        <f t="shared" si="18"/>
        <v>0.69036498562635695</v>
      </c>
      <c r="M295" s="1">
        <f t="shared" si="19"/>
        <v>4.4099585056049824</v>
      </c>
    </row>
    <row r="296" spans="1:13" x14ac:dyDescent="0.3">
      <c r="A296">
        <v>294</v>
      </c>
      <c r="B296" s="1">
        <f>A296/Grafico!$B$3/10</f>
        <v>0.69272118011654937</v>
      </c>
      <c r="C296" s="1">
        <f>Grafico!$B$1*SIN(Datos!$A$4*Datos!B296)</f>
        <v>19.657421562647585</v>
      </c>
      <c r="D296" s="1">
        <f t="shared" si="16"/>
        <v>0.69272118011654937</v>
      </c>
      <c r="E296" s="7" t="e">
        <f>IF(C296&lt;-2, (C296+6)/4, a)</f>
        <v>#NAME?</v>
      </c>
      <c r="F296" s="8">
        <f t="shared" si="17"/>
        <v>0.69272118011654937</v>
      </c>
      <c r="G296" s="7" t="e">
        <f>IF(AND(C296&gt;-2, C296&lt;=14), (C296+10)/8, a)</f>
        <v>#NAME?</v>
      </c>
      <c r="H296" s="8"/>
      <c r="I296" s="7"/>
      <c r="J296" s="8"/>
      <c r="K296" s="7">
        <f>IF(C296&gt;14, (C296-2)/4, a)</f>
        <v>4.4143553906618962</v>
      </c>
      <c r="L296" s="1">
        <f t="shared" si="18"/>
        <v>0.69272118011654937</v>
      </c>
      <c r="M296" s="1">
        <f t="shared" si="19"/>
        <v>4.4143553906618962</v>
      </c>
    </row>
    <row r="297" spans="1:13" x14ac:dyDescent="0.3">
      <c r="A297">
        <v>295</v>
      </c>
      <c r="B297" s="1">
        <f>A297/Grafico!$B$3/10</f>
        <v>0.69507737460674179</v>
      </c>
      <c r="C297" s="1">
        <f>Grafico!$B$1*SIN(Datos!$A$4*Datos!B297)</f>
        <v>19.67457257899072</v>
      </c>
      <c r="D297" s="1">
        <f t="shared" si="16"/>
        <v>0.69507737460674179</v>
      </c>
      <c r="E297" s="7" t="e">
        <f>IF(C297&lt;-2, (C297+6)/4, a)</f>
        <v>#NAME?</v>
      </c>
      <c r="F297" s="8">
        <f t="shared" si="17"/>
        <v>0.69507737460674179</v>
      </c>
      <c r="G297" s="7" t="e">
        <f>IF(AND(C297&gt;-2, C297&lt;=14), (C297+10)/8, a)</f>
        <v>#NAME?</v>
      </c>
      <c r="H297" s="8"/>
      <c r="I297" s="7"/>
      <c r="J297" s="8"/>
      <c r="K297" s="7">
        <f>IF(C297&gt;14, (C297-2)/4, a)</f>
        <v>4.4186431447476799</v>
      </c>
      <c r="L297" s="1">
        <f t="shared" si="18"/>
        <v>0.69507737460674179</v>
      </c>
      <c r="M297" s="1">
        <f t="shared" si="19"/>
        <v>4.4186431447476799</v>
      </c>
    </row>
    <row r="298" spans="1:13" x14ac:dyDescent="0.3">
      <c r="A298">
        <v>296</v>
      </c>
      <c r="B298" s="1">
        <f>A298/Grafico!$B$3/10</f>
        <v>0.69743356909693399</v>
      </c>
      <c r="C298" s="1">
        <f>Grafico!$B$1*SIN(Datos!$A$4*Datos!B298)</f>
        <v>19.691286690584107</v>
      </c>
      <c r="D298" s="1">
        <f t="shared" si="16"/>
        <v>0.69743356909693399</v>
      </c>
      <c r="E298" s="7" t="e">
        <f>IF(C298&lt;-2, (C298+6)/4, a)</f>
        <v>#NAME?</v>
      </c>
      <c r="F298" s="8">
        <f t="shared" si="17"/>
        <v>0.69743356909693399</v>
      </c>
      <c r="G298" s="7" t="e">
        <f>IF(AND(C298&gt;-2, C298&lt;=14), (C298+10)/8, a)</f>
        <v>#NAME?</v>
      </c>
      <c r="H298" s="8"/>
      <c r="I298" s="7"/>
      <c r="J298" s="8"/>
      <c r="K298" s="7">
        <f>IF(C298&gt;14, (C298-2)/4, a)</f>
        <v>4.4228216726460268</v>
      </c>
      <c r="L298" s="1">
        <f t="shared" si="18"/>
        <v>0.69743356909693399</v>
      </c>
      <c r="M298" s="1">
        <f t="shared" si="19"/>
        <v>4.4228216726460268</v>
      </c>
    </row>
    <row r="299" spans="1:13" x14ac:dyDescent="0.3">
      <c r="A299">
        <v>297</v>
      </c>
      <c r="B299" s="1">
        <f>A299/Grafico!$B$3/10</f>
        <v>0.69978976358712641</v>
      </c>
      <c r="C299" s="1">
        <f>Grafico!$B$1*SIN(Datos!$A$4*Datos!B299)</f>
        <v>19.707563526264686</v>
      </c>
      <c r="D299" s="1">
        <f t="shared" si="16"/>
        <v>0.69978976358712641</v>
      </c>
      <c r="E299" s="7" t="e">
        <f>IF(C299&lt;-2, (C299+6)/4, a)</f>
        <v>#NAME?</v>
      </c>
      <c r="F299" s="8">
        <f t="shared" si="17"/>
        <v>0.69978976358712641</v>
      </c>
      <c r="G299" s="7" t="e">
        <f>IF(AND(C299&gt;-2, C299&lt;=14), (C299+10)/8, a)</f>
        <v>#NAME?</v>
      </c>
      <c r="H299" s="8"/>
      <c r="I299" s="7"/>
      <c r="J299" s="8"/>
      <c r="K299" s="7">
        <f>IF(C299&gt;14, (C299-2)/4, a)</f>
        <v>4.4268908815661714</v>
      </c>
      <c r="L299" s="1">
        <f t="shared" si="18"/>
        <v>0.69978976358712641</v>
      </c>
      <c r="M299" s="1">
        <f t="shared" si="19"/>
        <v>4.4268908815661714</v>
      </c>
    </row>
    <row r="300" spans="1:13" x14ac:dyDescent="0.3">
      <c r="A300">
        <v>298</v>
      </c>
      <c r="B300" s="1">
        <f>A300/Grafico!$B$3/10</f>
        <v>0.70214595807731883</v>
      </c>
      <c r="C300" s="1">
        <f>Grafico!$B$1*SIN(Datos!$A$4*Datos!B300)</f>
        <v>19.723402724579778</v>
      </c>
      <c r="D300" s="1">
        <f t="shared" si="16"/>
        <v>0.70214595807731883</v>
      </c>
      <c r="E300" s="7" t="e">
        <f>IF(C300&lt;-2, (C300+6)/4, a)</f>
        <v>#NAME?</v>
      </c>
      <c r="F300" s="8">
        <f t="shared" si="17"/>
        <v>0.70214595807731883</v>
      </c>
      <c r="G300" s="7" t="e">
        <f>IF(AND(C300&gt;-2, C300&lt;=14), (C300+10)/8, a)</f>
        <v>#NAME?</v>
      </c>
      <c r="H300" s="8"/>
      <c r="I300" s="7"/>
      <c r="J300" s="8"/>
      <c r="K300" s="7">
        <f>IF(C300&gt;14, (C300-2)/4, a)</f>
        <v>4.4308506811449444</v>
      </c>
      <c r="L300" s="1">
        <f t="shared" si="18"/>
        <v>0.70214595807731883</v>
      </c>
      <c r="M300" s="1">
        <f t="shared" si="19"/>
        <v>4.4308506811449444</v>
      </c>
    </row>
    <row r="301" spans="1:13" x14ac:dyDescent="0.3">
      <c r="A301">
        <v>299</v>
      </c>
      <c r="B301" s="1">
        <f>A301/Grafico!$B$3/10</f>
        <v>0.70450215256751103</v>
      </c>
      <c r="C301" s="1">
        <f>Grafico!$B$1*SIN(Datos!$A$4*Datos!B301)</f>
        <v>19.738803933795136</v>
      </c>
      <c r="D301" s="1">
        <f t="shared" si="16"/>
        <v>0.70450215256751103</v>
      </c>
      <c r="E301" s="7" t="e">
        <f>IF(C301&lt;-2, (C301+6)/4, a)</f>
        <v>#NAME?</v>
      </c>
      <c r="F301" s="8">
        <f t="shared" si="17"/>
        <v>0.70450215256751103</v>
      </c>
      <c r="G301" s="7" t="e">
        <f>IF(AND(C301&gt;-2, C301&lt;=14), (C301+10)/8, a)</f>
        <v>#NAME?</v>
      </c>
      <c r="H301" s="8"/>
      <c r="I301" s="7"/>
      <c r="J301" s="8"/>
      <c r="K301" s="7">
        <f>IF(C301&gt;14, (C301-2)/4, a)</f>
        <v>4.4347009834487841</v>
      </c>
      <c r="L301" s="1">
        <f t="shared" si="18"/>
        <v>0.70450215256751103</v>
      </c>
      <c r="M301" s="1">
        <f t="shared" si="19"/>
        <v>4.4347009834487841</v>
      </c>
    </row>
    <row r="302" spans="1:13" x14ac:dyDescent="0.3">
      <c r="A302">
        <v>300</v>
      </c>
      <c r="B302" s="1">
        <f>A302/Grafico!$B$3/10</f>
        <v>0.70685834705770345</v>
      </c>
      <c r="C302" s="1">
        <f>Grafico!$B$1*SIN(Datos!$A$4*Datos!B302)</f>
        <v>19.753766811902757</v>
      </c>
      <c r="D302" s="1">
        <f t="shared" si="16"/>
        <v>0.70685834705770345</v>
      </c>
      <c r="E302" s="7" t="e">
        <f>IF(C302&lt;-2, (C302+6)/4, a)</f>
        <v>#NAME?</v>
      </c>
      <c r="F302" s="8">
        <f t="shared" si="17"/>
        <v>0.70685834705770345</v>
      </c>
      <c r="G302" s="7" t="e">
        <f>IF(AND(C302&gt;-2, C302&lt;=14), (C302+10)/8, a)</f>
        <v>#NAME?</v>
      </c>
      <c r="H302" s="8"/>
      <c r="I302" s="7"/>
      <c r="J302" s="8"/>
      <c r="K302" s="7">
        <f>IF(C302&gt;14, (C302-2)/4, a)</f>
        <v>4.4384417029756893</v>
      </c>
      <c r="L302" s="1">
        <f t="shared" si="18"/>
        <v>0.70685834705770345</v>
      </c>
      <c r="M302" s="1">
        <f t="shared" si="19"/>
        <v>4.4384417029756893</v>
      </c>
    </row>
    <row r="303" spans="1:13" x14ac:dyDescent="0.3">
      <c r="A303">
        <v>301</v>
      </c>
      <c r="B303" s="1">
        <f>A303/Grafico!$B$3/10</f>
        <v>0.70921454154789587</v>
      </c>
      <c r="C303" s="1">
        <f>Grafico!$B$1*SIN(Datos!$A$4*Datos!B303)</f>
        <v>19.768291026628447</v>
      </c>
      <c r="D303" s="1">
        <f t="shared" si="16"/>
        <v>0.70921454154789587</v>
      </c>
      <c r="E303" s="7" t="e">
        <f>IF(C303&lt;-2, (C303+6)/4, a)</f>
        <v>#NAME?</v>
      </c>
      <c r="F303" s="8">
        <f t="shared" si="17"/>
        <v>0.70921454154789587</v>
      </c>
      <c r="G303" s="7" t="e">
        <f>IF(AND(C303&gt;-2, C303&lt;=14), (C303+10)/8, a)</f>
        <v>#NAME?</v>
      </c>
      <c r="H303" s="8"/>
      <c r="I303" s="7"/>
      <c r="J303" s="8"/>
      <c r="K303" s="7">
        <f>IF(C303&gt;14, (C303-2)/4, a)</f>
        <v>4.4420727566571117</v>
      </c>
      <c r="L303" s="1">
        <f t="shared" si="18"/>
        <v>0.70921454154789587</v>
      </c>
      <c r="M303" s="1">
        <f t="shared" si="19"/>
        <v>4.4420727566571117</v>
      </c>
    </row>
    <row r="304" spans="1:13" x14ac:dyDescent="0.3">
      <c r="A304">
        <v>302</v>
      </c>
      <c r="B304" s="1">
        <f>A304/Grafico!$B$3/10</f>
        <v>0.71157073603808807</v>
      </c>
      <c r="C304" s="1">
        <f>Grafico!$B$1*SIN(Datos!$A$4*Datos!B304)</f>
        <v>19.782376255439235</v>
      </c>
      <c r="D304" s="1">
        <f t="shared" si="16"/>
        <v>0.71157073603808807</v>
      </c>
      <c r="E304" s="7" t="e">
        <f>IF(C304&lt;-2, (C304+6)/4, a)</f>
        <v>#NAME?</v>
      </c>
      <c r="F304" s="8">
        <f t="shared" si="17"/>
        <v>0.71157073603808807</v>
      </c>
      <c r="G304" s="7" t="e">
        <f>IF(AND(C304&gt;-2, C304&lt;=14), (C304+10)/8, a)</f>
        <v>#NAME?</v>
      </c>
      <c r="H304" s="8"/>
      <c r="I304" s="7"/>
      <c r="J304" s="8"/>
      <c r="K304" s="7">
        <f>IF(C304&gt;14, (C304-2)/4, a)</f>
        <v>4.4455940638598088</v>
      </c>
      <c r="L304" s="1">
        <f t="shared" si="18"/>
        <v>0.71157073603808807</v>
      </c>
      <c r="M304" s="1">
        <f t="shared" si="19"/>
        <v>4.4455940638598088</v>
      </c>
    </row>
    <row r="305" spans="1:13" x14ac:dyDescent="0.3">
      <c r="A305">
        <v>303</v>
      </c>
      <c r="B305" s="1">
        <f>A305/Grafico!$B$3/10</f>
        <v>0.71392693052828049</v>
      </c>
      <c r="C305" s="1">
        <f>Grafico!$B$1*SIN(Datos!$A$4*Datos!B305)</f>
        <v>19.796022185550523</v>
      </c>
      <c r="D305" s="1">
        <f t="shared" si="16"/>
        <v>0.71392693052828049</v>
      </c>
      <c r="E305" s="7" t="e">
        <f>IF(C305&lt;-2, (C305+6)/4, a)</f>
        <v>#NAME?</v>
      </c>
      <c r="F305" s="8">
        <f t="shared" si="17"/>
        <v>0.71392693052828049</v>
      </c>
      <c r="G305" s="7" t="e">
        <f>IF(AND(C305&gt;-2, C305&lt;=14), (C305+10)/8, a)</f>
        <v>#NAME?</v>
      </c>
      <c r="H305" s="8"/>
      <c r="I305" s="7"/>
      <c r="J305" s="8"/>
      <c r="K305" s="7">
        <f>IF(C305&gt;14, (C305-2)/4, a)</f>
        <v>4.4490055463876308</v>
      </c>
      <c r="L305" s="1">
        <f t="shared" si="18"/>
        <v>0.71392693052828049</v>
      </c>
      <c r="M305" s="1">
        <f t="shared" si="19"/>
        <v>4.4490055463876308</v>
      </c>
    </row>
    <row r="306" spans="1:13" x14ac:dyDescent="0.3">
      <c r="A306">
        <v>304</v>
      </c>
      <c r="B306" s="1">
        <f>A306/Grafico!$B$3/10</f>
        <v>0.71628312501847291</v>
      </c>
      <c r="C306" s="1">
        <f>Grafico!$B$1*SIN(Datos!$A$4*Datos!B306)</f>
        <v>19.809228513933025</v>
      </c>
      <c r="D306" s="1">
        <f t="shared" si="16"/>
        <v>0.71628312501847291</v>
      </c>
      <c r="E306" s="7" t="e">
        <f>IF(C306&lt;-2, (C306+6)/4, a)</f>
        <v>#NAME?</v>
      </c>
      <c r="F306" s="8">
        <f t="shared" si="17"/>
        <v>0.71628312501847291</v>
      </c>
      <c r="G306" s="7" t="e">
        <f>IF(AND(C306&gt;-2, C306&lt;=14), (C306+10)/8, a)</f>
        <v>#NAME?</v>
      </c>
      <c r="H306" s="8"/>
      <c r="I306" s="7"/>
      <c r="J306" s="8"/>
      <c r="K306" s="7">
        <f>IF(C306&gt;14, (C306-2)/4, a)</f>
        <v>4.4523071284832563</v>
      </c>
      <c r="L306" s="1">
        <f t="shared" si="18"/>
        <v>0.71628312501847291</v>
      </c>
      <c r="M306" s="1">
        <f t="shared" si="19"/>
        <v>4.4523071284832563</v>
      </c>
    </row>
    <row r="307" spans="1:13" x14ac:dyDescent="0.3">
      <c r="A307">
        <v>305</v>
      </c>
      <c r="B307" s="1">
        <f>A307/Grafico!$B$3/10</f>
        <v>0.71863931950866511</v>
      </c>
      <c r="C307" s="1">
        <f>Grafico!$B$1*SIN(Datos!$A$4*Datos!B307)</f>
        <v>19.821994947319496</v>
      </c>
      <c r="D307" s="1">
        <f t="shared" si="16"/>
        <v>0.71863931950866511</v>
      </c>
      <c r="E307" s="7" t="e">
        <f>IF(C307&lt;-2, (C307+6)/4, a)</f>
        <v>#NAME?</v>
      </c>
      <c r="F307" s="8">
        <f t="shared" si="17"/>
        <v>0.71863931950866511</v>
      </c>
      <c r="G307" s="7" t="e">
        <f>IF(AND(C307&gt;-2, C307&lt;=14), (C307+10)/8, a)</f>
        <v>#NAME?</v>
      </c>
      <c r="H307" s="8"/>
      <c r="I307" s="7"/>
      <c r="J307" s="8"/>
      <c r="K307" s="7">
        <f>IF(C307&gt;14, (C307-2)/4, a)</f>
        <v>4.455498736829874</v>
      </c>
      <c r="L307" s="1">
        <f t="shared" si="18"/>
        <v>0.71863931950866511</v>
      </c>
      <c r="M307" s="1">
        <f t="shared" si="19"/>
        <v>4.455498736829874</v>
      </c>
    </row>
    <row r="308" spans="1:13" x14ac:dyDescent="0.3">
      <c r="A308">
        <v>306</v>
      </c>
      <c r="B308" s="1">
        <f>A308/Grafico!$B$3/10</f>
        <v>0.72099551399885753</v>
      </c>
      <c r="C308" s="1">
        <f>Grafico!$B$1*SIN(Datos!$A$4*Datos!B308)</f>
        <v>19.834321202211257</v>
      </c>
      <c r="D308" s="1">
        <f t="shared" si="16"/>
        <v>0.72099551399885753</v>
      </c>
      <c r="E308" s="7" t="e">
        <f>IF(C308&lt;-2, (C308+6)/4, a)</f>
        <v>#NAME?</v>
      </c>
      <c r="F308" s="8">
        <f t="shared" si="17"/>
        <v>0.72099551399885753</v>
      </c>
      <c r="G308" s="7" t="e">
        <f>IF(AND(C308&gt;-2, C308&lt;=14), (C308+10)/8, a)</f>
        <v>#NAME?</v>
      </c>
      <c r="H308" s="8"/>
      <c r="I308" s="7"/>
      <c r="J308" s="8"/>
      <c r="K308" s="7">
        <f>IF(C308&gt;14, (C308-2)/4, a)</f>
        <v>4.4585803005528142</v>
      </c>
      <c r="L308" s="1">
        <f t="shared" si="18"/>
        <v>0.72099551399885753</v>
      </c>
      <c r="M308" s="1">
        <f t="shared" si="19"/>
        <v>4.4585803005528142</v>
      </c>
    </row>
    <row r="309" spans="1:13" x14ac:dyDescent="0.3">
      <c r="A309">
        <v>307</v>
      </c>
      <c r="B309" s="1">
        <f>A309/Grafico!$B$3/10</f>
        <v>0.72335170848904995</v>
      </c>
      <c r="C309" s="1">
        <f>Grafico!$B$1*SIN(Datos!$A$4*Datos!B309)</f>
        <v>19.846207004884484</v>
      </c>
      <c r="D309" s="1">
        <f t="shared" si="16"/>
        <v>0.72335170848904995</v>
      </c>
      <c r="E309" s="7" t="e">
        <f>IF(C309&lt;-2, (C309+6)/4, a)</f>
        <v>#NAME?</v>
      </c>
      <c r="F309" s="8">
        <f t="shared" si="17"/>
        <v>0.72335170848904995</v>
      </c>
      <c r="G309" s="7" t="e">
        <f>IF(AND(C309&gt;-2, C309&lt;=14), (C309+10)/8, a)</f>
        <v>#NAME?</v>
      </c>
      <c r="H309" s="8"/>
      <c r="I309" s="7"/>
      <c r="J309" s="8"/>
      <c r="K309" s="7">
        <f>IF(C309&gt;14, (C309-2)/4, a)</f>
        <v>4.4615517512211209</v>
      </c>
      <c r="L309" s="1">
        <f t="shared" si="18"/>
        <v>0.72335170848904995</v>
      </c>
      <c r="M309" s="1">
        <f t="shared" si="19"/>
        <v>4.4615517512211209</v>
      </c>
    </row>
    <row r="310" spans="1:13" x14ac:dyDescent="0.3">
      <c r="A310">
        <v>308</v>
      </c>
      <c r="B310" s="1">
        <f>A310/Grafico!$B$3/10</f>
        <v>0.72570790297924215</v>
      </c>
      <c r="C310" s="1">
        <f>Grafico!$B$1*SIN(Datos!$A$4*Datos!B310)</f>
        <v>19.857652091396275</v>
      </c>
      <c r="D310" s="1">
        <f t="shared" si="16"/>
        <v>0.72570790297924215</v>
      </c>
      <c r="E310" s="7" t="e">
        <f>IF(C310&lt;-2, (C310+6)/4, a)</f>
        <v>#NAME?</v>
      </c>
      <c r="F310" s="8">
        <f t="shared" si="17"/>
        <v>0.72570790297924215</v>
      </c>
      <c r="G310" s="7" t="e">
        <f>IF(AND(C310&gt;-2, C310&lt;=14), (C310+10)/8, a)</f>
        <v>#NAME?</v>
      </c>
      <c r="H310" s="8"/>
      <c r="I310" s="7"/>
      <c r="J310" s="8"/>
      <c r="K310" s="7">
        <f>IF(C310&gt;14, (C310-2)/4, a)</f>
        <v>4.4644130228490688</v>
      </c>
      <c r="L310" s="1">
        <f t="shared" si="18"/>
        <v>0.72570790297924215</v>
      </c>
      <c r="M310" s="1">
        <f t="shared" si="19"/>
        <v>4.4644130228490688</v>
      </c>
    </row>
    <row r="311" spans="1:13" x14ac:dyDescent="0.3">
      <c r="A311">
        <v>309</v>
      </c>
      <c r="B311" s="1">
        <f>A311/Grafico!$B$3/10</f>
        <v>0.72806409746943457</v>
      </c>
      <c r="C311" s="1">
        <f>Grafico!$B$1*SIN(Datos!$A$4*Datos!B311)</f>
        <v>19.868656207590533</v>
      </c>
      <c r="D311" s="1">
        <f t="shared" si="16"/>
        <v>0.72806409746943457</v>
      </c>
      <c r="E311" s="7" t="e">
        <f>IF(C311&lt;-2, (C311+6)/4, a)</f>
        <v>#NAME?</v>
      </c>
      <c r="F311" s="8">
        <f t="shared" si="17"/>
        <v>0.72806409746943457</v>
      </c>
      <c r="G311" s="7" t="e">
        <f>IF(AND(C311&gt;-2, C311&lt;=14), (C311+10)/8, a)</f>
        <v>#NAME?</v>
      </c>
      <c r="H311" s="8"/>
      <c r="I311" s="7"/>
      <c r="J311" s="8"/>
      <c r="K311" s="7">
        <f>IF(C311&gt;14, (C311-2)/4, a)</f>
        <v>4.4671640518976332</v>
      </c>
      <c r="L311" s="1">
        <f t="shared" si="18"/>
        <v>0.72806409746943457</v>
      </c>
      <c r="M311" s="1">
        <f t="shared" si="19"/>
        <v>4.4671640518976332</v>
      </c>
    </row>
    <row r="312" spans="1:13" x14ac:dyDescent="0.3">
      <c r="A312">
        <v>310</v>
      </c>
      <c r="B312" s="1">
        <f>A312/Grafico!$B$3/10</f>
        <v>0.73042029195962688</v>
      </c>
      <c r="C312" s="1">
        <f>Grafico!$B$1*SIN(Datos!$A$4*Datos!B312)</f>
        <v>19.879219109103595</v>
      </c>
      <c r="D312" s="1">
        <f t="shared" si="16"/>
        <v>0.73042029195962688</v>
      </c>
      <c r="E312" s="7" t="e">
        <f>IF(C312&lt;-2, (C312+6)/4, a)</f>
        <v>#NAME?</v>
      </c>
      <c r="F312" s="8">
        <f t="shared" si="17"/>
        <v>0.73042029195962688</v>
      </c>
      <c r="G312" s="7" t="e">
        <f>IF(AND(C312&gt;-2, C312&lt;=14), (C312+10)/8, a)</f>
        <v>#NAME?</v>
      </c>
      <c r="H312" s="8"/>
      <c r="I312" s="7"/>
      <c r="J312" s="8"/>
      <c r="K312" s="7">
        <f>IF(C312&gt;14, (C312-2)/4, a)</f>
        <v>4.4698047772758986</v>
      </c>
      <c r="L312" s="1">
        <f t="shared" si="18"/>
        <v>0.73042029195962688</v>
      </c>
      <c r="M312" s="1">
        <f t="shared" si="19"/>
        <v>4.4698047772758986</v>
      </c>
    </row>
    <row r="313" spans="1:13" x14ac:dyDescent="0.3">
      <c r="A313">
        <v>311</v>
      </c>
      <c r="B313" s="1">
        <f>A313/Grafico!$B$3/10</f>
        <v>0.73277648644981919</v>
      </c>
      <c r="C313" s="1">
        <f>Grafico!$B$1*SIN(Datos!$A$4*Datos!B313)</f>
        <v>19.889340561369661</v>
      </c>
      <c r="D313" s="1">
        <f t="shared" si="16"/>
        <v>0.73277648644981919</v>
      </c>
      <c r="E313" s="7" t="e">
        <f>IF(C313&lt;-2, (C313+6)/4, a)</f>
        <v>#NAME?</v>
      </c>
      <c r="F313" s="8">
        <f t="shared" si="17"/>
        <v>0.73277648644981919</v>
      </c>
      <c r="G313" s="7" t="e">
        <f>IF(AND(C313&gt;-2, C313&lt;=14), (C313+10)/8, a)</f>
        <v>#NAME?</v>
      </c>
      <c r="H313" s="8"/>
      <c r="I313" s="7"/>
      <c r="J313" s="8"/>
      <c r="K313" s="7">
        <f>IF(C313&gt;14, (C313-2)/4, a)</f>
        <v>4.4723351403424152</v>
      </c>
      <c r="L313" s="1">
        <f t="shared" si="18"/>
        <v>0.73277648644981919</v>
      </c>
      <c r="M313" s="1">
        <f t="shared" si="19"/>
        <v>4.4723351403424152</v>
      </c>
    </row>
    <row r="314" spans="1:13" x14ac:dyDescent="0.3">
      <c r="A314">
        <v>312</v>
      </c>
      <c r="B314" s="1">
        <f>A314/Grafico!$B$3/10</f>
        <v>0.73513268094001161</v>
      </c>
      <c r="C314" s="1">
        <f>Grafico!$B$1*SIN(Datos!$A$4*Datos!B314)</f>
        <v>19.899020339626002</v>
      </c>
      <c r="D314" s="1">
        <f t="shared" si="16"/>
        <v>0.73513268094001161</v>
      </c>
      <c r="E314" s="7" t="e">
        <f>IF(C314&lt;-2, (C314+6)/4, a)</f>
        <v>#NAME?</v>
      </c>
      <c r="F314" s="8">
        <f t="shared" si="17"/>
        <v>0.73513268094001161</v>
      </c>
      <c r="G314" s="7" t="e">
        <f>IF(AND(C314&gt;-2, C314&lt;=14), (C314+10)/8, a)</f>
        <v>#NAME?</v>
      </c>
      <c r="H314" s="8"/>
      <c r="I314" s="7"/>
      <c r="J314" s="8"/>
      <c r="K314" s="7">
        <f>IF(C314&gt;14, (C314-2)/4, a)</f>
        <v>4.4747550849065005</v>
      </c>
      <c r="L314" s="1">
        <f t="shared" si="18"/>
        <v>0.73513268094001161</v>
      </c>
      <c r="M314" s="1">
        <f t="shared" si="19"/>
        <v>4.4747550849065005</v>
      </c>
    </row>
    <row r="315" spans="1:13" x14ac:dyDescent="0.3">
      <c r="A315">
        <v>313</v>
      </c>
      <c r="B315" s="1">
        <f>A315/Grafico!$B$3/10</f>
        <v>0.73748887543020392</v>
      </c>
      <c r="C315" s="1">
        <f>Grafico!$B$1*SIN(Datos!$A$4*Datos!B315)</f>
        <v>19.908258228917962</v>
      </c>
      <c r="D315" s="1">
        <f t="shared" si="16"/>
        <v>0.73748887543020392</v>
      </c>
      <c r="E315" s="7" t="e">
        <f>IF(C315&lt;-2, (C315+6)/4, a)</f>
        <v>#NAME?</v>
      </c>
      <c r="F315" s="8">
        <f t="shared" si="17"/>
        <v>0.73748887543020392</v>
      </c>
      <c r="G315" s="7" t="e">
        <f>IF(AND(C315&gt;-2, C315&lt;=14), (C315+10)/8, a)</f>
        <v>#NAME?</v>
      </c>
      <c r="H315" s="8"/>
      <c r="I315" s="7"/>
      <c r="J315" s="8"/>
      <c r="K315" s="7">
        <f>IF(C315&gt;14, (C315-2)/4, a)</f>
        <v>4.4770645572294905</v>
      </c>
      <c r="L315" s="1">
        <f t="shared" si="18"/>
        <v>0.73748887543020392</v>
      </c>
      <c r="M315" s="1">
        <f t="shared" si="19"/>
        <v>4.4770645572294905</v>
      </c>
    </row>
    <row r="316" spans="1:13" x14ac:dyDescent="0.3">
      <c r="A316">
        <v>314</v>
      </c>
      <c r="B316" s="1">
        <f>A316/Grafico!$B$3/10</f>
        <v>0.73984506992039623</v>
      </c>
      <c r="C316" s="1">
        <f>Grafico!$B$1*SIN(Datos!$A$4*Datos!B316)</f>
        <v>19.917054024103713</v>
      </c>
      <c r="D316" s="1">
        <f t="shared" si="16"/>
        <v>0.73984506992039623</v>
      </c>
      <c r="E316" s="7" t="e">
        <f>IF(C316&lt;-2, (C316+6)/4, a)</f>
        <v>#NAME?</v>
      </c>
      <c r="F316" s="8">
        <f t="shared" si="17"/>
        <v>0.73984506992039623</v>
      </c>
      <c r="G316" s="7" t="e">
        <f>IF(AND(C316&gt;-2, C316&lt;=14), (C316+10)/8, a)</f>
        <v>#NAME?</v>
      </c>
      <c r="H316" s="8"/>
      <c r="I316" s="7"/>
      <c r="J316" s="8"/>
      <c r="K316" s="7">
        <f>IF(C316&gt;14, (C316-2)/4, a)</f>
        <v>4.4792635060259283</v>
      </c>
      <c r="L316" s="1">
        <f t="shared" si="18"/>
        <v>0.73984506992039623</v>
      </c>
      <c r="M316" s="1">
        <f t="shared" si="19"/>
        <v>4.4792635060259283</v>
      </c>
    </row>
    <row r="317" spans="1:13" x14ac:dyDescent="0.3">
      <c r="A317">
        <v>315</v>
      </c>
      <c r="B317" s="1">
        <f>A317/Grafico!$B$3/10</f>
        <v>0.74220126441058865</v>
      </c>
      <c r="C317" s="1">
        <f>Grafico!$B$1*SIN(Datos!$A$4*Datos!B317)</f>
        <v>19.925407529858823</v>
      </c>
      <c r="D317" s="1">
        <f t="shared" si="16"/>
        <v>0.74220126441058865</v>
      </c>
      <c r="E317" s="7" t="e">
        <f>IF(C317&lt;-2, (C317+6)/4, a)</f>
        <v>#NAME?</v>
      </c>
      <c r="F317" s="8">
        <f t="shared" si="17"/>
        <v>0.74220126441058865</v>
      </c>
      <c r="G317" s="7" t="e">
        <f>IF(AND(C317&gt;-2, C317&lt;=14), (C317+10)/8, a)</f>
        <v>#NAME?</v>
      </c>
      <c r="H317" s="8"/>
      <c r="I317" s="7"/>
      <c r="J317" s="8"/>
      <c r="K317" s="7">
        <f>IF(C317&gt;14, (C317-2)/4, a)</f>
        <v>4.4813518824647058</v>
      </c>
      <c r="L317" s="1">
        <f t="shared" si="18"/>
        <v>0.74220126441058865</v>
      </c>
      <c r="M317" s="1">
        <f t="shared" si="19"/>
        <v>4.4813518824647058</v>
      </c>
    </row>
    <row r="318" spans="1:13" x14ac:dyDescent="0.3">
      <c r="A318">
        <v>316</v>
      </c>
      <c r="B318" s="1">
        <f>A318/Grafico!$B$3/10</f>
        <v>0.74455745890078096</v>
      </c>
      <c r="C318" s="1">
        <f>Grafico!$B$1*SIN(Datos!$A$4*Datos!B318)</f>
        <v>19.933318560680597</v>
      </c>
      <c r="D318" s="1">
        <f t="shared" si="16"/>
        <v>0.74455745890078096</v>
      </c>
      <c r="E318" s="7" t="e">
        <f>IF(C318&lt;-2, (C318+6)/4, a)</f>
        <v>#NAME?</v>
      </c>
      <c r="F318" s="8">
        <f t="shared" si="17"/>
        <v>0.74455745890078096</v>
      </c>
      <c r="G318" s="7" t="e">
        <f>IF(AND(C318&gt;-2, C318&lt;=14), (C318+10)/8, a)</f>
        <v>#NAME?</v>
      </c>
      <c r="H318" s="8"/>
      <c r="I318" s="7"/>
      <c r="J318" s="8"/>
      <c r="K318" s="7">
        <f>IF(C318&gt;14, (C318-2)/4, a)</f>
        <v>4.4833296401701492</v>
      </c>
      <c r="L318" s="1">
        <f t="shared" si="18"/>
        <v>0.74455745890078096</v>
      </c>
      <c r="M318" s="1">
        <f t="shared" si="19"/>
        <v>4.4833296401701492</v>
      </c>
    </row>
    <row r="319" spans="1:13" x14ac:dyDescent="0.3">
      <c r="A319">
        <v>317</v>
      </c>
      <c r="B319" s="1">
        <f>A319/Grafico!$B$3/10</f>
        <v>0.74691365339097326</v>
      </c>
      <c r="C319" s="1">
        <f>Grafico!$B$1*SIN(Datos!$A$4*Datos!B319)</f>
        <v>19.940786940892178</v>
      </c>
      <c r="D319" s="1">
        <f t="shared" si="16"/>
        <v>0.74691365339097326</v>
      </c>
      <c r="E319" s="7" t="e">
        <f>IF(C319&lt;-2, (C319+6)/4, a)</f>
        <v>#NAME?</v>
      </c>
      <c r="F319" s="8">
        <f t="shared" si="17"/>
        <v>0.74691365339097326</v>
      </c>
      <c r="G319" s="7" t="e">
        <f>IF(AND(C319&gt;-2, C319&lt;=14), (C319+10)/8, a)</f>
        <v>#NAME?</v>
      </c>
      <c r="H319" s="8"/>
      <c r="I319" s="7"/>
      <c r="J319" s="8"/>
      <c r="K319" s="7">
        <f>IF(C319&gt;14, (C319-2)/4, a)</f>
        <v>4.4851967352230444</v>
      </c>
      <c r="L319" s="1">
        <f t="shared" si="18"/>
        <v>0.74691365339097326</v>
      </c>
      <c r="M319" s="1">
        <f t="shared" si="19"/>
        <v>4.4851967352230444</v>
      </c>
    </row>
    <row r="320" spans="1:13" x14ac:dyDescent="0.3">
      <c r="A320">
        <v>318</v>
      </c>
      <c r="B320" s="1">
        <f>A320/Grafico!$B$3/10</f>
        <v>0.74926984788116568</v>
      </c>
      <c r="C320" s="1">
        <f>Grafico!$B$1*SIN(Datos!$A$4*Datos!B320)</f>
        <v>19.947812504646475</v>
      </c>
      <c r="D320" s="1">
        <f t="shared" si="16"/>
        <v>0.74926984788116568</v>
      </c>
      <c r="E320" s="7" t="e">
        <f>IF(C320&lt;-2, (C320+6)/4, a)</f>
        <v>#NAME?</v>
      </c>
      <c r="F320" s="8">
        <f t="shared" si="17"/>
        <v>0.74926984788116568</v>
      </c>
      <c r="G320" s="7" t="e">
        <f>IF(AND(C320&gt;-2, C320&lt;=14), (C320+10)/8, a)</f>
        <v>#NAME?</v>
      </c>
      <c r="H320" s="8"/>
      <c r="I320" s="7"/>
      <c r="J320" s="8"/>
      <c r="K320" s="7">
        <f>IF(C320&gt;14, (C320-2)/4, a)</f>
        <v>4.4869531261616187</v>
      </c>
      <c r="L320" s="1">
        <f t="shared" si="18"/>
        <v>0.74926984788116568</v>
      </c>
      <c r="M320" s="1">
        <f t="shared" si="19"/>
        <v>4.4869531261616187</v>
      </c>
    </row>
    <row r="321" spans="1:13" x14ac:dyDescent="0.3">
      <c r="A321">
        <v>319</v>
      </c>
      <c r="B321" s="1">
        <f>A321/Grafico!$B$3/10</f>
        <v>0.75162604237135799</v>
      </c>
      <c r="C321" s="1">
        <f>Grafico!$B$1*SIN(Datos!$A$4*Datos!B321)</f>
        <v>19.954395095929812</v>
      </c>
      <c r="D321" s="1">
        <f t="shared" si="16"/>
        <v>0.75162604237135799</v>
      </c>
      <c r="E321" s="7" t="e">
        <f>IF(C321&lt;-2, (C321+6)/4, a)</f>
        <v>#NAME?</v>
      </c>
      <c r="F321" s="8">
        <f t="shared" si="17"/>
        <v>0.75162604237135799</v>
      </c>
      <c r="G321" s="7" t="e">
        <f>IF(AND(C321&gt;-2, C321&lt;=14), (C321+10)/8, a)</f>
        <v>#NAME?</v>
      </c>
      <c r="H321" s="8"/>
      <c r="I321" s="7"/>
      <c r="J321" s="8"/>
      <c r="K321" s="7">
        <f>IF(C321&gt;14, (C321-2)/4, a)</f>
        <v>4.4885987739824529</v>
      </c>
      <c r="L321" s="1">
        <f t="shared" si="18"/>
        <v>0.75162604237135799</v>
      </c>
      <c r="M321" s="1">
        <f t="shared" si="19"/>
        <v>4.4885987739824529</v>
      </c>
    </row>
    <row r="322" spans="1:13" x14ac:dyDescent="0.3">
      <c r="A322">
        <v>320</v>
      </c>
      <c r="B322" s="1">
        <f>A322/Grafico!$B$3/10</f>
        <v>0.7539822368615503</v>
      </c>
      <c r="C322" s="1">
        <f>Grafico!$B$1*SIN(Datos!$A$4*Datos!B322)</f>
        <v>19.960534568565432</v>
      </c>
      <c r="D322" s="1">
        <f t="shared" si="16"/>
        <v>0.7539822368615503</v>
      </c>
      <c r="E322" s="7" t="e">
        <f>IF(C322&lt;-2, (C322+6)/4, a)</f>
        <v>#NAME?</v>
      </c>
      <c r="F322" s="8">
        <f t="shared" si="17"/>
        <v>0.7539822368615503</v>
      </c>
      <c r="G322" s="7" t="e">
        <f>IF(AND(C322&gt;-2, C322&lt;=14), (C322+10)/8, a)</f>
        <v>#NAME?</v>
      </c>
      <c r="H322" s="8"/>
      <c r="I322" s="7"/>
      <c r="J322" s="8"/>
      <c r="K322" s="7">
        <f>IF(C322&gt;14, (C322-2)/4, a)</f>
        <v>4.490133642141358</v>
      </c>
      <c r="L322" s="1">
        <f t="shared" si="18"/>
        <v>0.7539822368615503</v>
      </c>
      <c r="M322" s="1">
        <f t="shared" si="19"/>
        <v>4.490133642141358</v>
      </c>
    </row>
    <row r="323" spans="1:13" x14ac:dyDescent="0.3">
      <c r="A323">
        <v>321</v>
      </c>
      <c r="B323" s="1">
        <f>A323/Grafico!$B$3/10</f>
        <v>0.75633843135174272</v>
      </c>
      <c r="C323" s="1">
        <f>Grafico!$B$1*SIN(Datos!$A$4*Datos!B323)</f>
        <v>19.966230786216709</v>
      </c>
      <c r="D323" s="1">
        <f t="shared" ref="D323:D386" si="20">IF(ISNA(E323), NA(), B323)</f>
        <v>0.75633843135174272</v>
      </c>
      <c r="E323" s="7" t="e">
        <f>IF(C323&lt;-2, (C323+6)/4, a)</f>
        <v>#NAME?</v>
      </c>
      <c r="F323" s="8">
        <f t="shared" ref="F323:F386" si="21">IF(ISNA(G323), NA(), B323)</f>
        <v>0.75633843135174272</v>
      </c>
      <c r="G323" s="7" t="e">
        <f>IF(AND(C323&gt;-2, C323&lt;=14), (C323+10)/8, a)</f>
        <v>#NAME?</v>
      </c>
      <c r="H323" s="8"/>
      <c r="I323" s="7"/>
      <c r="J323" s="8"/>
      <c r="K323" s="7">
        <f>IF(C323&gt;14, (C323-2)/4, a)</f>
        <v>4.4915576965541772</v>
      </c>
      <c r="L323" s="1">
        <f t="shared" ref="L323:L386" si="22">B323</f>
        <v>0.75633843135174272</v>
      </c>
      <c r="M323" s="1">
        <f t="shared" ref="M323:M386" si="23">IF(ISNUMBER(E323),E323, IF(ISNUMBER(G323), G323, K323))</f>
        <v>4.4915576965541772</v>
      </c>
    </row>
    <row r="324" spans="1:13" x14ac:dyDescent="0.3">
      <c r="A324">
        <v>322</v>
      </c>
      <c r="B324" s="1">
        <f>A324/Grafico!$B$3/10</f>
        <v>0.75869462584193503</v>
      </c>
      <c r="C324" s="1">
        <f>Grafico!$B$1*SIN(Datos!$A$4*Datos!B324)</f>
        <v>19.971483622390195</v>
      </c>
      <c r="D324" s="1">
        <f t="shared" si="20"/>
        <v>0.75869462584193503</v>
      </c>
      <c r="E324" s="7" t="e">
        <f>IF(C324&lt;-2, (C324+6)/4, a)</f>
        <v>#NAME?</v>
      </c>
      <c r="F324" s="8">
        <f t="shared" si="21"/>
        <v>0.75869462584193503</v>
      </c>
      <c r="G324" s="7" t="e">
        <f>IF(AND(C324&gt;-2, C324&lt;=14), (C324+10)/8, a)</f>
        <v>#NAME?</v>
      </c>
      <c r="H324" s="8"/>
      <c r="I324" s="7"/>
      <c r="J324" s="8"/>
      <c r="K324" s="7">
        <f>IF(C324&gt;14, (C324-2)/4, a)</f>
        <v>4.4928709055975489</v>
      </c>
      <c r="L324" s="1">
        <f t="shared" si="22"/>
        <v>0.75869462584193503</v>
      </c>
      <c r="M324" s="1">
        <f t="shared" si="23"/>
        <v>4.4928709055975489</v>
      </c>
    </row>
    <row r="325" spans="1:13" x14ac:dyDescent="0.3">
      <c r="A325">
        <v>323</v>
      </c>
      <c r="B325" s="1">
        <f>A325/Grafico!$B$3/10</f>
        <v>0.76105082033212734</v>
      </c>
      <c r="C325" s="1">
        <f>Grafico!$B$1*SIN(Datos!$A$4*Datos!B325)</f>
        <v>19.976292960438421</v>
      </c>
      <c r="D325" s="1">
        <f t="shared" si="20"/>
        <v>0.76105082033212734</v>
      </c>
      <c r="E325" s="7" t="e">
        <f>IF(C325&lt;-2, (C325+6)/4, a)</f>
        <v>#NAME?</v>
      </c>
      <c r="F325" s="8">
        <f t="shared" si="21"/>
        <v>0.76105082033212734</v>
      </c>
      <c r="G325" s="7" t="e">
        <f>IF(AND(C325&gt;-2, C325&lt;=14), (C325+10)/8, a)</f>
        <v>#NAME?</v>
      </c>
      <c r="H325" s="8"/>
      <c r="I325" s="7"/>
      <c r="J325" s="8"/>
      <c r="K325" s="7">
        <f>IF(C325&gt;14, (C325-2)/4, a)</f>
        <v>4.4940732401096053</v>
      </c>
      <c r="L325" s="1">
        <f t="shared" si="22"/>
        <v>0.76105082033212734</v>
      </c>
      <c r="M325" s="1">
        <f t="shared" si="23"/>
        <v>4.4940732401096053</v>
      </c>
    </row>
    <row r="326" spans="1:13" x14ac:dyDescent="0.3">
      <c r="A326">
        <v>324</v>
      </c>
      <c r="B326" s="1">
        <f>A326/Grafico!$B$3/10</f>
        <v>0.76340701482231976</v>
      </c>
      <c r="C326" s="1">
        <f>Grafico!$B$1*SIN(Datos!$A$4*Datos!B326)</f>
        <v>19.980658693562493</v>
      </c>
      <c r="D326" s="1">
        <f t="shared" si="20"/>
        <v>0.76340701482231976</v>
      </c>
      <c r="E326" s="7" t="e">
        <f>IF(C326&lt;-2, (C326+6)/4, a)</f>
        <v>#NAME?</v>
      </c>
      <c r="F326" s="8">
        <f t="shared" si="21"/>
        <v>0.76340701482231976</v>
      </c>
      <c r="G326" s="7" t="e">
        <f>IF(AND(C326&gt;-2, C326&lt;=14), (C326+10)/8, a)</f>
        <v>#NAME?</v>
      </c>
      <c r="H326" s="8"/>
      <c r="I326" s="7"/>
      <c r="J326" s="8"/>
      <c r="K326" s="7">
        <f>IF(C326&gt;14, (C326-2)/4, a)</f>
        <v>4.4951646733906232</v>
      </c>
      <c r="L326" s="1">
        <f t="shared" si="22"/>
        <v>0.76340701482231976</v>
      </c>
      <c r="M326" s="1">
        <f t="shared" si="23"/>
        <v>4.4951646733906232</v>
      </c>
    </row>
    <row r="327" spans="1:13" x14ac:dyDescent="0.3">
      <c r="A327">
        <v>325</v>
      </c>
      <c r="B327" s="1">
        <f>A327/Grafico!$B$3/10</f>
        <v>0.76576320931251207</v>
      </c>
      <c r="C327" s="1">
        <f>Grafico!$B$1*SIN(Datos!$A$4*Datos!B327)</f>
        <v>19.984580724814457</v>
      </c>
      <c r="D327" s="1">
        <f t="shared" si="20"/>
        <v>0.76576320931251207</v>
      </c>
      <c r="E327" s="7" t="e">
        <f>IF(C327&lt;-2, (C327+6)/4, a)</f>
        <v>#NAME?</v>
      </c>
      <c r="F327" s="8">
        <f t="shared" si="21"/>
        <v>0.76576320931251207</v>
      </c>
      <c r="G327" s="7" t="e">
        <f>IF(AND(C327&gt;-2, C327&lt;=14), (C327+10)/8, a)</f>
        <v>#NAME?</v>
      </c>
      <c r="H327" s="8"/>
      <c r="I327" s="7"/>
      <c r="J327" s="8"/>
      <c r="K327" s="7">
        <f>IF(C327&gt;14, (C327-2)/4, a)</f>
        <v>4.4961451812036142</v>
      </c>
      <c r="L327" s="1">
        <f t="shared" si="22"/>
        <v>0.76576320931251207</v>
      </c>
      <c r="M327" s="1">
        <f t="shared" si="23"/>
        <v>4.4961451812036142</v>
      </c>
    </row>
    <row r="328" spans="1:13" x14ac:dyDescent="0.3">
      <c r="A328">
        <v>326</v>
      </c>
      <c r="B328" s="1">
        <f>A328/Grafico!$B$3/10</f>
        <v>0.76811940380270438</v>
      </c>
      <c r="C328" s="1">
        <f>Grafico!$B$1*SIN(Datos!$A$4*Datos!B328)</f>
        <v>19.988058967099459</v>
      </c>
      <c r="D328" s="1">
        <f t="shared" si="20"/>
        <v>0.76811940380270438</v>
      </c>
      <c r="E328" s="7" t="e">
        <f>IF(C328&lt;-2, (C328+6)/4, a)</f>
        <v>#NAME?</v>
      </c>
      <c r="F328" s="8">
        <f t="shared" si="21"/>
        <v>0.76811940380270438</v>
      </c>
      <c r="G328" s="7" t="e">
        <f>IF(AND(C328&gt;-2, C328&lt;=14), (C328+10)/8, a)</f>
        <v>#NAME?</v>
      </c>
      <c r="H328" s="8"/>
      <c r="I328" s="7"/>
      <c r="J328" s="8"/>
      <c r="K328" s="7">
        <f>IF(C328&gt;14, (C328-2)/4, a)</f>
        <v>4.4970147417748647</v>
      </c>
      <c r="L328" s="1">
        <f t="shared" si="22"/>
        <v>0.76811940380270438</v>
      </c>
      <c r="M328" s="1">
        <f t="shared" si="23"/>
        <v>4.4970147417748647</v>
      </c>
    </row>
    <row r="329" spans="1:13" x14ac:dyDescent="0.3">
      <c r="A329">
        <v>327</v>
      </c>
      <c r="B329" s="1">
        <f>A329/Grafico!$B$3/10</f>
        <v>0.7704755982928968</v>
      </c>
      <c r="C329" s="1">
        <f>Grafico!$B$1*SIN(Datos!$A$4*Datos!B329)</f>
        <v>19.991093343177667</v>
      </c>
      <c r="D329" s="1">
        <f t="shared" si="20"/>
        <v>0.7704755982928968</v>
      </c>
      <c r="E329" s="7" t="e">
        <f>IF(C329&lt;-2, (C329+6)/4, a)</f>
        <v>#NAME?</v>
      </c>
      <c r="F329" s="8">
        <f t="shared" si="21"/>
        <v>0.7704755982928968</v>
      </c>
      <c r="G329" s="7" t="e">
        <f>IF(AND(C329&gt;-2, C329&lt;=14), (C329+10)/8, a)</f>
        <v>#NAME?</v>
      </c>
      <c r="H329" s="8"/>
      <c r="I329" s="7"/>
      <c r="J329" s="8"/>
      <c r="K329" s="7">
        <f>IF(C329&gt;14, (C329-2)/4, a)</f>
        <v>4.4977733357944167</v>
      </c>
      <c r="L329" s="1">
        <f t="shared" si="22"/>
        <v>0.7704755982928968</v>
      </c>
      <c r="M329" s="1">
        <f t="shared" si="23"/>
        <v>4.4977733357944167</v>
      </c>
    </row>
    <row r="330" spans="1:13" x14ac:dyDescent="0.3">
      <c r="A330">
        <v>328</v>
      </c>
      <c r="B330" s="1">
        <f>A330/Grafico!$B$3/10</f>
        <v>0.77283179278308911</v>
      </c>
      <c r="C330" s="1">
        <f>Grafico!$B$1*SIN(Datos!$A$4*Datos!B330)</f>
        <v>19.993683785666001</v>
      </c>
      <c r="D330" s="1">
        <f t="shared" si="20"/>
        <v>0.77283179278308911</v>
      </c>
      <c r="E330" s="7" t="e">
        <f>IF(C330&lt;-2, (C330+6)/4, a)</f>
        <v>#NAME?</v>
      </c>
      <c r="F330" s="8">
        <f t="shared" si="21"/>
        <v>0.77283179278308911</v>
      </c>
      <c r="G330" s="7" t="e">
        <f>IF(AND(C330&gt;-2, C330&lt;=14), (C330+10)/8, a)</f>
        <v>#NAME?</v>
      </c>
      <c r="H330" s="8"/>
      <c r="I330" s="7"/>
      <c r="J330" s="8"/>
      <c r="K330" s="7">
        <f>IF(C330&gt;14, (C330-2)/4, a)</f>
        <v>4.4984209464165001</v>
      </c>
      <c r="L330" s="1">
        <f t="shared" si="22"/>
        <v>0.77283179278308911</v>
      </c>
      <c r="M330" s="1">
        <f t="shared" si="23"/>
        <v>4.4984209464165001</v>
      </c>
    </row>
    <row r="331" spans="1:13" x14ac:dyDescent="0.3">
      <c r="A331">
        <v>329</v>
      </c>
      <c r="B331" s="1">
        <f>A331/Grafico!$B$3/10</f>
        <v>0.77518798727328142</v>
      </c>
      <c r="C331" s="1">
        <f>Grafico!$B$1*SIN(Datos!$A$4*Datos!B331)</f>
        <v>19.995830237039623</v>
      </c>
      <c r="D331" s="1">
        <f t="shared" si="20"/>
        <v>0.77518798727328142</v>
      </c>
      <c r="E331" s="7" t="e">
        <f>IF(C331&lt;-2, (C331+6)/4, a)</f>
        <v>#NAME?</v>
      </c>
      <c r="F331" s="8">
        <f t="shared" si="21"/>
        <v>0.77518798727328142</v>
      </c>
      <c r="G331" s="7" t="e">
        <f>IF(AND(C331&gt;-2, C331&lt;=14), (C331+10)/8, a)</f>
        <v>#NAME?</v>
      </c>
      <c r="H331" s="8"/>
      <c r="I331" s="7"/>
      <c r="J331" s="8"/>
      <c r="K331" s="7">
        <f>IF(C331&gt;14, (C331-2)/4, a)</f>
        <v>4.4989575592599058</v>
      </c>
      <c r="L331" s="1">
        <f t="shared" si="22"/>
        <v>0.77518798727328142</v>
      </c>
      <c r="M331" s="1">
        <f t="shared" si="23"/>
        <v>4.4989575592599058</v>
      </c>
    </row>
    <row r="332" spans="1:13" x14ac:dyDescent="0.3">
      <c r="A332">
        <v>330</v>
      </c>
      <c r="B332" s="1">
        <f>A332/Grafico!$B$3/10</f>
        <v>0.77754418176347373</v>
      </c>
      <c r="C332" s="1">
        <f>Grafico!$B$1*SIN(Datos!$A$4*Datos!B332)</f>
        <v>19.997532649633211</v>
      </c>
      <c r="D332" s="1">
        <f t="shared" si="20"/>
        <v>0.77754418176347373</v>
      </c>
      <c r="E332" s="7" t="e">
        <f>IF(C332&lt;-2, (C332+6)/4, a)</f>
        <v>#NAME?</v>
      </c>
      <c r="F332" s="8">
        <f t="shared" si="21"/>
        <v>0.77754418176347373</v>
      </c>
      <c r="G332" s="7" t="e">
        <f>IF(AND(C332&gt;-2, C332&lt;=14), (C332+10)/8, a)</f>
        <v>#NAME?</v>
      </c>
      <c r="H332" s="8"/>
      <c r="I332" s="7"/>
      <c r="J332" s="8"/>
      <c r="K332" s="7">
        <f>IF(C332&gt;14, (C332-2)/4, a)</f>
        <v>4.4993831624083027</v>
      </c>
      <c r="L332" s="1">
        <f t="shared" si="22"/>
        <v>0.77754418176347373</v>
      </c>
      <c r="M332" s="1">
        <f t="shared" si="23"/>
        <v>4.4993831624083027</v>
      </c>
    </row>
    <row r="333" spans="1:13" x14ac:dyDescent="0.3">
      <c r="A333">
        <v>331</v>
      </c>
      <c r="B333" s="1">
        <f>A333/Grafico!$B$3/10</f>
        <v>0.77990037625366615</v>
      </c>
      <c r="C333" s="1">
        <f>Grafico!$B$1*SIN(Datos!$A$4*Datos!B333)</f>
        <v>19.998790985642028</v>
      </c>
      <c r="D333" s="1">
        <f t="shared" si="20"/>
        <v>0.77990037625366615</v>
      </c>
      <c r="E333" s="7" t="e">
        <f>IF(C333&lt;-2, (C333+6)/4, a)</f>
        <v>#NAME?</v>
      </c>
      <c r="F333" s="8">
        <f t="shared" si="21"/>
        <v>0.77990037625366615</v>
      </c>
      <c r="G333" s="7" t="e">
        <f>IF(AND(C333&gt;-2, C333&lt;=14), (C333+10)/8, a)</f>
        <v>#NAME?</v>
      </c>
      <c r="H333" s="8"/>
      <c r="I333" s="7"/>
      <c r="J333" s="8"/>
      <c r="K333" s="7">
        <f>IF(C333&gt;14, (C333-2)/4, a)</f>
        <v>4.499697746410507</v>
      </c>
      <c r="L333" s="1">
        <f t="shared" si="22"/>
        <v>0.77990037625366615</v>
      </c>
      <c r="M333" s="1">
        <f t="shared" si="23"/>
        <v>4.499697746410507</v>
      </c>
    </row>
    <row r="334" spans="1:13" x14ac:dyDescent="0.3">
      <c r="A334">
        <v>332</v>
      </c>
      <c r="B334" s="1">
        <f>A334/Grafico!$B$3/10</f>
        <v>0.78225657074385846</v>
      </c>
      <c r="C334" s="1">
        <f>Grafico!$B$1*SIN(Datos!$A$4*Datos!B334)</f>
        <v>19.999605217122742</v>
      </c>
      <c r="D334" s="1">
        <f t="shared" si="20"/>
        <v>0.78225657074385846</v>
      </c>
      <c r="E334" s="7" t="e">
        <f>IF(C334&lt;-2, (C334+6)/4, a)</f>
        <v>#NAME?</v>
      </c>
      <c r="F334" s="8">
        <f t="shared" si="21"/>
        <v>0.78225657074385846</v>
      </c>
      <c r="G334" s="7" t="e">
        <f>IF(AND(C334&gt;-2, C334&lt;=14), (C334+10)/8, a)</f>
        <v>#NAME?</v>
      </c>
      <c r="H334" s="8"/>
      <c r="I334" s="7"/>
      <c r="J334" s="8"/>
      <c r="K334" s="7">
        <f>IF(C334&gt;14, (C334-2)/4, a)</f>
        <v>4.4999013042806855</v>
      </c>
      <c r="L334" s="1">
        <f t="shared" si="22"/>
        <v>0.78225657074385846</v>
      </c>
      <c r="M334" s="1">
        <f t="shared" si="23"/>
        <v>4.4999013042806855</v>
      </c>
    </row>
    <row r="335" spans="1:13" x14ac:dyDescent="0.3">
      <c r="A335">
        <v>333</v>
      </c>
      <c r="B335" s="1">
        <f>A335/Grafico!$B$3/10</f>
        <v>0.78461276523405077</v>
      </c>
      <c r="C335" s="1">
        <f>Grafico!$B$1*SIN(Datos!$A$4*Datos!B335)</f>
        <v>19.999975325994072</v>
      </c>
      <c r="D335" s="1">
        <f t="shared" si="20"/>
        <v>0.78461276523405077</v>
      </c>
      <c r="E335" s="7" t="e">
        <f>IF(C335&lt;-2, (C335+6)/4, a)</f>
        <v>#NAME?</v>
      </c>
      <c r="F335" s="8">
        <f t="shared" si="21"/>
        <v>0.78461276523405077</v>
      </c>
      <c r="G335" s="7" t="e">
        <f>IF(AND(C335&gt;-2, C335&lt;=14), (C335+10)/8, a)</f>
        <v>#NAME?</v>
      </c>
      <c r="H335" s="8"/>
      <c r="I335" s="7"/>
      <c r="J335" s="8"/>
      <c r="K335" s="7">
        <f>IF(C335&gt;14, (C335-2)/4, a)</f>
        <v>4.4999938314985179</v>
      </c>
      <c r="L335" s="1">
        <f t="shared" si="22"/>
        <v>0.78461276523405077</v>
      </c>
      <c r="M335" s="1">
        <f t="shared" si="23"/>
        <v>4.4999938314985179</v>
      </c>
    </row>
    <row r="336" spans="1:13" x14ac:dyDescent="0.3">
      <c r="A336">
        <v>334</v>
      </c>
      <c r="B336" s="1">
        <f>A336/Grafico!$B$3/10</f>
        <v>0.78696895972424319</v>
      </c>
      <c r="C336" s="1">
        <f>Grafico!$B$1*SIN(Datos!$A$4*Datos!B336)</f>
        <v>19.999901304037163</v>
      </c>
      <c r="D336" s="1">
        <f t="shared" si="20"/>
        <v>0.78696895972424319</v>
      </c>
      <c r="E336" s="7" t="e">
        <f>IF(C336&lt;-2, (C336+6)/4, a)</f>
        <v>#NAME?</v>
      </c>
      <c r="F336" s="8">
        <f t="shared" si="21"/>
        <v>0.78696895972424319</v>
      </c>
      <c r="G336" s="7" t="e">
        <f>IF(AND(C336&gt;-2, C336&lt;=14), (C336+10)/8, a)</f>
        <v>#NAME?</v>
      </c>
      <c r="H336" s="8"/>
      <c r="I336" s="7"/>
      <c r="J336" s="8"/>
      <c r="K336" s="7">
        <f>IF(C336&gt;14, (C336-2)/4, a)</f>
        <v>4.4999753260092907</v>
      </c>
      <c r="L336" s="1">
        <f t="shared" si="22"/>
        <v>0.78696895972424319</v>
      </c>
      <c r="M336" s="1">
        <f t="shared" si="23"/>
        <v>4.4999753260092907</v>
      </c>
    </row>
    <row r="337" spans="1:13" x14ac:dyDescent="0.3">
      <c r="A337">
        <v>335</v>
      </c>
      <c r="B337" s="1">
        <f>A337/Grafico!$B$3/10</f>
        <v>0.7893251542144355</v>
      </c>
      <c r="C337" s="1">
        <f>Grafico!$B$1*SIN(Datos!$A$4*Datos!B337)</f>
        <v>19.999383152895792</v>
      </c>
      <c r="D337" s="1">
        <f t="shared" si="20"/>
        <v>0.7893251542144355</v>
      </c>
      <c r="E337" s="7" t="e">
        <f>IF(C337&lt;-2, (C337+6)/4, a)</f>
        <v>#NAME?</v>
      </c>
      <c r="F337" s="8">
        <f t="shared" si="21"/>
        <v>0.7893251542144355</v>
      </c>
      <c r="G337" s="7" t="e">
        <f>IF(AND(C337&gt;-2, C337&lt;=14), (C337+10)/8, a)</f>
        <v>#NAME?</v>
      </c>
      <c r="H337" s="8"/>
      <c r="I337" s="7"/>
      <c r="J337" s="8"/>
      <c r="K337" s="7">
        <f>IF(C337&gt;14, (C337-2)/4, a)</f>
        <v>4.499845788223948</v>
      </c>
      <c r="L337" s="1">
        <f t="shared" si="22"/>
        <v>0.7893251542144355</v>
      </c>
      <c r="M337" s="1">
        <f t="shared" si="23"/>
        <v>4.499845788223948</v>
      </c>
    </row>
    <row r="338" spans="1:13" x14ac:dyDescent="0.3">
      <c r="A338">
        <v>336</v>
      </c>
      <c r="B338" s="1">
        <f>A338/Grafico!$B$3/10</f>
        <v>0.79168134870462781</v>
      </c>
      <c r="C338" s="1">
        <f>Grafico!$B$1*SIN(Datos!$A$4*Datos!B338)</f>
        <v>19.998420884076321</v>
      </c>
      <c r="D338" s="1">
        <f t="shared" si="20"/>
        <v>0.79168134870462781</v>
      </c>
      <c r="E338" s="7" t="e">
        <f>IF(C338&lt;-2, (C338+6)/4, a)</f>
        <v>#NAME?</v>
      </c>
      <c r="F338" s="8">
        <f t="shared" si="21"/>
        <v>0.79168134870462781</v>
      </c>
      <c r="G338" s="7" t="e">
        <f>IF(AND(C338&gt;-2, C338&lt;=14), (C338+10)/8, a)</f>
        <v>#NAME?</v>
      </c>
      <c r="H338" s="8"/>
      <c r="I338" s="7"/>
      <c r="J338" s="8"/>
      <c r="K338" s="7">
        <f>IF(C338&gt;14, (C338-2)/4, a)</f>
        <v>4.4996052210190802</v>
      </c>
      <c r="L338" s="1">
        <f t="shared" si="22"/>
        <v>0.79168134870462781</v>
      </c>
      <c r="M338" s="1">
        <f t="shared" si="23"/>
        <v>4.4996052210190802</v>
      </c>
    </row>
    <row r="339" spans="1:13" x14ac:dyDescent="0.3">
      <c r="A339">
        <v>337</v>
      </c>
      <c r="B339" s="1">
        <f>A339/Grafico!$B$3/10</f>
        <v>0.79403754319482023</v>
      </c>
      <c r="C339" s="1">
        <f>Grafico!$B$1*SIN(Datos!$A$4*Datos!B339)</f>
        <v>19.997014518947434</v>
      </c>
      <c r="D339" s="1">
        <f t="shared" si="20"/>
        <v>0.79403754319482023</v>
      </c>
      <c r="E339" s="7" t="e">
        <f>IF(C339&lt;-2, (C339+6)/4, a)</f>
        <v>#NAME?</v>
      </c>
      <c r="F339" s="8">
        <f t="shared" si="21"/>
        <v>0.79403754319482023</v>
      </c>
      <c r="G339" s="7" t="e">
        <f>IF(AND(C339&gt;-2, C339&lt;=14), (C339+10)/8, a)</f>
        <v>#NAME?</v>
      </c>
      <c r="H339" s="8"/>
      <c r="I339" s="7"/>
      <c r="J339" s="8"/>
      <c r="K339" s="7">
        <f>IF(C339&gt;14, (C339-2)/4, a)</f>
        <v>4.4992536297368586</v>
      </c>
      <c r="L339" s="1">
        <f t="shared" si="22"/>
        <v>0.79403754319482023</v>
      </c>
      <c r="M339" s="1">
        <f t="shared" si="23"/>
        <v>4.4992536297368586</v>
      </c>
    </row>
    <row r="340" spans="1:13" x14ac:dyDescent="0.3">
      <c r="A340">
        <v>338</v>
      </c>
      <c r="B340" s="1">
        <f>A340/Grafico!$B$3/10</f>
        <v>0.79639373768501254</v>
      </c>
      <c r="C340" s="1">
        <f>Grafico!$B$1*SIN(Datos!$A$4*Datos!B340)</f>
        <v>19.995164088739681</v>
      </c>
      <c r="D340" s="1">
        <f t="shared" si="20"/>
        <v>0.79639373768501254</v>
      </c>
      <c r="E340" s="7" t="e">
        <f>IF(C340&lt;-2, (C340+6)/4, a)</f>
        <v>#NAME?</v>
      </c>
      <c r="F340" s="8">
        <f t="shared" si="21"/>
        <v>0.79639373768501254</v>
      </c>
      <c r="G340" s="7" t="e">
        <f>IF(AND(C340&gt;-2, C340&lt;=14), (C340+10)/8, a)</f>
        <v>#NAME?</v>
      </c>
      <c r="H340" s="8"/>
      <c r="I340" s="7"/>
      <c r="J340" s="8"/>
      <c r="K340" s="7">
        <f>IF(C340&gt;14, (C340-2)/4, a)</f>
        <v>4.4987910221849203</v>
      </c>
      <c r="L340" s="1">
        <f t="shared" si="22"/>
        <v>0.79639373768501254</v>
      </c>
      <c r="M340" s="1">
        <f t="shared" si="23"/>
        <v>4.4987910221849203</v>
      </c>
    </row>
    <row r="341" spans="1:13" x14ac:dyDescent="0.3">
      <c r="A341">
        <v>339</v>
      </c>
      <c r="B341" s="1">
        <f>A341/Grafico!$B$3/10</f>
        <v>0.79874993217520485</v>
      </c>
      <c r="C341" s="1">
        <f>Grafico!$B$1*SIN(Datos!$A$4*Datos!B341)</f>
        <v>19.992869634544761</v>
      </c>
      <c r="D341" s="1">
        <f t="shared" si="20"/>
        <v>0.79874993217520485</v>
      </c>
      <c r="E341" s="7" t="e">
        <f>IF(C341&lt;-2, (C341+6)/4, a)</f>
        <v>#NAME?</v>
      </c>
      <c r="F341" s="8">
        <f t="shared" si="21"/>
        <v>0.79874993217520485</v>
      </c>
      <c r="G341" s="7" t="e">
        <f>IF(AND(C341&gt;-2, C341&lt;=14), (C341+10)/8, a)</f>
        <v>#NAME?</v>
      </c>
      <c r="H341" s="8"/>
      <c r="I341" s="7"/>
      <c r="J341" s="8"/>
      <c r="K341" s="7">
        <f>IF(C341&gt;14, (C341-2)/4, a)</f>
        <v>4.4982174086361901</v>
      </c>
      <c r="L341" s="1">
        <f t="shared" si="22"/>
        <v>0.79874993217520485</v>
      </c>
      <c r="M341" s="1">
        <f t="shared" si="23"/>
        <v>4.4982174086361901</v>
      </c>
    </row>
    <row r="342" spans="1:13" x14ac:dyDescent="0.3">
      <c r="A342">
        <v>340</v>
      </c>
      <c r="B342" s="1">
        <f>A342/Grafico!$B$3/10</f>
        <v>0.80110612666539716</v>
      </c>
      <c r="C342" s="1">
        <f>Grafico!$B$1*SIN(Datos!$A$4*Datos!B342)</f>
        <v>19.990131207314633</v>
      </c>
      <c r="D342" s="1">
        <f t="shared" si="20"/>
        <v>0.80110612666539716</v>
      </c>
      <c r="E342" s="7" t="e">
        <f>IF(C342&lt;-2, (C342+6)/4, a)</f>
        <v>#NAME?</v>
      </c>
      <c r="F342" s="8">
        <f t="shared" si="21"/>
        <v>0.80110612666539716</v>
      </c>
      <c r="G342" s="7" t="e">
        <f>IF(AND(C342&gt;-2, C342&lt;=14), (C342+10)/8, a)</f>
        <v>#NAME?</v>
      </c>
      <c r="H342" s="8"/>
      <c r="I342" s="7"/>
      <c r="J342" s="8"/>
      <c r="K342" s="7">
        <f>IF(C342&gt;14, (C342-2)/4, a)</f>
        <v>4.4975328018286582</v>
      </c>
      <c r="L342" s="1">
        <f t="shared" si="22"/>
        <v>0.80110612666539716</v>
      </c>
      <c r="M342" s="1">
        <f t="shared" si="23"/>
        <v>4.4975328018286582</v>
      </c>
    </row>
    <row r="343" spans="1:13" x14ac:dyDescent="0.3">
      <c r="A343">
        <v>341</v>
      </c>
      <c r="B343" s="1">
        <f>A343/Grafico!$B$3/10</f>
        <v>0.80346232115558958</v>
      </c>
      <c r="C343" s="1">
        <f>Grafico!$B$1*SIN(Datos!$A$4*Datos!B343)</f>
        <v>19.986948867860367</v>
      </c>
      <c r="D343" s="1">
        <f t="shared" si="20"/>
        <v>0.80346232115558958</v>
      </c>
      <c r="E343" s="7" t="e">
        <f>IF(C343&lt;-2, (C343+6)/4, a)</f>
        <v>#NAME?</v>
      </c>
      <c r="F343" s="8">
        <f t="shared" si="21"/>
        <v>0.80346232115558958</v>
      </c>
      <c r="G343" s="7" t="e">
        <f>IF(AND(C343&gt;-2, C343&lt;=14), (C343+10)/8, a)</f>
        <v>#NAME?</v>
      </c>
      <c r="H343" s="8"/>
      <c r="I343" s="7"/>
      <c r="J343" s="8"/>
      <c r="K343" s="7">
        <f>IF(C343&gt;14, (C343-2)/4, a)</f>
        <v>4.4967372169650917</v>
      </c>
      <c r="L343" s="1">
        <f t="shared" si="22"/>
        <v>0.80346232115558958</v>
      </c>
      <c r="M343" s="1">
        <f t="shared" si="23"/>
        <v>4.4967372169650917</v>
      </c>
    </row>
    <row r="344" spans="1:13" x14ac:dyDescent="0.3">
      <c r="A344">
        <v>342</v>
      </c>
      <c r="B344" s="1">
        <f>A344/Grafico!$B$3/10</f>
        <v>0.80581851564578189</v>
      </c>
      <c r="C344" s="1">
        <f>Grafico!$B$1*SIN(Datos!$A$4*Datos!B344)</f>
        <v>19.983322686850801</v>
      </c>
      <c r="D344" s="1">
        <f t="shared" si="20"/>
        <v>0.80581851564578189</v>
      </c>
      <c r="E344" s="7" t="e">
        <f>IF(C344&lt;-2, (C344+6)/4, a)</f>
        <v>#NAME?</v>
      </c>
      <c r="F344" s="8">
        <f t="shared" si="21"/>
        <v>0.80581851564578189</v>
      </c>
      <c r="G344" s="7" t="e">
        <f>IF(AND(C344&gt;-2, C344&lt;=14), (C344+10)/8, a)</f>
        <v>#NAME?</v>
      </c>
      <c r="H344" s="8"/>
      <c r="I344" s="7"/>
      <c r="J344" s="8"/>
      <c r="K344" s="7">
        <f>IF(C344&gt;14, (C344-2)/4, a)</f>
        <v>4.4958306717127003</v>
      </c>
      <c r="L344" s="1">
        <f t="shared" si="22"/>
        <v>0.80581851564578189</v>
      </c>
      <c r="M344" s="1">
        <f t="shared" si="23"/>
        <v>4.4958306717127003</v>
      </c>
    </row>
    <row r="345" spans="1:13" x14ac:dyDescent="0.3">
      <c r="A345">
        <v>343</v>
      </c>
      <c r="B345" s="1">
        <f>A345/Grafico!$B$3/10</f>
        <v>0.80817471013597419</v>
      </c>
      <c r="C345" s="1">
        <f>Grafico!$B$1*SIN(Datos!$A$4*Datos!B345)</f>
        <v>19.979252744810982</v>
      </c>
      <c r="D345" s="1">
        <f t="shared" si="20"/>
        <v>0.80817471013597419</v>
      </c>
      <c r="E345" s="7" t="e">
        <f>IF(C345&lt;-2, (C345+6)/4, a)</f>
        <v>#NAME?</v>
      </c>
      <c r="F345" s="8">
        <f t="shared" si="21"/>
        <v>0.80817471013597419</v>
      </c>
      <c r="G345" s="7" t="e">
        <f>IF(AND(C345&gt;-2, C345&lt;=14), (C345+10)/8, a)</f>
        <v>#NAME?</v>
      </c>
      <c r="H345" s="8"/>
      <c r="I345" s="7"/>
      <c r="J345" s="8"/>
      <c r="K345" s="7">
        <f>IF(C345&gt;14, (C345-2)/4, a)</f>
        <v>4.4948131862027454</v>
      </c>
      <c r="L345" s="1">
        <f t="shared" si="22"/>
        <v>0.80817471013597419</v>
      </c>
      <c r="M345" s="1">
        <f t="shared" si="23"/>
        <v>4.4948131862027454</v>
      </c>
    </row>
    <row r="346" spans="1:13" x14ac:dyDescent="0.3">
      <c r="A346">
        <v>344</v>
      </c>
      <c r="B346" s="1">
        <f>A346/Grafico!$B$3/10</f>
        <v>0.81053090462616662</v>
      </c>
      <c r="C346" s="1">
        <f>Grafico!$B$1*SIN(Datos!$A$4*Datos!B346)</f>
        <v>19.974739132120348</v>
      </c>
      <c r="D346" s="1">
        <f t="shared" si="20"/>
        <v>0.81053090462616662</v>
      </c>
      <c r="E346" s="7" t="e">
        <f>IF(C346&lt;-2, (C346+6)/4, a)</f>
        <v>#NAME?</v>
      </c>
      <c r="F346" s="8">
        <f t="shared" si="21"/>
        <v>0.81053090462616662</v>
      </c>
      <c r="G346" s="7" t="e">
        <f>IF(AND(C346&gt;-2, C346&lt;=14), (C346+10)/8, a)</f>
        <v>#NAME?</v>
      </c>
      <c r="H346" s="8"/>
      <c r="I346" s="7"/>
      <c r="J346" s="8"/>
      <c r="K346" s="7">
        <f>IF(C346&gt;14, (C346-2)/4, a)</f>
        <v>4.493684783030087</v>
      </c>
      <c r="L346" s="1">
        <f t="shared" si="22"/>
        <v>0.81053090462616662</v>
      </c>
      <c r="M346" s="1">
        <f t="shared" si="23"/>
        <v>4.493684783030087</v>
      </c>
    </row>
    <row r="347" spans="1:13" x14ac:dyDescent="0.3">
      <c r="A347">
        <v>345</v>
      </c>
      <c r="B347" s="1">
        <f>A347/Grafico!$B$3/10</f>
        <v>0.81288709911635892</v>
      </c>
      <c r="C347" s="1">
        <f>Grafico!$B$1*SIN(Datos!$A$4*Datos!B347)</f>
        <v>19.969781949010759</v>
      </c>
      <c r="D347" s="1">
        <f t="shared" si="20"/>
        <v>0.81288709911635892</v>
      </c>
      <c r="E347" s="7" t="e">
        <f>IF(C347&lt;-2, (C347+6)/4, a)</f>
        <v>#NAME?</v>
      </c>
      <c r="F347" s="8">
        <f t="shared" si="21"/>
        <v>0.81288709911635892</v>
      </c>
      <c r="G347" s="7" t="e">
        <f>IF(AND(C347&gt;-2, C347&lt;=14), (C347+10)/8, a)</f>
        <v>#NAME?</v>
      </c>
      <c r="H347" s="8"/>
      <c r="I347" s="7"/>
      <c r="J347" s="8"/>
      <c r="K347" s="7">
        <f>IF(C347&gt;14, (C347-2)/4, a)</f>
        <v>4.4924454872526898</v>
      </c>
      <c r="L347" s="1">
        <f t="shared" si="22"/>
        <v>0.81288709911635892</v>
      </c>
      <c r="M347" s="1">
        <f t="shared" si="23"/>
        <v>4.4924454872526898</v>
      </c>
    </row>
    <row r="348" spans="1:13" x14ac:dyDescent="0.3">
      <c r="A348">
        <v>346</v>
      </c>
      <c r="B348" s="1">
        <f>A348/Grafico!$B$3/10</f>
        <v>0.81524329360655123</v>
      </c>
      <c r="C348" s="1">
        <f>Grafico!$B$1*SIN(Datos!$A$4*Datos!B348)</f>
        <v>19.964381305564235</v>
      </c>
      <c r="D348" s="1">
        <f t="shared" si="20"/>
        <v>0.81524329360655123</v>
      </c>
      <c r="E348" s="7" t="e">
        <f>IF(C348&lt;-2, (C348+6)/4, a)</f>
        <v>#NAME?</v>
      </c>
      <c r="F348" s="8">
        <f t="shared" si="21"/>
        <v>0.81524329360655123</v>
      </c>
      <c r="G348" s="7" t="e">
        <f>IF(AND(C348&gt;-2, C348&lt;=14), (C348+10)/8, a)</f>
        <v>#NAME?</v>
      </c>
      <c r="H348" s="8"/>
      <c r="I348" s="7"/>
      <c r="J348" s="8"/>
      <c r="K348" s="7">
        <f>IF(C348&gt;14, (C348-2)/4, a)</f>
        <v>4.4910953263910587</v>
      </c>
      <c r="L348" s="1">
        <f t="shared" si="22"/>
        <v>0.81524329360655123</v>
      </c>
      <c r="M348" s="1">
        <f t="shared" si="23"/>
        <v>4.4910953263910587</v>
      </c>
    </row>
    <row r="349" spans="1:13" x14ac:dyDescent="0.3">
      <c r="A349">
        <v>347</v>
      </c>
      <c r="B349" s="1">
        <f>A349/Grafico!$B$3/10</f>
        <v>0.81759948809674365</v>
      </c>
      <c r="C349" s="1">
        <f>Grafico!$B$1*SIN(Datos!$A$4*Datos!B349)</f>
        <v>19.958537321710541</v>
      </c>
      <c r="D349" s="1">
        <f t="shared" si="20"/>
        <v>0.81759948809674365</v>
      </c>
      <c r="E349" s="7" t="e">
        <f>IF(C349&lt;-2, (C349+6)/4, a)</f>
        <v>#NAME?</v>
      </c>
      <c r="F349" s="8">
        <f t="shared" si="21"/>
        <v>0.81759948809674365</v>
      </c>
      <c r="G349" s="7" t="e">
        <f>IF(AND(C349&gt;-2, C349&lt;=14), (C349+10)/8, a)</f>
        <v>#NAME?</v>
      </c>
      <c r="H349" s="8"/>
      <c r="I349" s="7"/>
      <c r="J349" s="8"/>
      <c r="K349" s="7">
        <f>IF(C349&gt;14, (C349-2)/4, a)</f>
        <v>4.4896343304276352</v>
      </c>
      <c r="L349" s="1">
        <f t="shared" si="22"/>
        <v>0.81759948809674365</v>
      </c>
      <c r="M349" s="1">
        <f t="shared" si="23"/>
        <v>4.4896343304276352</v>
      </c>
    </row>
    <row r="350" spans="1:13" x14ac:dyDescent="0.3">
      <c r="A350">
        <v>348</v>
      </c>
      <c r="B350" s="1">
        <f>A350/Grafico!$B$3/10</f>
        <v>0.81995568258693596</v>
      </c>
      <c r="C350" s="1">
        <f>Grafico!$B$1*SIN(Datos!$A$4*Datos!B350)</f>
        <v>19.952250127224506</v>
      </c>
      <c r="D350" s="1">
        <f t="shared" si="20"/>
        <v>0.81995568258693596</v>
      </c>
      <c r="E350" s="7" t="e">
        <f>IF(C350&lt;-2, (C350+6)/4, a)</f>
        <v>#NAME?</v>
      </c>
      <c r="F350" s="8">
        <f t="shared" si="21"/>
        <v>0.81995568258693596</v>
      </c>
      <c r="G350" s="7" t="e">
        <f>IF(AND(C350&gt;-2, C350&lt;=14), (C350+10)/8, a)</f>
        <v>#NAME?</v>
      </c>
      <c r="H350" s="8"/>
      <c r="I350" s="7"/>
      <c r="J350" s="8"/>
      <c r="K350" s="7">
        <f>IF(C350&gt;14, (C350-2)/4, a)</f>
        <v>4.4880625318061265</v>
      </c>
      <c r="L350" s="1">
        <f t="shared" si="22"/>
        <v>0.81995568258693596</v>
      </c>
      <c r="M350" s="1">
        <f t="shared" si="23"/>
        <v>4.4880625318061265</v>
      </c>
    </row>
    <row r="351" spans="1:13" x14ac:dyDescent="0.3">
      <c r="A351">
        <v>349</v>
      </c>
      <c r="B351" s="1">
        <f>A351/Grafico!$B$3/10</f>
        <v>0.82231187707712827</v>
      </c>
      <c r="C351" s="1">
        <f>Grafico!$B$1*SIN(Datos!$A$4*Datos!B351)</f>
        <v>19.945519861723142</v>
      </c>
      <c r="D351" s="1">
        <f t="shared" si="20"/>
        <v>0.82231187707712827</v>
      </c>
      <c r="E351" s="7" t="e">
        <f>IF(C351&lt;-2, (C351+6)/4, a)</f>
        <v>#NAME?</v>
      </c>
      <c r="F351" s="8">
        <f t="shared" si="21"/>
        <v>0.82231187707712827</v>
      </c>
      <c r="G351" s="7" t="e">
        <f>IF(AND(C351&gt;-2, C351&lt;=14), (C351+10)/8, a)</f>
        <v>#NAME?</v>
      </c>
      <c r="H351" s="8"/>
      <c r="I351" s="7"/>
      <c r="J351" s="8"/>
      <c r="K351" s="7">
        <f>IF(C351&gt;14, (C351-2)/4, a)</f>
        <v>4.4863799654307854</v>
      </c>
      <c r="L351" s="1">
        <f t="shared" si="22"/>
        <v>0.82231187707712827</v>
      </c>
      <c r="M351" s="1">
        <f t="shared" si="23"/>
        <v>4.4863799654307854</v>
      </c>
    </row>
    <row r="352" spans="1:13" x14ac:dyDescent="0.3">
      <c r="A352">
        <v>350</v>
      </c>
      <c r="B352" s="1">
        <f>A352/Grafico!$B$3/10</f>
        <v>0.82466807156732069</v>
      </c>
      <c r="C352" s="1">
        <f>Grafico!$B$1*SIN(Datos!$A$4*Datos!B352)</f>
        <v>19.938346674662558</v>
      </c>
      <c r="D352" s="1">
        <f t="shared" si="20"/>
        <v>0.82466807156732069</v>
      </c>
      <c r="E352" s="7" t="e">
        <f>IF(C352&lt;-2, (C352+6)/4, a)</f>
        <v>#NAME?</v>
      </c>
      <c r="F352" s="8">
        <f t="shared" si="21"/>
        <v>0.82466807156732069</v>
      </c>
      <c r="G352" s="7" t="e">
        <f>IF(AND(C352&gt;-2, C352&lt;=14), (C352+10)/8, a)</f>
        <v>#NAME?</v>
      </c>
      <c r="H352" s="8"/>
      <c r="I352" s="7"/>
      <c r="J352" s="8"/>
      <c r="K352" s="7">
        <f>IF(C352&gt;14, (C352-2)/4, a)</f>
        <v>4.4845866686656395</v>
      </c>
      <c r="L352" s="1">
        <f t="shared" si="22"/>
        <v>0.82466807156732069</v>
      </c>
      <c r="M352" s="1">
        <f t="shared" si="23"/>
        <v>4.4845866686656395</v>
      </c>
    </row>
    <row r="353" spans="1:13" x14ac:dyDescent="0.3">
      <c r="A353">
        <v>351</v>
      </c>
      <c r="B353" s="1">
        <f>A353/Grafico!$B$3/10</f>
        <v>0.827024266057513</v>
      </c>
      <c r="C353" s="1">
        <f>Grafico!$B$1*SIN(Datos!$A$4*Datos!B353)</f>
        <v>19.93073072533463</v>
      </c>
      <c r="D353" s="1">
        <f t="shared" si="20"/>
        <v>0.827024266057513</v>
      </c>
      <c r="E353" s="7" t="e">
        <f>IF(C353&lt;-2, (C353+6)/4, a)</f>
        <v>#NAME?</v>
      </c>
      <c r="F353" s="8">
        <f t="shared" si="21"/>
        <v>0.827024266057513</v>
      </c>
      <c r="G353" s="7" t="e">
        <f>IF(AND(C353&gt;-2, C353&lt;=14), (C353+10)/8, a)</f>
        <v>#NAME?</v>
      </c>
      <c r="H353" s="8"/>
      <c r="I353" s="7"/>
      <c r="J353" s="8"/>
      <c r="K353" s="7">
        <f>IF(C353&gt;14, (C353-2)/4, a)</f>
        <v>4.4826826813336575</v>
      </c>
      <c r="L353" s="1">
        <f t="shared" si="22"/>
        <v>0.827024266057513</v>
      </c>
      <c r="M353" s="1">
        <f t="shared" si="23"/>
        <v>4.4826826813336575</v>
      </c>
    </row>
    <row r="354" spans="1:13" x14ac:dyDescent="0.3">
      <c r="A354">
        <v>352</v>
      </c>
      <c r="B354" s="1">
        <f>A354/Grafico!$B$3/10</f>
        <v>0.82938046054770531</v>
      </c>
      <c r="C354" s="1">
        <f>Grafico!$B$1*SIN(Datos!$A$4*Datos!B354)</f>
        <v>19.922672182863451</v>
      </c>
      <c r="D354" s="1">
        <f t="shared" si="20"/>
        <v>0.82938046054770531</v>
      </c>
      <c r="E354" s="7" t="e">
        <f>IF(C354&lt;-2, (C354+6)/4, a)</f>
        <v>#NAME?</v>
      </c>
      <c r="F354" s="8">
        <f t="shared" si="21"/>
        <v>0.82938046054770531</v>
      </c>
      <c r="G354" s="7" t="e">
        <f>IF(AND(C354&gt;-2, C354&lt;=14), (C354+10)/8, a)</f>
        <v>#NAME?</v>
      </c>
      <c r="H354" s="8"/>
      <c r="I354" s="7"/>
      <c r="J354" s="8"/>
      <c r="K354" s="7">
        <f>IF(C354&gt;14, (C354-2)/4, a)</f>
        <v>4.4806680457158627</v>
      </c>
      <c r="L354" s="1">
        <f t="shared" si="22"/>
        <v>0.82938046054770531</v>
      </c>
      <c r="M354" s="1">
        <f t="shared" si="23"/>
        <v>4.4806680457158627</v>
      </c>
    </row>
    <row r="355" spans="1:13" x14ac:dyDescent="0.3">
      <c r="A355">
        <v>353</v>
      </c>
      <c r="B355" s="1">
        <f>A355/Grafico!$B$3/10</f>
        <v>0.83173665503789773</v>
      </c>
      <c r="C355" s="1">
        <f>Grafico!$B$1*SIN(Datos!$A$4*Datos!B355)</f>
        <v>19.914171226201603</v>
      </c>
      <c r="D355" s="1">
        <f t="shared" si="20"/>
        <v>0.83173665503789773</v>
      </c>
      <c r="E355" s="7" t="e">
        <f>IF(C355&lt;-2, (C355+6)/4, a)</f>
        <v>#NAME?</v>
      </c>
      <c r="F355" s="8">
        <f t="shared" si="21"/>
        <v>0.83173665503789773</v>
      </c>
      <c r="G355" s="7" t="e">
        <f>IF(AND(C355&gt;-2, C355&lt;=14), (C355+10)/8, a)</f>
        <v>#NAME?</v>
      </c>
      <c r="H355" s="8"/>
      <c r="I355" s="7"/>
      <c r="J355" s="8"/>
      <c r="K355" s="7">
        <f>IF(C355&gt;14, (C355-2)/4, a)</f>
        <v>4.4785428065504007</v>
      </c>
      <c r="L355" s="1">
        <f t="shared" si="22"/>
        <v>0.83173665503789773</v>
      </c>
      <c r="M355" s="1">
        <f t="shared" si="23"/>
        <v>4.4785428065504007</v>
      </c>
    </row>
    <row r="356" spans="1:13" x14ac:dyDescent="0.3">
      <c r="A356">
        <v>354</v>
      </c>
      <c r="B356" s="1">
        <f>A356/Grafico!$B$3/10</f>
        <v>0.83409284952809004</v>
      </c>
      <c r="C356" s="1">
        <f>Grafico!$B$1*SIN(Datos!$A$4*Datos!B356)</f>
        <v>19.905228044126165</v>
      </c>
      <c r="D356" s="1">
        <f t="shared" si="20"/>
        <v>0.83409284952809004</v>
      </c>
      <c r="E356" s="7" t="e">
        <f>IF(C356&lt;-2, (C356+6)/4, a)</f>
        <v>#NAME?</v>
      </c>
      <c r="F356" s="8">
        <f t="shared" si="21"/>
        <v>0.83409284952809004</v>
      </c>
      <c r="G356" s="7" t="e">
        <f>IF(AND(C356&gt;-2, C356&lt;=14), (C356+10)/8, a)</f>
        <v>#NAME?</v>
      </c>
      <c r="H356" s="8"/>
      <c r="I356" s="7"/>
      <c r="J356" s="8"/>
      <c r="K356" s="7">
        <f>IF(C356&gt;14, (C356-2)/4, a)</f>
        <v>4.4763070110315413</v>
      </c>
      <c r="L356" s="1">
        <f t="shared" si="22"/>
        <v>0.83409284952809004</v>
      </c>
      <c r="M356" s="1">
        <f t="shared" si="23"/>
        <v>4.4763070110315413</v>
      </c>
    </row>
    <row r="357" spans="1:13" x14ac:dyDescent="0.3">
      <c r="A357">
        <v>355</v>
      </c>
      <c r="B357" s="1">
        <f>A357/Grafico!$B$3/10</f>
        <v>0.83644904401828235</v>
      </c>
      <c r="C357" s="1">
        <f>Grafico!$B$1*SIN(Datos!$A$4*Datos!B357)</f>
        <v>19.895842835234529</v>
      </c>
      <c r="D357" s="1">
        <f t="shared" si="20"/>
        <v>0.83644904401828235</v>
      </c>
      <c r="E357" s="7" t="e">
        <f>IF(C357&lt;-2, (C357+6)/4, a)</f>
        <v>#NAME?</v>
      </c>
      <c r="F357" s="8">
        <f t="shared" si="21"/>
        <v>0.83644904401828235</v>
      </c>
      <c r="G357" s="7" t="e">
        <f>IF(AND(C357&gt;-2, C357&lt;=14), (C357+10)/8, a)</f>
        <v>#NAME?</v>
      </c>
      <c r="H357" s="8"/>
      <c r="I357" s="7"/>
      <c r="J357" s="8"/>
      <c r="K357" s="7">
        <f>IF(C357&gt;14, (C357-2)/4, a)</f>
        <v>4.4739607088086322</v>
      </c>
      <c r="L357" s="1">
        <f t="shared" si="22"/>
        <v>0.83644904401828235</v>
      </c>
      <c r="M357" s="1">
        <f t="shared" si="23"/>
        <v>4.4739607088086322</v>
      </c>
    </row>
    <row r="358" spans="1:13" x14ac:dyDescent="0.3">
      <c r="A358">
        <v>356</v>
      </c>
      <c r="B358" s="1">
        <f>A358/Grafico!$B$3/10</f>
        <v>0.83880523850847477</v>
      </c>
      <c r="C358" s="1">
        <f>Grafico!$B$1*SIN(Datos!$A$4*Datos!B358)</f>
        <v>19.886015807939977</v>
      </c>
      <c r="D358" s="1">
        <f t="shared" si="20"/>
        <v>0.83880523850847477</v>
      </c>
      <c r="E358" s="7" t="e">
        <f>IF(C358&lt;-2, (C358+6)/4, a)</f>
        <v>#NAME?</v>
      </c>
      <c r="F358" s="8">
        <f t="shared" si="21"/>
        <v>0.83880523850847477</v>
      </c>
      <c r="G358" s="7" t="e">
        <f>IF(AND(C358&gt;-2, C358&lt;=14), (C358+10)/8, a)</f>
        <v>#NAME?</v>
      </c>
      <c r="H358" s="8"/>
      <c r="I358" s="7"/>
      <c r="J358" s="8"/>
      <c r="K358" s="7">
        <f>IF(C358&gt;14, (C358-2)/4, a)</f>
        <v>4.4715039519849942</v>
      </c>
      <c r="L358" s="1">
        <f t="shared" si="22"/>
        <v>0.83880523850847477</v>
      </c>
      <c r="M358" s="1">
        <f t="shared" si="23"/>
        <v>4.4715039519849942</v>
      </c>
    </row>
    <row r="359" spans="1:13" x14ac:dyDescent="0.3">
      <c r="A359">
        <v>357</v>
      </c>
      <c r="B359" s="1">
        <f>A359/Grafico!$B$3/10</f>
        <v>0.84116143299866708</v>
      </c>
      <c r="C359" s="1">
        <f>Grafico!$B$1*SIN(Datos!$A$4*Datos!B359)</f>
        <v>19.875747180467069</v>
      </c>
      <c r="D359" s="1">
        <f t="shared" si="20"/>
        <v>0.84116143299866708</v>
      </c>
      <c r="E359" s="7" t="e">
        <f>IF(C359&lt;-2, (C359+6)/4, a)</f>
        <v>#NAME?</v>
      </c>
      <c r="F359" s="8">
        <f t="shared" si="21"/>
        <v>0.84116143299866708</v>
      </c>
      <c r="G359" s="7" t="e">
        <f>IF(AND(C359&gt;-2, C359&lt;=14), (C359+10)/8, a)</f>
        <v>#NAME?</v>
      </c>
      <c r="H359" s="8"/>
      <c r="I359" s="7"/>
      <c r="J359" s="8"/>
      <c r="K359" s="7">
        <f>IF(C359&gt;14, (C359-2)/4, a)</f>
        <v>4.4689367951167673</v>
      </c>
      <c r="L359" s="1">
        <f t="shared" si="22"/>
        <v>0.84116143299866708</v>
      </c>
      <c r="M359" s="1">
        <f t="shared" si="23"/>
        <v>4.4689367951167673</v>
      </c>
    </row>
    <row r="360" spans="1:13" x14ac:dyDescent="0.3">
      <c r="A360">
        <v>358</v>
      </c>
      <c r="B360" s="1">
        <f>A360/Grafico!$B$3/10</f>
        <v>0.84351762748885939</v>
      </c>
      <c r="C360" s="1">
        <f>Grafico!$B$1*SIN(Datos!$A$4*Datos!B360)</f>
        <v>19.865037180846791</v>
      </c>
      <c r="D360" s="1">
        <f t="shared" si="20"/>
        <v>0.84351762748885939</v>
      </c>
      <c r="E360" s="7" t="e">
        <f>IF(C360&lt;-2, (C360+6)/4, a)</f>
        <v>#NAME?</v>
      </c>
      <c r="F360" s="8">
        <f t="shared" si="21"/>
        <v>0.84351762748885939</v>
      </c>
      <c r="G360" s="7" t="e">
        <f>IF(AND(C360&gt;-2, C360&lt;=14), (C360+10)/8, a)</f>
        <v>#NAME?</v>
      </c>
      <c r="H360" s="8"/>
      <c r="I360" s="7"/>
      <c r="J360" s="8"/>
      <c r="K360" s="7">
        <f>IF(C360&gt;14, (C360-2)/4, a)</f>
        <v>4.4662592952116977</v>
      </c>
      <c r="L360" s="1">
        <f t="shared" si="22"/>
        <v>0.84351762748885939</v>
      </c>
      <c r="M360" s="1">
        <f t="shared" si="23"/>
        <v>4.4662592952116977</v>
      </c>
    </row>
    <row r="361" spans="1:13" x14ac:dyDescent="0.3">
      <c r="A361">
        <v>359</v>
      </c>
      <c r="B361" s="1">
        <f>A361/Grafico!$B$3/10</f>
        <v>0.84587382197905181</v>
      </c>
      <c r="C361" s="1">
        <f>Grafico!$B$1*SIN(Datos!$A$4*Datos!B361)</f>
        <v>19.853886046911477</v>
      </c>
      <c r="D361" s="1">
        <f t="shared" si="20"/>
        <v>0.84587382197905181</v>
      </c>
      <c r="E361" s="7" t="e">
        <f>IF(C361&lt;-2, (C361+6)/4, a)</f>
        <v>#NAME?</v>
      </c>
      <c r="F361" s="8">
        <f t="shared" si="21"/>
        <v>0.84587382197905181</v>
      </c>
      <c r="G361" s="7" t="e">
        <f>IF(AND(C361&gt;-2, C361&lt;=14), (C361+10)/8, a)</f>
        <v>#NAME?</v>
      </c>
      <c r="H361" s="8"/>
      <c r="I361" s="7"/>
      <c r="J361" s="8"/>
      <c r="K361" s="7">
        <f>IF(C361&gt;14, (C361-2)/4, a)</f>
        <v>4.4634715117278692</v>
      </c>
      <c r="L361" s="1">
        <f t="shared" si="22"/>
        <v>0.84587382197905181</v>
      </c>
      <c r="M361" s="1">
        <f t="shared" si="23"/>
        <v>4.4634715117278692</v>
      </c>
    </row>
    <row r="362" spans="1:13" x14ac:dyDescent="0.3">
      <c r="A362">
        <v>360</v>
      </c>
      <c r="B362" s="1">
        <f>A362/Grafico!$B$3/10</f>
        <v>0.84823001646924412</v>
      </c>
      <c r="C362" s="1">
        <f>Grafico!$B$1*SIN(Datos!$A$4*Datos!B362)</f>
        <v>19.842294026289558</v>
      </c>
      <c r="D362" s="1">
        <f t="shared" si="20"/>
        <v>0.84823001646924412</v>
      </c>
      <c r="E362" s="7" t="e">
        <f>IF(C362&lt;-2, (C362+6)/4, a)</f>
        <v>#NAME?</v>
      </c>
      <c r="F362" s="8">
        <f t="shared" si="21"/>
        <v>0.84823001646924412</v>
      </c>
      <c r="G362" s="7" t="e">
        <f>IF(AND(C362&gt;-2, C362&lt;=14), (C362+10)/8, a)</f>
        <v>#NAME?</v>
      </c>
      <c r="H362" s="8"/>
      <c r="I362" s="7"/>
      <c r="J362" s="8"/>
      <c r="K362" s="7">
        <f>IF(C362&gt;14, (C362-2)/4, a)</f>
        <v>4.4605735065723895</v>
      </c>
      <c r="L362" s="1">
        <f t="shared" si="22"/>
        <v>0.84823001646924412</v>
      </c>
      <c r="M362" s="1">
        <f t="shared" si="23"/>
        <v>4.4605735065723895</v>
      </c>
    </row>
    <row r="363" spans="1:13" x14ac:dyDescent="0.3">
      <c r="A363">
        <v>361</v>
      </c>
      <c r="B363" s="1">
        <f>A363/Grafico!$B$3/10</f>
        <v>0.85058621095943643</v>
      </c>
      <c r="C363" s="1">
        <f>Grafico!$B$1*SIN(Datos!$A$4*Datos!B363)</f>
        <v>19.830261376400035</v>
      </c>
      <c r="D363" s="1">
        <f t="shared" si="20"/>
        <v>0.85058621095943643</v>
      </c>
      <c r="E363" s="7" t="e">
        <f>IF(C363&lt;-2, (C363+6)/4, a)</f>
        <v>#NAME?</v>
      </c>
      <c r="F363" s="8">
        <f t="shared" si="21"/>
        <v>0.85058621095943643</v>
      </c>
      <c r="G363" s="7" t="e">
        <f>IF(AND(C363&gt;-2, C363&lt;=14), (C363+10)/8, a)</f>
        <v>#NAME?</v>
      </c>
      <c r="H363" s="8"/>
      <c r="I363" s="7"/>
      <c r="J363" s="8"/>
      <c r="K363" s="7">
        <f>IF(C363&gt;14, (C363-2)/4, a)</f>
        <v>4.4575653441000087</v>
      </c>
      <c r="L363" s="1">
        <f t="shared" si="22"/>
        <v>0.85058621095943643</v>
      </c>
      <c r="M363" s="1">
        <f t="shared" si="23"/>
        <v>4.4575653441000087</v>
      </c>
    </row>
    <row r="364" spans="1:13" x14ac:dyDescent="0.3">
      <c r="A364">
        <v>362</v>
      </c>
      <c r="B364" s="1">
        <f>A364/Grafico!$B$3/10</f>
        <v>0.85294240544962885</v>
      </c>
      <c r="C364" s="1">
        <f>Grafico!$B$1*SIN(Datos!$A$4*Datos!B364)</f>
        <v>19.817788364446773</v>
      </c>
      <c r="D364" s="1">
        <f t="shared" si="20"/>
        <v>0.85294240544962885</v>
      </c>
      <c r="E364" s="7" t="e">
        <f>IF(C364&lt;-2, (C364+6)/4, a)</f>
        <v>#NAME?</v>
      </c>
      <c r="F364" s="8">
        <f t="shared" si="21"/>
        <v>0.85294240544962885</v>
      </c>
      <c r="G364" s="7" t="e">
        <f>IF(AND(C364&gt;-2, C364&lt;=14), (C364+10)/8, a)</f>
        <v>#NAME?</v>
      </c>
      <c r="H364" s="8"/>
      <c r="I364" s="7"/>
      <c r="J364" s="8"/>
      <c r="K364" s="7">
        <f>IF(C364&gt;14, (C364-2)/4, a)</f>
        <v>4.4544470911116933</v>
      </c>
      <c r="L364" s="1">
        <f t="shared" si="22"/>
        <v>0.85294240544962885</v>
      </c>
      <c r="M364" s="1">
        <f t="shared" si="23"/>
        <v>4.4544470911116933</v>
      </c>
    </row>
    <row r="365" spans="1:13" x14ac:dyDescent="0.3">
      <c r="A365">
        <v>363</v>
      </c>
      <c r="B365" s="1">
        <f>A365/Grafico!$B$3/10</f>
        <v>0.85529859993982116</v>
      </c>
      <c r="C365" s="1">
        <f>Grafico!$B$1*SIN(Datos!$A$4*Datos!B365)</f>
        <v>19.804875267412577</v>
      </c>
      <c r="D365" s="1">
        <f t="shared" si="20"/>
        <v>0.85529859993982116</v>
      </c>
      <c r="E365" s="7" t="e">
        <f>IF(C365&lt;-2, (C365+6)/4, a)</f>
        <v>#NAME?</v>
      </c>
      <c r="F365" s="8">
        <f t="shared" si="21"/>
        <v>0.85529859993982116</v>
      </c>
      <c r="G365" s="7" t="e">
        <f>IF(AND(C365&gt;-2, C365&lt;=14), (C365+10)/8, a)</f>
        <v>#NAME?</v>
      </c>
      <c r="H365" s="8"/>
      <c r="I365" s="7"/>
      <c r="J365" s="8"/>
      <c r="K365" s="7">
        <f>IF(C365&gt;14, (C365-2)/4, a)</f>
        <v>4.4512188168531441</v>
      </c>
      <c r="L365" s="1">
        <f t="shared" si="22"/>
        <v>0.85529859993982116</v>
      </c>
      <c r="M365" s="1">
        <f t="shared" si="23"/>
        <v>4.4512188168531441</v>
      </c>
    </row>
    <row r="366" spans="1:13" x14ac:dyDescent="0.3">
      <c r="A366">
        <v>364</v>
      </c>
      <c r="B366" s="1">
        <f>A366/Grafico!$B$3/10</f>
        <v>0.85765479443001347</v>
      </c>
      <c r="C366" s="1">
        <f>Grafico!$B$1*SIN(Datos!$A$4*Datos!B366)</f>
        <v>19.79152237205302</v>
      </c>
      <c r="D366" s="1">
        <f t="shared" si="20"/>
        <v>0.85765479443001347</v>
      </c>
      <c r="E366" s="7" t="e">
        <f>IF(C366&lt;-2, (C366+6)/4, a)</f>
        <v>#NAME?</v>
      </c>
      <c r="F366" s="8">
        <f t="shared" si="21"/>
        <v>0.85765479443001347</v>
      </c>
      <c r="G366" s="7" t="e">
        <f>IF(AND(C366&gt;-2, C366&lt;=14), (C366+10)/8, a)</f>
        <v>#NAME?</v>
      </c>
      <c r="H366" s="8"/>
      <c r="I366" s="7"/>
      <c r="J366" s="8"/>
      <c r="K366" s="7">
        <f>IF(C366&gt;14, (C366-2)/4, a)</f>
        <v>4.447880593013255</v>
      </c>
      <c r="L366" s="1">
        <f t="shared" si="22"/>
        <v>0.85765479443001347</v>
      </c>
      <c r="M366" s="1">
        <f t="shared" si="23"/>
        <v>4.447880593013255</v>
      </c>
    </row>
    <row r="367" spans="1:13" x14ac:dyDescent="0.3">
      <c r="A367">
        <v>365</v>
      </c>
      <c r="B367" s="1">
        <f>A367/Grafico!$B$3/10</f>
        <v>0.86001098892020589</v>
      </c>
      <c r="C367" s="1">
        <f>Grafico!$B$1*SIN(Datos!$A$4*Datos!B367)</f>
        <v>19.777729974890093</v>
      </c>
      <c r="D367" s="1">
        <f t="shared" si="20"/>
        <v>0.86001098892020589</v>
      </c>
      <c r="E367" s="7" t="e">
        <f>IF(C367&lt;-2, (C367+6)/4, a)</f>
        <v>#NAME?</v>
      </c>
      <c r="F367" s="8">
        <f t="shared" si="21"/>
        <v>0.86001098892020589</v>
      </c>
      <c r="G367" s="7" t="e">
        <f>IF(AND(C367&gt;-2, C367&lt;=14), (C367+10)/8, a)</f>
        <v>#NAME?</v>
      </c>
      <c r="H367" s="8"/>
      <c r="I367" s="7"/>
      <c r="J367" s="8"/>
      <c r="K367" s="7">
        <f>IF(C367&gt;14, (C367-2)/4, a)</f>
        <v>4.4444324937225232</v>
      </c>
      <c r="L367" s="1">
        <f t="shared" si="22"/>
        <v>0.86001098892020589</v>
      </c>
      <c r="M367" s="1">
        <f t="shared" si="23"/>
        <v>4.4444324937225232</v>
      </c>
    </row>
    <row r="368" spans="1:13" x14ac:dyDescent="0.3">
      <c r="A368">
        <v>366</v>
      </c>
      <c r="B368" s="1">
        <f>A368/Grafico!$B$3/10</f>
        <v>0.8623671834103982</v>
      </c>
      <c r="C368" s="1">
        <f>Grafico!$B$1*SIN(Datos!$A$4*Datos!B368)</f>
        <v>19.763498382205611</v>
      </c>
      <c r="D368" s="1">
        <f t="shared" si="20"/>
        <v>0.8623671834103982</v>
      </c>
      <c r="E368" s="7" t="e">
        <f>IF(C368&lt;-2, (C368+6)/4, a)</f>
        <v>#NAME?</v>
      </c>
      <c r="F368" s="8">
        <f t="shared" si="21"/>
        <v>0.8623671834103982</v>
      </c>
      <c r="G368" s="7" t="e">
        <f>IF(AND(C368&gt;-2, C368&lt;=14), (C368+10)/8, a)</f>
        <v>#NAME?</v>
      </c>
      <c r="H368" s="8"/>
      <c r="I368" s="7"/>
      <c r="J368" s="8"/>
      <c r="K368" s="7">
        <f>IF(C368&gt;14, (C368-2)/4, a)</f>
        <v>4.4408745955514028</v>
      </c>
      <c r="L368" s="1">
        <f t="shared" si="22"/>
        <v>0.8623671834103982</v>
      </c>
      <c r="M368" s="1">
        <f t="shared" si="23"/>
        <v>4.4408745955514028</v>
      </c>
    </row>
    <row r="369" spans="1:13" x14ac:dyDescent="0.3">
      <c r="A369">
        <v>367</v>
      </c>
      <c r="B369" s="1">
        <f>A369/Grafico!$B$3/10</f>
        <v>0.86472337790059051</v>
      </c>
      <c r="C369" s="1">
        <f>Grafico!$B$1*SIN(Datos!$A$4*Datos!B369)</f>
        <v>19.748827910034418</v>
      </c>
      <c r="D369" s="1">
        <f t="shared" si="20"/>
        <v>0.86472337790059051</v>
      </c>
      <c r="E369" s="7" t="e">
        <f>IF(C369&lt;-2, (C369+6)/4, a)</f>
        <v>#NAME?</v>
      </c>
      <c r="F369" s="8">
        <f t="shared" si="21"/>
        <v>0.86472337790059051</v>
      </c>
      <c r="G369" s="7" t="e">
        <f>IF(AND(C369&gt;-2, C369&lt;=14), (C369+10)/8, a)</f>
        <v>#NAME?</v>
      </c>
      <c r="H369" s="8"/>
      <c r="I369" s="7"/>
      <c r="J369" s="8"/>
      <c r="K369" s="7">
        <f>IF(C369&gt;14, (C369-2)/4, a)</f>
        <v>4.4372069775086045</v>
      </c>
      <c r="L369" s="1">
        <f t="shared" si="22"/>
        <v>0.86472337790059051</v>
      </c>
      <c r="M369" s="1">
        <f t="shared" si="23"/>
        <v>4.4372069775086045</v>
      </c>
    </row>
    <row r="370" spans="1:13" x14ac:dyDescent="0.3">
      <c r="A370">
        <v>368</v>
      </c>
      <c r="B370" s="1">
        <f>A370/Grafico!$B$3/10</f>
        <v>0.86707957239078293</v>
      </c>
      <c r="C370" s="1">
        <f>Grafico!$B$1*SIN(Datos!$A$4*Datos!B370)</f>
        <v>19.733718884157362</v>
      </c>
      <c r="D370" s="1">
        <f t="shared" si="20"/>
        <v>0.86707957239078293</v>
      </c>
      <c r="E370" s="7" t="e">
        <f>IF(C370&lt;-2, (C370+6)/4, a)</f>
        <v>#NAME?</v>
      </c>
      <c r="F370" s="8">
        <f t="shared" si="21"/>
        <v>0.86707957239078293</v>
      </c>
      <c r="G370" s="7" t="e">
        <f>IF(AND(C370&gt;-2, C370&lt;=14), (C370+10)/8, a)</f>
        <v>#NAME?</v>
      </c>
      <c r="H370" s="8"/>
      <c r="I370" s="7"/>
      <c r="J370" s="8"/>
      <c r="K370" s="7">
        <f>IF(C370&gt;14, (C370-2)/4, a)</f>
        <v>4.4334297210393405</v>
      </c>
      <c r="L370" s="1">
        <f t="shared" si="22"/>
        <v>0.86707957239078293</v>
      </c>
      <c r="M370" s="1">
        <f t="shared" si="23"/>
        <v>4.4334297210393405</v>
      </c>
    </row>
    <row r="371" spans="1:13" x14ac:dyDescent="0.3">
      <c r="A371">
        <v>369</v>
      </c>
      <c r="B371" s="1">
        <f>A371/Grafico!$B$3/10</f>
        <v>0.86943576688097524</v>
      </c>
      <c r="C371" s="1">
        <f>Grafico!$B$1*SIN(Datos!$A$4*Datos!B371)</f>
        <v>19.718171640094067</v>
      </c>
      <c r="D371" s="1">
        <f t="shared" si="20"/>
        <v>0.86943576688097524</v>
      </c>
      <c r="E371" s="7" t="e">
        <f>IF(C371&lt;-2, (C371+6)/4, a)</f>
        <v>#NAME?</v>
      </c>
      <c r="F371" s="8">
        <f t="shared" si="21"/>
        <v>0.86943576688097524</v>
      </c>
      <c r="G371" s="7" t="e">
        <f>IF(AND(C371&gt;-2, C371&lt;=14), (C371+10)/8, a)</f>
        <v>#NAME?</v>
      </c>
      <c r="H371" s="8"/>
      <c r="I371" s="7"/>
      <c r="J371" s="8"/>
      <c r="K371" s="7">
        <f>IF(C371&gt;14, (C371-2)/4, a)</f>
        <v>4.4295429100235166</v>
      </c>
      <c r="L371" s="1">
        <f t="shared" si="22"/>
        <v>0.86943576688097524</v>
      </c>
      <c r="M371" s="1">
        <f t="shared" si="23"/>
        <v>4.4295429100235166</v>
      </c>
    </row>
    <row r="372" spans="1:13" x14ac:dyDescent="0.3">
      <c r="A372">
        <v>370</v>
      </c>
      <c r="B372" s="1">
        <f>A372/Grafico!$B$3/10</f>
        <v>0.87179196137116755</v>
      </c>
      <c r="C372" s="1">
        <f>Grafico!$B$1*SIN(Datos!$A$4*Datos!B372)</f>
        <v>19.702186523095481</v>
      </c>
      <c r="D372" s="1">
        <f t="shared" si="20"/>
        <v>0.87179196137116755</v>
      </c>
      <c r="E372" s="7" t="e">
        <f>IF(C372&lt;-2, (C372+6)/4, a)</f>
        <v>#NAME?</v>
      </c>
      <c r="F372" s="8">
        <f t="shared" si="21"/>
        <v>0.87179196137116755</v>
      </c>
      <c r="G372" s="7" t="e">
        <f>IF(AND(C372&gt;-2, C372&lt;=14), (C372+10)/8, a)</f>
        <v>#NAME?</v>
      </c>
      <c r="H372" s="8"/>
      <c r="I372" s="7"/>
      <c r="J372" s="8"/>
      <c r="K372" s="7">
        <f>IF(C372&gt;14, (C372-2)/4, a)</f>
        <v>4.4255466307738702</v>
      </c>
      <c r="L372" s="1">
        <f t="shared" si="22"/>
        <v>0.87179196137116755</v>
      </c>
      <c r="M372" s="1">
        <f t="shared" si="23"/>
        <v>4.4255466307738702</v>
      </c>
    </row>
    <row r="373" spans="1:13" x14ac:dyDescent="0.3">
      <c r="A373">
        <v>371</v>
      </c>
      <c r="B373" s="1">
        <f>A373/Grafico!$B$3/10</f>
        <v>0.87414815586135997</v>
      </c>
      <c r="C373" s="1">
        <f>Grafico!$B$1*SIN(Datos!$A$4*Datos!B373)</f>
        <v>19.685763888136197</v>
      </c>
      <c r="D373" s="1">
        <f t="shared" si="20"/>
        <v>0.87414815586135997</v>
      </c>
      <c r="E373" s="7" t="e">
        <f>IF(C373&lt;-2, (C373+6)/4, a)</f>
        <v>#NAME?</v>
      </c>
      <c r="F373" s="8">
        <f t="shared" si="21"/>
        <v>0.87414815586135997</v>
      </c>
      <c r="G373" s="7" t="e">
        <f>IF(AND(C373&gt;-2, C373&lt;=14), (C373+10)/8, a)</f>
        <v>#NAME?</v>
      </c>
      <c r="H373" s="8"/>
      <c r="I373" s="7"/>
      <c r="J373" s="8"/>
      <c r="K373" s="7">
        <f>IF(C373&gt;14, (C373-2)/4, a)</f>
        <v>4.4214409720340493</v>
      </c>
      <c r="L373" s="1">
        <f t="shared" si="22"/>
        <v>0.87414815586135997</v>
      </c>
      <c r="M373" s="1">
        <f t="shared" si="23"/>
        <v>4.4214409720340493</v>
      </c>
    </row>
    <row r="374" spans="1:13" x14ac:dyDescent="0.3">
      <c r="A374">
        <v>372</v>
      </c>
      <c r="B374" s="1">
        <f>A374/Grafico!$B$3/10</f>
        <v>0.87650435035155227</v>
      </c>
      <c r="C374" s="1">
        <f>Grafico!$B$1*SIN(Datos!$A$4*Datos!B374)</f>
        <v>19.668904099906594</v>
      </c>
      <c r="D374" s="1">
        <f t="shared" si="20"/>
        <v>0.87650435035155227</v>
      </c>
      <c r="E374" s="7" t="e">
        <f>IF(C374&lt;-2, (C374+6)/4, a)</f>
        <v>#NAME?</v>
      </c>
      <c r="F374" s="8">
        <f t="shared" si="21"/>
        <v>0.87650435035155227</v>
      </c>
      <c r="G374" s="7" t="e">
        <f>IF(AND(C374&gt;-2, C374&lt;=14), (C374+10)/8, a)</f>
        <v>#NAME?</v>
      </c>
      <c r="H374" s="8"/>
      <c r="I374" s="7"/>
      <c r="J374" s="8"/>
      <c r="K374" s="7">
        <f>IF(C374&gt;14, (C374-2)/4, a)</f>
        <v>4.4172260249766486</v>
      </c>
      <c r="L374" s="1">
        <f t="shared" si="22"/>
        <v>0.87650435035155227</v>
      </c>
      <c r="M374" s="1">
        <f t="shared" si="23"/>
        <v>4.4172260249766486</v>
      </c>
    </row>
    <row r="375" spans="1:13" x14ac:dyDescent="0.3">
      <c r="A375">
        <v>373</v>
      </c>
      <c r="B375" s="1">
        <f>A375/Grafico!$B$3/10</f>
        <v>0.87886054484174458</v>
      </c>
      <c r="C375" s="1">
        <f>Grafico!$B$1*SIN(Datos!$A$4*Datos!B375)</f>
        <v>19.651607532804718</v>
      </c>
      <c r="D375" s="1">
        <f t="shared" si="20"/>
        <v>0.87886054484174458</v>
      </c>
      <c r="E375" s="7" t="e">
        <f>IF(C375&lt;-2, (C375+6)/4, a)</f>
        <v>#NAME?</v>
      </c>
      <c r="F375" s="8">
        <f t="shared" si="21"/>
        <v>0.87886054484174458</v>
      </c>
      <c r="G375" s="7" t="e">
        <f>IF(AND(C375&gt;-2, C375&lt;=14), (C375+10)/8, a)</f>
        <v>#NAME?</v>
      </c>
      <c r="H375" s="8"/>
      <c r="I375" s="7"/>
      <c r="J375" s="8"/>
      <c r="K375" s="7">
        <f>IF(C375&gt;14, (C375-2)/4, a)</f>
        <v>4.4129018832011795</v>
      </c>
      <c r="L375" s="1">
        <f t="shared" si="22"/>
        <v>0.87886054484174458</v>
      </c>
      <c r="M375" s="1">
        <f t="shared" si="23"/>
        <v>4.4129018832011795</v>
      </c>
    </row>
    <row r="376" spans="1:13" x14ac:dyDescent="0.3">
      <c r="A376">
        <v>374</v>
      </c>
      <c r="B376" s="1">
        <f>A376/Grafico!$B$3/10</f>
        <v>0.881216739331937</v>
      </c>
      <c r="C376" s="1">
        <f>Grafico!$B$1*SIN(Datos!$A$4*Datos!B376)</f>
        <v>19.633874570927979</v>
      </c>
      <c r="D376" s="1">
        <f t="shared" si="20"/>
        <v>0.881216739331937</v>
      </c>
      <c r="E376" s="7" t="e">
        <f>IF(C376&lt;-2, (C376+6)/4, a)</f>
        <v>#NAME?</v>
      </c>
      <c r="F376" s="8">
        <f t="shared" si="21"/>
        <v>0.881216739331937</v>
      </c>
      <c r="G376" s="7" t="e">
        <f>IF(AND(C376&gt;-2, C376&lt;=14), (C376+10)/8, a)</f>
        <v>#NAME?</v>
      </c>
      <c r="H376" s="8"/>
      <c r="I376" s="7"/>
      <c r="J376" s="8"/>
      <c r="K376" s="7">
        <f>IF(C376&gt;14, (C376-2)/4, a)</f>
        <v>4.4084686427319948</v>
      </c>
      <c r="L376" s="1">
        <f t="shared" si="22"/>
        <v>0.881216739331937</v>
      </c>
      <c r="M376" s="1">
        <f t="shared" si="23"/>
        <v>4.4084686427319948</v>
      </c>
    </row>
    <row r="377" spans="1:13" x14ac:dyDescent="0.3">
      <c r="A377">
        <v>375</v>
      </c>
      <c r="B377" s="1">
        <f>A377/Grafico!$B$3/10</f>
        <v>0.88357293382212931</v>
      </c>
      <c r="C377" s="1">
        <f>Grafico!$B$1*SIN(Datos!$A$4*Datos!B377)</f>
        <v>19.615705608064609</v>
      </c>
      <c r="D377" s="1">
        <f t="shared" si="20"/>
        <v>0.88357293382212931</v>
      </c>
      <c r="E377" s="7" t="e">
        <f>IF(C377&lt;-2, (C377+6)/4, a)</f>
        <v>#NAME?</v>
      </c>
      <c r="F377" s="8">
        <f t="shared" si="21"/>
        <v>0.88357293382212931</v>
      </c>
      <c r="G377" s="7" t="e">
        <f>IF(AND(C377&gt;-2, C377&lt;=14), (C377+10)/8, a)</f>
        <v>#NAME?</v>
      </c>
      <c r="H377" s="8"/>
      <c r="I377" s="7"/>
      <c r="J377" s="8"/>
      <c r="K377" s="7">
        <f>IF(C377&gt;14, (C377-2)/4, a)</f>
        <v>4.4039264020161522</v>
      </c>
      <c r="L377" s="1">
        <f t="shared" si="22"/>
        <v>0.88357293382212931</v>
      </c>
      <c r="M377" s="1">
        <f t="shared" si="23"/>
        <v>4.4039264020161522</v>
      </c>
    </row>
    <row r="378" spans="1:13" x14ac:dyDescent="0.3">
      <c r="A378">
        <v>376</v>
      </c>
      <c r="B378" s="1">
        <f>A378/Grafico!$B$3/10</f>
        <v>0.88592912831232162</v>
      </c>
      <c r="C378" s="1">
        <f>Grafico!$B$1*SIN(Datos!$A$4*Datos!B378)</f>
        <v>19.597101047684937</v>
      </c>
      <c r="D378" s="1">
        <f t="shared" si="20"/>
        <v>0.88592912831232162</v>
      </c>
      <c r="E378" s="7" t="e">
        <f>IF(C378&lt;-2, (C378+6)/4, a)</f>
        <v>#NAME?</v>
      </c>
      <c r="F378" s="8">
        <f t="shared" si="21"/>
        <v>0.88592912831232162</v>
      </c>
      <c r="G378" s="7" t="e">
        <f>IF(AND(C378&gt;-2, C378&lt;=14), (C378+10)/8, a)</f>
        <v>#NAME?</v>
      </c>
      <c r="H378" s="8"/>
      <c r="I378" s="7"/>
      <c r="J378" s="8"/>
      <c r="K378" s="7">
        <f>IF(C378&gt;14, (C378-2)/4, a)</f>
        <v>4.3992752619212343</v>
      </c>
      <c r="L378" s="1">
        <f t="shared" si="22"/>
        <v>0.88592912831232162</v>
      </c>
      <c r="M378" s="1">
        <f t="shared" si="23"/>
        <v>4.3992752619212343</v>
      </c>
    </row>
    <row r="379" spans="1:13" x14ac:dyDescent="0.3">
      <c r="A379">
        <v>377</v>
      </c>
      <c r="B379" s="1">
        <f>A379/Grafico!$B$3/10</f>
        <v>0.88828532280251404</v>
      </c>
      <c r="C379" s="1">
        <f>Grafico!$B$1*SIN(Datos!$A$4*Datos!B379)</f>
        <v>19.578061302932412</v>
      </c>
      <c r="D379" s="1">
        <f t="shared" si="20"/>
        <v>0.88828532280251404</v>
      </c>
      <c r="E379" s="7" t="e">
        <f>IF(C379&lt;-2, (C379+6)/4, a)</f>
        <v>#NAME?</v>
      </c>
      <c r="F379" s="8">
        <f t="shared" si="21"/>
        <v>0.88828532280251404</v>
      </c>
      <c r="G379" s="7" t="e">
        <f>IF(AND(C379&gt;-2, C379&lt;=14), (C379+10)/8, a)</f>
        <v>#NAME?</v>
      </c>
      <c r="H379" s="8"/>
      <c r="I379" s="7"/>
      <c r="J379" s="8"/>
      <c r="K379" s="7">
        <f>IF(C379&gt;14, (C379-2)/4, a)</f>
        <v>4.3945153257331029</v>
      </c>
      <c r="L379" s="1">
        <f t="shared" si="22"/>
        <v>0.88828532280251404</v>
      </c>
      <c r="M379" s="1">
        <f t="shared" si="23"/>
        <v>4.3945153257331029</v>
      </c>
    </row>
    <row r="380" spans="1:13" x14ac:dyDescent="0.3">
      <c r="A380">
        <v>378</v>
      </c>
      <c r="B380" s="1">
        <f>A380/Grafico!$B$3/10</f>
        <v>0.89064151729270635</v>
      </c>
      <c r="C380" s="1">
        <f>Grafico!$B$1*SIN(Datos!$A$4*Datos!B380)</f>
        <v>19.558586796614435</v>
      </c>
      <c r="D380" s="1">
        <f t="shared" si="20"/>
        <v>0.89064151729270635</v>
      </c>
      <c r="E380" s="7" t="e">
        <f>IF(C380&lt;-2, (C380+6)/4, a)</f>
        <v>#NAME?</v>
      </c>
      <c r="F380" s="8">
        <f t="shared" si="21"/>
        <v>0.89064151729270635</v>
      </c>
      <c r="G380" s="7" t="e">
        <f>IF(AND(C380&gt;-2, C380&lt;=14), (C380+10)/8, a)</f>
        <v>#NAME?</v>
      </c>
      <c r="H380" s="8"/>
      <c r="I380" s="7"/>
      <c r="J380" s="8"/>
      <c r="K380" s="7">
        <f>IF(C380&gt;14, (C380-2)/4, a)</f>
        <v>4.3896466991536087</v>
      </c>
      <c r="L380" s="1">
        <f t="shared" si="22"/>
        <v>0.89064151729270635</v>
      </c>
      <c r="M380" s="1">
        <f t="shared" si="23"/>
        <v>4.3896466991536087</v>
      </c>
    </row>
    <row r="381" spans="1:13" x14ac:dyDescent="0.3">
      <c r="A381">
        <v>379</v>
      </c>
      <c r="B381" s="1">
        <f>A381/Grafico!$B$3/10</f>
        <v>0.89299771178289866</v>
      </c>
      <c r="C381" s="1">
        <f>Grafico!$B$1*SIN(Datos!$A$4*Datos!B381)</f>
        <v>19.538677961192974</v>
      </c>
      <c r="D381" s="1">
        <f t="shared" si="20"/>
        <v>0.89299771178289866</v>
      </c>
      <c r="E381" s="7" t="e">
        <f>IF(C381&lt;-2, (C381+6)/4, a)</f>
        <v>#NAME?</v>
      </c>
      <c r="F381" s="8">
        <f t="shared" si="21"/>
        <v>0.89299771178289866</v>
      </c>
      <c r="G381" s="7" t="e">
        <f>IF(AND(C381&gt;-2, C381&lt;=14), (C381+10)/8, a)</f>
        <v>#NAME?</v>
      </c>
      <c r="H381" s="8"/>
      <c r="I381" s="7"/>
      <c r="J381" s="8"/>
      <c r="K381" s="7">
        <f>IF(C381&gt;14, (C381-2)/4, a)</f>
        <v>4.3846694902982435</v>
      </c>
      <c r="L381" s="1">
        <f t="shared" si="22"/>
        <v>0.89299771178289866</v>
      </c>
      <c r="M381" s="1">
        <f t="shared" si="23"/>
        <v>4.3846694902982435</v>
      </c>
    </row>
    <row r="382" spans="1:13" x14ac:dyDescent="0.3">
      <c r="A382">
        <v>380</v>
      </c>
      <c r="B382" s="1">
        <f>A382/Grafico!$B$3/10</f>
        <v>0.89535390627309097</v>
      </c>
      <c r="C382" s="1">
        <f>Grafico!$B$1*SIN(Datos!$A$4*Datos!B382)</f>
        <v>19.518335238774949</v>
      </c>
      <c r="D382" s="1">
        <f t="shared" si="20"/>
        <v>0.89535390627309097</v>
      </c>
      <c r="E382" s="7" t="e">
        <f>IF(C382&lt;-2, (C382+6)/4, a)</f>
        <v>#NAME?</v>
      </c>
      <c r="F382" s="8">
        <f t="shared" si="21"/>
        <v>0.89535390627309097</v>
      </c>
      <c r="G382" s="7" t="e">
        <f>IF(AND(C382&gt;-2, C382&lt;=14), (C382+10)/8, a)</f>
        <v>#NAME?</v>
      </c>
      <c r="H382" s="8"/>
      <c r="I382" s="7"/>
      <c r="J382" s="8"/>
      <c r="K382" s="7">
        <f>IF(C382&gt;14, (C382-2)/4, a)</f>
        <v>4.3795838096937372</v>
      </c>
      <c r="L382" s="1">
        <f t="shared" si="22"/>
        <v>0.89535390627309097</v>
      </c>
      <c r="M382" s="1">
        <f t="shared" si="23"/>
        <v>4.3795838096937372</v>
      </c>
    </row>
    <row r="383" spans="1:13" x14ac:dyDescent="0.3">
      <c r="A383">
        <v>381</v>
      </c>
      <c r="B383" s="1">
        <f>A383/Grafico!$B$3/10</f>
        <v>0.89771010076328339</v>
      </c>
      <c r="C383" s="1">
        <f>Grafico!$B$1*SIN(Datos!$A$4*Datos!B383)</f>
        <v>19.497559081102423</v>
      </c>
      <c r="D383" s="1">
        <f t="shared" si="20"/>
        <v>0.89771010076328339</v>
      </c>
      <c r="E383" s="7" t="e">
        <f>IF(C383&lt;-2, (C383+6)/4, a)</f>
        <v>#NAME?</v>
      </c>
      <c r="F383" s="8">
        <f t="shared" si="21"/>
        <v>0.89771010076328339</v>
      </c>
      <c r="G383" s="7" t="e">
        <f>IF(AND(C383&gt;-2, C383&lt;=14), (C383+10)/8, a)</f>
        <v>#NAME?</v>
      </c>
      <c r="H383" s="8"/>
      <c r="I383" s="7"/>
      <c r="J383" s="8"/>
      <c r="K383" s="7">
        <f>IF(C383&gt;14, (C383-2)/4, a)</f>
        <v>4.3743897702756058</v>
      </c>
      <c r="L383" s="1">
        <f t="shared" si="22"/>
        <v>0.89771010076328339</v>
      </c>
      <c r="M383" s="1">
        <f t="shared" si="23"/>
        <v>4.3743897702756058</v>
      </c>
    </row>
    <row r="384" spans="1:13" x14ac:dyDescent="0.3">
      <c r="A384">
        <v>382</v>
      </c>
      <c r="B384" s="1">
        <f>A384/Grafico!$B$3/10</f>
        <v>0.9000662952534757</v>
      </c>
      <c r="C384" s="1">
        <f>Grafico!$B$1*SIN(Datos!$A$4*Datos!B384)</f>
        <v>19.476349949542577</v>
      </c>
      <c r="D384" s="1">
        <f t="shared" si="20"/>
        <v>0.9000662952534757</v>
      </c>
      <c r="E384" s="7" t="e">
        <f>IF(C384&lt;-2, (C384+6)/4, a)</f>
        <v>#NAME?</v>
      </c>
      <c r="F384" s="8">
        <f t="shared" si="21"/>
        <v>0.9000662952534757</v>
      </c>
      <c r="G384" s="7" t="e">
        <f>IF(AND(C384&gt;-2, C384&lt;=14), (C384+10)/8, a)</f>
        <v>#NAME?</v>
      </c>
      <c r="H384" s="8"/>
      <c r="I384" s="7"/>
      <c r="J384" s="8"/>
      <c r="K384" s="7">
        <f>IF(C384&gt;14, (C384-2)/4, a)</f>
        <v>4.3690874873856442</v>
      </c>
      <c r="L384" s="1">
        <f t="shared" si="22"/>
        <v>0.9000662952534757</v>
      </c>
      <c r="M384" s="1">
        <f t="shared" si="23"/>
        <v>4.3690874873856442</v>
      </c>
    </row>
    <row r="385" spans="1:13" x14ac:dyDescent="0.3">
      <c r="A385">
        <v>383</v>
      </c>
      <c r="B385" s="1">
        <f>A385/Grafico!$B$3/10</f>
        <v>0.90242248974366801</v>
      </c>
      <c r="C385" s="1">
        <f>Grafico!$B$1*SIN(Datos!$A$4*Datos!B385)</f>
        <v>19.45470831507745</v>
      </c>
      <c r="D385" s="1">
        <f t="shared" si="20"/>
        <v>0.90242248974366801</v>
      </c>
      <c r="E385" s="7" t="e">
        <f>IF(C385&lt;-2, (C385+6)/4, a)</f>
        <v>#NAME?</v>
      </c>
      <c r="F385" s="8">
        <f t="shared" si="21"/>
        <v>0.90242248974366801</v>
      </c>
      <c r="G385" s="7" t="e">
        <f>IF(AND(C385&gt;-2, C385&lt;=14), (C385+10)/8, a)</f>
        <v>#NAME?</v>
      </c>
      <c r="H385" s="8"/>
      <c r="I385" s="7"/>
      <c r="J385" s="8"/>
      <c r="K385" s="7">
        <f>IF(C385&gt;14, (C385-2)/4, a)</f>
        <v>4.3636770787693626</v>
      </c>
      <c r="L385" s="1">
        <f t="shared" si="22"/>
        <v>0.90242248974366801</v>
      </c>
      <c r="M385" s="1">
        <f t="shared" si="23"/>
        <v>4.3636770787693626</v>
      </c>
    </row>
    <row r="386" spans="1:13" x14ac:dyDescent="0.3">
      <c r="A386">
        <v>384</v>
      </c>
      <c r="B386" s="1">
        <f>A386/Grafico!$B$3/10</f>
        <v>0.90477868423386043</v>
      </c>
      <c r="C386" s="1">
        <f>Grafico!$B$1*SIN(Datos!$A$4*Datos!B386)</f>
        <v>19.43263465829348</v>
      </c>
      <c r="D386" s="1">
        <f t="shared" si="20"/>
        <v>0.90477868423386043</v>
      </c>
      <c r="E386" s="7" t="e">
        <f>IF(C386&lt;-2, (C386+6)/4, a)</f>
        <v>#NAME?</v>
      </c>
      <c r="F386" s="8">
        <f t="shared" si="21"/>
        <v>0.90477868423386043</v>
      </c>
      <c r="G386" s="7" t="e">
        <f>IF(AND(C386&gt;-2, C386&lt;=14), (C386+10)/8, a)</f>
        <v>#NAME?</v>
      </c>
      <c r="H386" s="8"/>
      <c r="I386" s="7"/>
      <c r="J386" s="8"/>
      <c r="K386" s="7">
        <f>IF(C386&gt;14, (C386-2)/4, a)</f>
        <v>4.3581586645733701</v>
      </c>
      <c r="L386" s="1">
        <f t="shared" si="22"/>
        <v>0.90477868423386043</v>
      </c>
      <c r="M386" s="1">
        <f t="shared" si="23"/>
        <v>4.3581586645733701</v>
      </c>
    </row>
    <row r="387" spans="1:13" x14ac:dyDescent="0.3">
      <c r="A387">
        <v>385</v>
      </c>
      <c r="B387" s="1">
        <f>A387/Grafico!$B$3/10</f>
        <v>0.90713487872405274</v>
      </c>
      <c r="C387" s="1">
        <f>Grafico!$B$1*SIN(Datos!$A$4*Datos!B387)</f>
        <v>19.410129469370851</v>
      </c>
      <c r="D387" s="1">
        <f t="shared" ref="D387:D450" si="24">IF(ISNA(E387), NA(), B387)</f>
        <v>0.90713487872405274</v>
      </c>
      <c r="E387" s="7" t="e">
        <f>IF(C387&lt;-2, (C387+6)/4, a)</f>
        <v>#NAME?</v>
      </c>
      <c r="F387" s="8">
        <f t="shared" ref="F387:F450" si="25">IF(ISNA(G387), NA(), B387)</f>
        <v>0.90713487872405274</v>
      </c>
      <c r="G387" s="7" t="e">
        <f>IF(AND(C387&gt;-2, C387&lt;=14), (C387+10)/8, a)</f>
        <v>#NAME?</v>
      </c>
      <c r="H387" s="8"/>
      <c r="I387" s="7"/>
      <c r="J387" s="8"/>
      <c r="K387" s="7">
        <f>IF(C387&gt;14, (C387-2)/4, a)</f>
        <v>4.3525323673427128</v>
      </c>
      <c r="L387" s="1">
        <f t="shared" ref="L387:L450" si="26">B387</f>
        <v>0.90713487872405274</v>
      </c>
      <c r="M387" s="1">
        <f t="shared" ref="M387:M450" si="27">IF(ISNUMBER(E387),E387, IF(ISNUMBER(G387), G387, K387))</f>
        <v>4.3525323673427128</v>
      </c>
    </row>
    <row r="388" spans="1:13" x14ac:dyDescent="0.3">
      <c r="A388">
        <v>386</v>
      </c>
      <c r="B388" s="1">
        <f>A388/Grafico!$B$3/10</f>
        <v>0.90949107321424505</v>
      </c>
      <c r="C388" s="1">
        <f>Grafico!$B$1*SIN(Datos!$A$4*Datos!B388)</f>
        <v>19.387193248072588</v>
      </c>
      <c r="D388" s="1">
        <f t="shared" si="24"/>
        <v>0.90949107321424505</v>
      </c>
      <c r="E388" s="7" t="e">
        <f>IF(C388&lt;-2, (C388+6)/4, a)</f>
        <v>#NAME?</v>
      </c>
      <c r="F388" s="8">
        <f t="shared" si="25"/>
        <v>0.90949107321424505</v>
      </c>
      <c r="G388" s="7" t="e">
        <f>IF(AND(C388&gt;-2, C388&lt;=14), (C388+10)/8, a)</f>
        <v>#NAME?</v>
      </c>
      <c r="H388" s="8"/>
      <c r="I388" s="7"/>
      <c r="J388" s="8"/>
      <c r="K388" s="7">
        <f>IF(C388&gt;14, (C388-2)/4, a)</f>
        <v>4.346798312018147</v>
      </c>
      <c r="L388" s="1">
        <f t="shared" si="26"/>
        <v>0.90949107321424505</v>
      </c>
      <c r="M388" s="1">
        <f t="shared" si="27"/>
        <v>4.346798312018147</v>
      </c>
    </row>
    <row r="389" spans="1:13" x14ac:dyDescent="0.3">
      <c r="A389">
        <v>387</v>
      </c>
      <c r="B389" s="1">
        <f>A389/Grafico!$B$3/10</f>
        <v>0.91184726770443747</v>
      </c>
      <c r="C389" s="1">
        <f>Grafico!$B$1*SIN(Datos!$A$4*Datos!B389)</f>
        <v>19.363826503733463</v>
      </c>
      <c r="D389" s="1">
        <f t="shared" si="24"/>
        <v>0.91184726770443747</v>
      </c>
      <c r="E389" s="7" t="e">
        <f>IF(C389&lt;-2, (C389+6)/4, a)</f>
        <v>#NAME?</v>
      </c>
      <c r="F389" s="8">
        <f t="shared" si="25"/>
        <v>0.91184726770443747</v>
      </c>
      <c r="G389" s="7" t="e">
        <f>IF(AND(C389&gt;-2, C389&lt;=14), (C389+10)/8, a)</f>
        <v>#NAME?</v>
      </c>
      <c r="H389" s="8"/>
      <c r="I389" s="7"/>
      <c r="J389" s="8"/>
      <c r="K389" s="7">
        <f>IF(C389&gt;14, (C389-2)/4, a)</f>
        <v>4.3409566259333658</v>
      </c>
      <c r="L389" s="1">
        <f t="shared" si="26"/>
        <v>0.91184726770443747</v>
      </c>
      <c r="M389" s="1">
        <f t="shared" si="27"/>
        <v>4.3409566259333658</v>
      </c>
    </row>
    <row r="390" spans="1:13" x14ac:dyDescent="0.3">
      <c r="A390">
        <v>388</v>
      </c>
      <c r="B390" s="1">
        <f>A390/Grafico!$B$3/10</f>
        <v>0.91420346219462978</v>
      </c>
      <c r="C390" s="1">
        <f>Grafico!$B$1*SIN(Datos!$A$4*Datos!B390)</f>
        <v>19.3400297552487</v>
      </c>
      <c r="D390" s="1">
        <f t="shared" si="24"/>
        <v>0.91420346219462978</v>
      </c>
      <c r="E390" s="7" t="e">
        <f>IF(C390&lt;-2, (C390+6)/4, a)</f>
        <v>#NAME?</v>
      </c>
      <c r="F390" s="8">
        <f t="shared" si="25"/>
        <v>0.91420346219462978</v>
      </c>
      <c r="G390" s="7" t="e">
        <f>IF(AND(C390&gt;-2, C390&lt;=14), (C390+10)/8, a)</f>
        <v>#NAME?</v>
      </c>
      <c r="H390" s="8"/>
      <c r="I390" s="7"/>
      <c r="J390" s="8"/>
      <c r="K390" s="7">
        <f>IF(C390&gt;14, (C390-2)/4, a)</f>
        <v>4.3350074388121751</v>
      </c>
      <c r="L390" s="1">
        <f t="shared" si="26"/>
        <v>0.91420346219462978</v>
      </c>
      <c r="M390" s="1">
        <f t="shared" si="27"/>
        <v>4.3350074388121751</v>
      </c>
    </row>
    <row r="391" spans="1:13" x14ac:dyDescent="0.3">
      <c r="A391">
        <v>389</v>
      </c>
      <c r="B391" s="1">
        <f>A391/Grafico!$B$3/10</f>
        <v>0.91655965668482209</v>
      </c>
      <c r="C391" s="1">
        <f>Grafico!$B$1*SIN(Datos!$A$4*Datos!B391)</f>
        <v>19.315803531062429</v>
      </c>
      <c r="D391" s="1">
        <f t="shared" si="24"/>
        <v>0.91655965668482209</v>
      </c>
      <c r="E391" s="7" t="e">
        <f>IF(C391&lt;-2, (C391+6)/4, a)</f>
        <v>#NAME?</v>
      </c>
      <c r="F391" s="8">
        <f t="shared" si="25"/>
        <v>0.91655965668482209</v>
      </c>
      <c r="G391" s="7" t="e">
        <f>IF(AND(C391&gt;-2, C391&lt;=14), (C391+10)/8, a)</f>
        <v>#NAME?</v>
      </c>
      <c r="H391" s="8"/>
      <c r="I391" s="7"/>
      <c r="J391" s="8"/>
      <c r="K391" s="7">
        <f>IF(C391&gt;14, (C391-2)/4, a)</f>
        <v>4.3289508827656071</v>
      </c>
      <c r="L391" s="1">
        <f t="shared" si="26"/>
        <v>0.91655965668482209</v>
      </c>
      <c r="M391" s="1">
        <f t="shared" si="27"/>
        <v>4.3289508827656071</v>
      </c>
    </row>
    <row r="392" spans="1:13" x14ac:dyDescent="0.3">
      <c r="A392">
        <v>390</v>
      </c>
      <c r="B392" s="1">
        <f>A392/Grafico!$B$3/10</f>
        <v>0.91891585117501451</v>
      </c>
      <c r="C392" s="1">
        <f>Grafico!$B$1*SIN(Datos!$A$4*Datos!B392)</f>
        <v>19.291148369155962</v>
      </c>
      <c r="D392" s="1">
        <f t="shared" si="24"/>
        <v>0.91891585117501451</v>
      </c>
      <c r="E392" s="7" t="e">
        <f>IF(C392&lt;-2, (C392+6)/4, a)</f>
        <v>#NAME?</v>
      </c>
      <c r="F392" s="8">
        <f t="shared" si="25"/>
        <v>0.91891585117501451</v>
      </c>
      <c r="G392" s="7" t="e">
        <f>IF(AND(C392&gt;-2, C392&lt;=14), (C392+10)/8, a)</f>
        <v>#NAME?</v>
      </c>
      <c r="H392" s="8"/>
      <c r="I392" s="7"/>
      <c r="J392" s="8"/>
      <c r="K392" s="7">
        <f>IF(C392&gt;14, (C392-2)/4, a)</f>
        <v>4.3227870922889906</v>
      </c>
      <c r="L392" s="1">
        <f t="shared" si="26"/>
        <v>0.91891585117501451</v>
      </c>
      <c r="M392" s="1">
        <f t="shared" si="27"/>
        <v>4.3227870922889906</v>
      </c>
    </row>
    <row r="393" spans="1:13" x14ac:dyDescent="0.3">
      <c r="A393">
        <v>391</v>
      </c>
      <c r="B393" s="1">
        <f>A393/Grafico!$B$3/10</f>
        <v>0.92127204566520682</v>
      </c>
      <c r="C393" s="1">
        <f>Grafico!$B$1*SIN(Datos!$A$4*Datos!B393)</f>
        <v>19.266064817035851</v>
      </c>
      <c r="D393" s="1">
        <f t="shared" si="24"/>
        <v>0.92127204566520682</v>
      </c>
      <c r="E393" s="7" t="e">
        <f>IF(C393&lt;-2, (C393+6)/4, a)</f>
        <v>#NAME?</v>
      </c>
      <c r="F393" s="8">
        <f t="shared" si="25"/>
        <v>0.92127204566520682</v>
      </c>
      <c r="G393" s="7" t="e">
        <f>IF(AND(C393&gt;-2, C393&lt;=14), (C393+10)/8, a)</f>
        <v>#NAME?</v>
      </c>
      <c r="H393" s="8"/>
      <c r="I393" s="7"/>
      <c r="J393" s="8"/>
      <c r="K393" s="7">
        <f>IF(C393&gt;14, (C393-2)/4, a)</f>
        <v>4.3165162042589627</v>
      </c>
      <c r="L393" s="1">
        <f t="shared" si="26"/>
        <v>0.92127204566520682</v>
      </c>
      <c r="M393" s="1">
        <f t="shared" si="27"/>
        <v>4.3165162042589627</v>
      </c>
    </row>
    <row r="394" spans="1:13" x14ac:dyDescent="0.3">
      <c r="A394">
        <v>392</v>
      </c>
      <c r="B394" s="1">
        <f>A394/Grafico!$B$3/10</f>
        <v>0.92362824015539913</v>
      </c>
      <c r="C394" s="1">
        <f>Grafico!$B$1*SIN(Datos!$A$4*Datos!B394)</f>
        <v>19.240553431721718</v>
      </c>
      <c r="D394" s="1">
        <f t="shared" si="24"/>
        <v>0.92362824015539913</v>
      </c>
      <c r="E394" s="7" t="e">
        <f>IF(C394&lt;-2, (C394+6)/4, a)</f>
        <v>#NAME?</v>
      </c>
      <c r="F394" s="8">
        <f t="shared" si="25"/>
        <v>0.92362824015539913</v>
      </c>
      <c r="G394" s="7" t="e">
        <f>IF(AND(C394&gt;-2, C394&lt;=14), (C394+10)/8, a)</f>
        <v>#NAME?</v>
      </c>
      <c r="H394" s="8"/>
      <c r="I394" s="7"/>
      <c r="J394" s="8"/>
      <c r="K394" s="7">
        <f>IF(C394&gt;14, (C394-2)/4, a)</f>
        <v>4.3101383579304295</v>
      </c>
      <c r="L394" s="1">
        <f t="shared" si="26"/>
        <v>0.92362824015539913</v>
      </c>
      <c r="M394" s="1">
        <f t="shared" si="27"/>
        <v>4.3101383579304295</v>
      </c>
    </row>
    <row r="395" spans="1:13" x14ac:dyDescent="0.3">
      <c r="A395">
        <v>393</v>
      </c>
      <c r="B395" s="1">
        <f>A395/Grafico!$B$3/10</f>
        <v>0.92598443464559155</v>
      </c>
      <c r="C395" s="1">
        <f>Grafico!$B$1*SIN(Datos!$A$4*Datos!B395)</f>
        <v>19.2146147797339</v>
      </c>
      <c r="D395" s="1">
        <f t="shared" si="24"/>
        <v>0.92598443464559155</v>
      </c>
      <c r="E395" s="7" t="e">
        <f>IF(C395&lt;-2, (C395+6)/4, a)</f>
        <v>#NAME?</v>
      </c>
      <c r="F395" s="8">
        <f t="shared" si="25"/>
        <v>0.92598443464559155</v>
      </c>
      <c r="G395" s="7" t="e">
        <f>IF(AND(C395&gt;-2, C395&lt;=14), (C395+10)/8, a)</f>
        <v>#NAME?</v>
      </c>
      <c r="H395" s="8"/>
      <c r="I395" s="7"/>
      <c r="J395" s="8"/>
      <c r="K395" s="7">
        <f>IF(C395&gt;14, (C395-2)/4, a)</f>
        <v>4.3036536949334749</v>
      </c>
      <c r="L395" s="1">
        <f t="shared" si="26"/>
        <v>0.92598443464559155</v>
      </c>
      <c r="M395" s="1">
        <f t="shared" si="27"/>
        <v>4.3036536949334749</v>
      </c>
    </row>
    <row r="396" spans="1:13" x14ac:dyDescent="0.3">
      <c r="A396">
        <v>394</v>
      </c>
      <c r="B396" s="1">
        <f>A396/Grafico!$B$3/10</f>
        <v>0.92834062913578386</v>
      </c>
      <c r="C396" s="1">
        <f>Grafico!$B$1*SIN(Datos!$A$4*Datos!B396)</f>
        <v>19.188249437080856</v>
      </c>
      <c r="D396" s="1">
        <f t="shared" si="24"/>
        <v>0.92834062913578386</v>
      </c>
      <c r="E396" s="7" t="e">
        <f>IF(C396&lt;-2, (C396+6)/4, a)</f>
        <v>#NAME?</v>
      </c>
      <c r="F396" s="8">
        <f t="shared" si="25"/>
        <v>0.92834062913578386</v>
      </c>
      <c r="G396" s="7" t="e">
        <f>IF(AND(C396&gt;-2, C396&lt;=14), (C396+10)/8, a)</f>
        <v>#NAME?</v>
      </c>
      <c r="H396" s="8"/>
      <c r="I396" s="7"/>
      <c r="J396" s="8"/>
      <c r="K396" s="7">
        <f>IF(C396&gt;14, (C396-2)/4, a)</f>
        <v>4.297062359270214</v>
      </c>
      <c r="L396" s="1">
        <f t="shared" si="26"/>
        <v>0.92834062913578386</v>
      </c>
      <c r="M396" s="1">
        <f t="shared" si="27"/>
        <v>4.297062359270214</v>
      </c>
    </row>
    <row r="397" spans="1:13" x14ac:dyDescent="0.3">
      <c r="A397">
        <v>395</v>
      </c>
      <c r="B397" s="1">
        <f>A397/Grafico!$B$3/10</f>
        <v>0.93069682362597617</v>
      </c>
      <c r="C397" s="1">
        <f>Grafico!$B$1*SIN(Datos!$A$4*Datos!B397)</f>
        <v>19.161457989246383</v>
      </c>
      <c r="D397" s="1">
        <f t="shared" si="24"/>
        <v>0.93069682362597617</v>
      </c>
      <c r="E397" s="7" t="e">
        <f>IF(C397&lt;-2, (C397+6)/4, a)</f>
        <v>#NAME?</v>
      </c>
      <c r="F397" s="8">
        <f t="shared" si="25"/>
        <v>0.93069682362597617</v>
      </c>
      <c r="G397" s="7" t="e">
        <f>IF(AND(C397&gt;-2, C397&lt;=14), (C397+10)/8, a)</f>
        <v>#NAME?</v>
      </c>
      <c r="H397" s="8"/>
      <c r="I397" s="7"/>
      <c r="J397" s="8"/>
      <c r="K397" s="7">
        <f>IF(C397&gt;14, (C397-2)/4, a)</f>
        <v>4.2903644973115957</v>
      </c>
      <c r="L397" s="1">
        <f t="shared" si="26"/>
        <v>0.93069682362597617</v>
      </c>
      <c r="M397" s="1">
        <f t="shared" si="27"/>
        <v>4.2903644973115957</v>
      </c>
    </row>
    <row r="398" spans="1:13" x14ac:dyDescent="0.3">
      <c r="A398">
        <v>396</v>
      </c>
      <c r="B398" s="1">
        <f>A398/Grafico!$B$3/10</f>
        <v>0.93305301811616859</v>
      </c>
      <c r="C398" s="1">
        <f>Grafico!$B$1*SIN(Datos!$A$4*Datos!B398)</f>
        <v>19.134241031176607</v>
      </c>
      <c r="D398" s="1">
        <f t="shared" si="24"/>
        <v>0.93305301811616859</v>
      </c>
      <c r="E398" s="7" t="e">
        <f>IF(C398&lt;-2, (C398+6)/4, a)</f>
        <v>#NAME?</v>
      </c>
      <c r="F398" s="8">
        <f t="shared" si="25"/>
        <v>0.93305301811616859</v>
      </c>
      <c r="G398" s="7" t="e">
        <f>IF(AND(C398&gt;-2, C398&lt;=14), (C398+10)/8, a)</f>
        <v>#NAME?</v>
      </c>
      <c r="H398" s="8"/>
      <c r="I398" s="7"/>
      <c r="J398" s="8"/>
      <c r="K398" s="7">
        <f>IF(C398&gt;14, (C398-2)/4, a)</f>
        <v>4.2835602577941518</v>
      </c>
      <c r="L398" s="1">
        <f t="shared" si="26"/>
        <v>0.93305301811616859</v>
      </c>
      <c r="M398" s="1">
        <f t="shared" si="27"/>
        <v>4.2835602577941518</v>
      </c>
    </row>
    <row r="399" spans="1:13" x14ac:dyDescent="0.3">
      <c r="A399">
        <v>397</v>
      </c>
      <c r="B399" s="1">
        <f>A399/Grafico!$B$3/10</f>
        <v>0.9354092126063609</v>
      </c>
      <c r="C399" s="1">
        <f>Grafico!$B$1*SIN(Datos!$A$4*Datos!B399)</f>
        <v>19.10659916726679</v>
      </c>
      <c r="D399" s="1">
        <f t="shared" si="24"/>
        <v>0.9354092126063609</v>
      </c>
      <c r="E399" s="7" t="e">
        <f>IF(C399&lt;-2, (C399+6)/4, a)</f>
        <v>#NAME?</v>
      </c>
      <c r="F399" s="8">
        <f t="shared" si="25"/>
        <v>0.9354092126063609</v>
      </c>
      <c r="G399" s="7" t="e">
        <f>IF(AND(C399&gt;-2, C399&lt;=14), (C399+10)/8, a)</f>
        <v>#NAME?</v>
      </c>
      <c r="H399" s="8"/>
      <c r="I399" s="7"/>
      <c r="J399" s="8"/>
      <c r="K399" s="7">
        <f>IF(C399&gt;14, (C399-2)/4, a)</f>
        <v>4.2766497918166975</v>
      </c>
      <c r="L399" s="1">
        <f t="shared" si="26"/>
        <v>0.9354092126063609</v>
      </c>
      <c r="M399" s="1">
        <f t="shared" si="27"/>
        <v>4.2766497918166975</v>
      </c>
    </row>
    <row r="400" spans="1:13" x14ac:dyDescent="0.3">
      <c r="A400">
        <v>398</v>
      </c>
      <c r="B400" s="1">
        <f>A400/Grafico!$B$3/10</f>
        <v>0.93776540709655321</v>
      </c>
      <c r="C400" s="1">
        <f>Grafico!$B$1*SIN(Datos!$A$4*Datos!B400)</f>
        <v>19.078533011347872</v>
      </c>
      <c r="D400" s="1">
        <f t="shared" si="24"/>
        <v>0.93776540709655321</v>
      </c>
      <c r="E400" s="7" t="e">
        <f>IF(C400&lt;-2, (C400+6)/4, a)</f>
        <v>#NAME?</v>
      </c>
      <c r="F400" s="8">
        <f t="shared" si="25"/>
        <v>0.93776540709655321</v>
      </c>
      <c r="G400" s="7" t="e">
        <f>IF(AND(C400&gt;-2, C400&lt;=14), (C400+10)/8, a)</f>
        <v>#NAME?</v>
      </c>
      <c r="H400" s="8"/>
      <c r="I400" s="7"/>
      <c r="J400" s="8"/>
      <c r="K400" s="7">
        <f>IF(C400&gt;14, (C400-2)/4, a)</f>
        <v>4.269633252836968</v>
      </c>
      <c r="L400" s="1">
        <f t="shared" si="26"/>
        <v>0.93776540709655321</v>
      </c>
      <c r="M400" s="1">
        <f t="shared" si="27"/>
        <v>4.269633252836968</v>
      </c>
    </row>
    <row r="401" spans="1:13" x14ac:dyDescent="0.3">
      <c r="A401">
        <v>399</v>
      </c>
      <c r="B401" s="1">
        <f>A401/Grafico!$B$3/10</f>
        <v>0.94012160158674563</v>
      </c>
      <c r="C401" s="1">
        <f>Grafico!$B$1*SIN(Datos!$A$4*Datos!B401)</f>
        <v>19.050043186672884</v>
      </c>
      <c r="D401" s="1">
        <f t="shared" si="24"/>
        <v>0.94012160158674563</v>
      </c>
      <c r="E401" s="7" t="e">
        <f>IF(C401&lt;-2, (C401+6)/4, a)</f>
        <v>#NAME?</v>
      </c>
      <c r="F401" s="8">
        <f t="shared" si="25"/>
        <v>0.94012160158674563</v>
      </c>
      <c r="G401" s="7" t="e">
        <f>IF(AND(C401&gt;-2, C401&lt;=14), (C401+10)/8, a)</f>
        <v>#NAME?</v>
      </c>
      <c r="H401" s="8"/>
      <c r="I401" s="7"/>
      <c r="J401" s="8"/>
      <c r="K401" s="7">
        <f>IF(C401&gt;14, (C401-2)/4, a)</f>
        <v>4.262510796668221</v>
      </c>
      <c r="L401" s="1">
        <f t="shared" si="26"/>
        <v>0.94012160158674563</v>
      </c>
      <c r="M401" s="1">
        <f t="shared" si="27"/>
        <v>4.262510796668221</v>
      </c>
    </row>
    <row r="402" spans="1:13" x14ac:dyDescent="0.3">
      <c r="A402">
        <v>400</v>
      </c>
      <c r="B402" s="1">
        <f>A402/Grafico!$B$3/10</f>
        <v>0.94247779607693793</v>
      </c>
      <c r="C402" s="1">
        <f>Grafico!$B$1*SIN(Datos!$A$4*Datos!B402)</f>
        <v>19.021130325903073</v>
      </c>
      <c r="D402" s="1">
        <f t="shared" si="24"/>
        <v>0.94247779607693793</v>
      </c>
      <c r="E402" s="7" t="e">
        <f>IF(C402&lt;-2, (C402+6)/4, a)</f>
        <v>#NAME?</v>
      </c>
      <c r="F402" s="8">
        <f t="shared" si="25"/>
        <v>0.94247779607693793</v>
      </c>
      <c r="G402" s="7" t="e">
        <f>IF(AND(C402&gt;-2, C402&lt;=14), (C402+10)/8, a)</f>
        <v>#NAME?</v>
      </c>
      <c r="H402" s="8"/>
      <c r="I402" s="7"/>
      <c r="J402" s="8"/>
      <c r="K402" s="7">
        <f>IF(C402&gt;14, (C402-2)/4, a)</f>
        <v>4.2552825814757682</v>
      </c>
      <c r="L402" s="1">
        <f t="shared" si="26"/>
        <v>0.94247779607693793</v>
      </c>
      <c r="M402" s="1">
        <f t="shared" si="27"/>
        <v>4.2552825814757682</v>
      </c>
    </row>
    <row r="403" spans="1:13" x14ac:dyDescent="0.3">
      <c r="A403">
        <v>401</v>
      </c>
      <c r="B403" s="1">
        <f>A403/Grafico!$B$3/10</f>
        <v>0.94483399056713024</v>
      </c>
      <c r="C403" s="1">
        <f>Grafico!$B$1*SIN(Datos!$A$4*Datos!B403)</f>
        <v>18.991795071093872</v>
      </c>
      <c r="D403" s="1">
        <f t="shared" si="24"/>
        <v>0.94483399056713024</v>
      </c>
      <c r="E403" s="7" t="e">
        <f>IF(C403&lt;-2, (C403+6)/4, a)</f>
        <v>#NAME?</v>
      </c>
      <c r="F403" s="8">
        <f t="shared" si="25"/>
        <v>0.94483399056713024</v>
      </c>
      <c r="G403" s="7" t="e">
        <f>IF(AND(C403&gt;-2, C403&lt;=14), (C403+10)/8, a)</f>
        <v>#NAME?</v>
      </c>
      <c r="H403" s="8"/>
      <c r="I403" s="7"/>
      <c r="J403" s="8"/>
      <c r="K403" s="7">
        <f>IF(C403&gt;14, (C403-2)/4, a)</f>
        <v>4.247948767773468</v>
      </c>
      <c r="L403" s="1">
        <f t="shared" si="26"/>
        <v>0.94483399056713024</v>
      </c>
      <c r="M403" s="1">
        <f t="shared" si="27"/>
        <v>4.247948767773468</v>
      </c>
    </row>
    <row r="404" spans="1:13" x14ac:dyDescent="0.3">
      <c r="A404">
        <v>402</v>
      </c>
      <c r="B404" s="1">
        <f>A404/Grafico!$B$3/10</f>
        <v>0.94719018505732266</v>
      </c>
      <c r="C404" s="1">
        <f>Grafico!$B$1*SIN(Datos!$A$4*Datos!B404)</f>
        <v>18.962038073680642</v>
      </c>
      <c r="D404" s="1">
        <f t="shared" si="24"/>
        <v>0.94719018505732266</v>
      </c>
      <c r="E404" s="7" t="e">
        <f>IF(C404&lt;-2, (C404+6)/4, a)</f>
        <v>#NAME?</v>
      </c>
      <c r="F404" s="8">
        <f t="shared" si="25"/>
        <v>0.94719018505732266</v>
      </c>
      <c r="G404" s="7" t="e">
        <f>IF(AND(C404&gt;-2, C404&lt;=14), (C404+10)/8, a)</f>
        <v>#NAME?</v>
      </c>
      <c r="H404" s="8"/>
      <c r="I404" s="7"/>
      <c r="J404" s="8"/>
      <c r="K404" s="7">
        <f>IF(C404&gt;14, (C404-2)/4, a)</f>
        <v>4.2405095184201604</v>
      </c>
      <c r="L404" s="1">
        <f t="shared" si="26"/>
        <v>0.94719018505732266</v>
      </c>
      <c r="M404" s="1">
        <f t="shared" si="27"/>
        <v>4.2405095184201604</v>
      </c>
    </row>
    <row r="405" spans="1:13" x14ac:dyDescent="0.3">
      <c r="A405">
        <v>403</v>
      </c>
      <c r="B405" s="1">
        <f>A405/Grafico!$B$3/10</f>
        <v>0.94954637954751497</v>
      </c>
      <c r="C405" s="1">
        <f>Grafico!$B$1*SIN(Datos!$A$4*Datos!B405)</f>
        <v>18.931859994464183</v>
      </c>
      <c r="D405" s="1">
        <f t="shared" si="24"/>
        <v>0.94954637954751497</v>
      </c>
      <c r="E405" s="7" t="e">
        <f>IF(C405&lt;-2, (C405+6)/4, a)</f>
        <v>#NAME?</v>
      </c>
      <c r="F405" s="8">
        <f t="shared" si="25"/>
        <v>0.94954637954751497</v>
      </c>
      <c r="G405" s="7" t="e">
        <f>IF(AND(C405&gt;-2, C405&lt;=14), (C405+10)/8, a)</f>
        <v>#NAME?</v>
      </c>
      <c r="H405" s="8"/>
      <c r="I405" s="7"/>
      <c r="J405" s="8"/>
      <c r="K405" s="7">
        <f>IF(C405&gt;14, (C405-2)/4, a)</f>
        <v>4.2329649986160458</v>
      </c>
      <c r="L405" s="1">
        <f t="shared" si="26"/>
        <v>0.94954637954751497</v>
      </c>
      <c r="M405" s="1">
        <f t="shared" si="27"/>
        <v>4.2329649986160458</v>
      </c>
    </row>
    <row r="406" spans="1:13" x14ac:dyDescent="0.3">
      <c r="A406">
        <v>404</v>
      </c>
      <c r="B406" s="1">
        <f>A406/Grafico!$B$3/10</f>
        <v>0.95190257403770728</v>
      </c>
      <c r="C406" s="1">
        <f>Grafico!$B$1*SIN(Datos!$A$4*Datos!B406)</f>
        <v>18.9012615035961</v>
      </c>
      <c r="D406" s="1">
        <f t="shared" si="24"/>
        <v>0.95190257403770728</v>
      </c>
      <c r="E406" s="7" t="e">
        <f>IF(C406&lt;-2, (C406+6)/4, a)</f>
        <v>#NAME?</v>
      </c>
      <c r="F406" s="8">
        <f t="shared" si="25"/>
        <v>0.95190257403770728</v>
      </c>
      <c r="G406" s="7" t="e">
        <f>IF(AND(C406&gt;-2, C406&lt;=14), (C406+10)/8, a)</f>
        <v>#NAME?</v>
      </c>
      <c r="H406" s="8"/>
      <c r="I406" s="7"/>
      <c r="J406" s="8"/>
      <c r="K406" s="7">
        <f>IF(C406&gt;14, (C406-2)/4, a)</f>
        <v>4.225315375899025</v>
      </c>
      <c r="L406" s="1">
        <f t="shared" si="26"/>
        <v>0.95190257403770728</v>
      </c>
      <c r="M406" s="1">
        <f t="shared" si="27"/>
        <v>4.225315375899025</v>
      </c>
    </row>
    <row r="407" spans="1:13" x14ac:dyDescent="0.3">
      <c r="A407">
        <v>405</v>
      </c>
      <c r="B407" s="1">
        <f>A407/Grafico!$B$3/10</f>
        <v>0.9542587685278997</v>
      </c>
      <c r="C407" s="1">
        <f>Grafico!$B$1*SIN(Datos!$A$4*Datos!B407)</f>
        <v>18.870243280563873</v>
      </c>
      <c r="D407" s="1">
        <f t="shared" si="24"/>
        <v>0.9542587685278997</v>
      </c>
      <c r="E407" s="7" t="e">
        <f>IF(C407&lt;-2, (C407+6)/4, a)</f>
        <v>#NAME?</v>
      </c>
      <c r="F407" s="8">
        <f t="shared" si="25"/>
        <v>0.9542587685278997</v>
      </c>
      <c r="G407" s="7" t="e">
        <f>IF(AND(C407&gt;-2, C407&lt;=14), (C407+10)/8, a)</f>
        <v>#NAME?</v>
      </c>
      <c r="H407" s="8"/>
      <c r="I407" s="7"/>
      <c r="J407" s="8"/>
      <c r="K407" s="7">
        <f>IF(C407&gt;14, (C407-2)/4, a)</f>
        <v>4.2175608201409682</v>
      </c>
      <c r="L407" s="1">
        <f t="shared" si="26"/>
        <v>0.9542587685278997</v>
      </c>
      <c r="M407" s="1">
        <f t="shared" si="27"/>
        <v>4.2175608201409682</v>
      </c>
    </row>
    <row r="408" spans="1:13" x14ac:dyDescent="0.3">
      <c r="A408">
        <v>406</v>
      </c>
      <c r="B408" s="1">
        <f>A408/Grafico!$B$3/10</f>
        <v>0.95661496301809201</v>
      </c>
      <c r="C408" s="1">
        <f>Grafico!$B$1*SIN(Datos!$A$4*Datos!B408)</f>
        <v>18.838806014175812</v>
      </c>
      <c r="D408" s="1">
        <f t="shared" si="24"/>
        <v>0.95661496301809201</v>
      </c>
      <c r="E408" s="7" t="e">
        <f>IF(C408&lt;-2, (C408+6)/4, a)</f>
        <v>#NAME?</v>
      </c>
      <c r="F408" s="8">
        <f t="shared" si="25"/>
        <v>0.95661496301809201</v>
      </c>
      <c r="G408" s="7" t="e">
        <f>IF(AND(C408&gt;-2, C408&lt;=14), (C408+10)/8, a)</f>
        <v>#NAME?</v>
      </c>
      <c r="H408" s="8"/>
      <c r="I408" s="7"/>
      <c r="J408" s="8"/>
      <c r="K408" s="7">
        <f>IF(C408&gt;14, (C408-2)/4, a)</f>
        <v>4.2097015035439531</v>
      </c>
      <c r="L408" s="1">
        <f t="shared" si="26"/>
        <v>0.95661496301809201</v>
      </c>
      <c r="M408" s="1">
        <f t="shared" si="27"/>
        <v>4.2097015035439531</v>
      </c>
    </row>
    <row r="409" spans="1:13" x14ac:dyDescent="0.3">
      <c r="A409">
        <v>407</v>
      </c>
      <c r="B409" s="1">
        <f>A409/Grafico!$B$3/10</f>
        <v>0.95897115750828432</v>
      </c>
      <c r="C409" s="1">
        <f>Grafico!$B$1*SIN(Datos!$A$4*Datos!B409)</f>
        <v>18.806950402545738</v>
      </c>
      <c r="D409" s="1">
        <f t="shared" si="24"/>
        <v>0.95897115750828432</v>
      </c>
      <c r="E409" s="7" t="e">
        <f>IF(C409&lt;-2, (C409+6)/4, a)</f>
        <v>#NAME?</v>
      </c>
      <c r="F409" s="8">
        <f t="shared" si="25"/>
        <v>0.95897115750828432</v>
      </c>
      <c r="G409" s="7" t="e">
        <f>IF(AND(C409&gt;-2, C409&lt;=14), (C409+10)/8, a)</f>
        <v>#NAME?</v>
      </c>
      <c r="H409" s="8"/>
      <c r="I409" s="7"/>
      <c r="J409" s="8"/>
      <c r="K409" s="7">
        <f>IF(C409&gt;14, (C409-2)/4, a)</f>
        <v>4.2017376006364344</v>
      </c>
      <c r="L409" s="1">
        <f t="shared" si="26"/>
        <v>0.95897115750828432</v>
      </c>
      <c r="M409" s="1">
        <f t="shared" si="27"/>
        <v>4.2017376006364344</v>
      </c>
    </row>
    <row r="410" spans="1:13" x14ac:dyDescent="0.3">
      <c r="A410">
        <v>408</v>
      </c>
      <c r="B410" s="1">
        <f>A410/Grafico!$B$3/10</f>
        <v>0.96132735199847674</v>
      </c>
      <c r="C410" s="1">
        <f>Grafico!$B$1*SIN(Datos!$A$4*Datos!B410)</f>
        <v>18.77467715307748</v>
      </c>
      <c r="D410" s="1">
        <f t="shared" si="24"/>
        <v>0.96132735199847674</v>
      </c>
      <c r="E410" s="7" t="e">
        <f>IF(C410&lt;-2, (C410+6)/4, a)</f>
        <v>#NAME?</v>
      </c>
      <c r="F410" s="8">
        <f t="shared" si="25"/>
        <v>0.96132735199847674</v>
      </c>
      <c r="G410" s="7" t="e">
        <f>IF(AND(C410&gt;-2, C410&lt;=14), (C410+10)/8, a)</f>
        <v>#NAME?</v>
      </c>
      <c r="H410" s="8"/>
      <c r="I410" s="7"/>
      <c r="J410" s="8"/>
      <c r="K410" s="7">
        <f>IF(C410&gt;14, (C410-2)/4, a)</f>
        <v>4.19366928826937</v>
      </c>
      <c r="L410" s="1">
        <f t="shared" si="26"/>
        <v>0.96132735199847674</v>
      </c>
      <c r="M410" s="1">
        <f t="shared" si="27"/>
        <v>4.19366928826937</v>
      </c>
    </row>
    <row r="411" spans="1:13" x14ac:dyDescent="0.3">
      <c r="A411">
        <v>409</v>
      </c>
      <c r="B411" s="1">
        <f>A411/Grafico!$B$3/10</f>
        <v>0.96368354648866905</v>
      </c>
      <c r="C411" s="1">
        <f>Grafico!$B$1*SIN(Datos!$A$4*Datos!B411)</f>
        <v>18.741986982449177</v>
      </c>
      <c r="D411" s="1">
        <f t="shared" si="24"/>
        <v>0.96368354648866905</v>
      </c>
      <c r="E411" s="7" t="e">
        <f>IF(C411&lt;-2, (C411+6)/4, a)</f>
        <v>#NAME?</v>
      </c>
      <c r="F411" s="8">
        <f t="shared" si="25"/>
        <v>0.96368354648866905</v>
      </c>
      <c r="G411" s="7" t="e">
        <f>IF(AND(C411&gt;-2, C411&lt;=14), (C411+10)/8, a)</f>
        <v>#NAME?</v>
      </c>
      <c r="H411" s="8"/>
      <c r="I411" s="7"/>
      <c r="J411" s="8"/>
      <c r="K411" s="7">
        <f>IF(C411&gt;14, (C411-2)/4, a)</f>
        <v>4.1854967456122942</v>
      </c>
      <c r="L411" s="1">
        <f t="shared" si="26"/>
        <v>0.96368354648866905</v>
      </c>
      <c r="M411" s="1">
        <f t="shared" si="27"/>
        <v>4.1854967456122942</v>
      </c>
    </row>
    <row r="412" spans="1:13" x14ac:dyDescent="0.3">
      <c r="A412">
        <v>410</v>
      </c>
      <c r="B412" s="1">
        <f>A412/Grafico!$B$3/10</f>
        <v>0.96603974097886136</v>
      </c>
      <c r="C412" s="1">
        <f>Grafico!$B$1*SIN(Datos!$A$4*Datos!B412)</f>
        <v>18.708880616597348</v>
      </c>
      <c r="D412" s="1">
        <f t="shared" si="24"/>
        <v>0.96603974097886136</v>
      </c>
      <c r="E412" s="7" t="e">
        <f>IF(C412&lt;-2, (C412+6)/4, a)</f>
        <v>#NAME?</v>
      </c>
      <c r="F412" s="8">
        <f t="shared" si="25"/>
        <v>0.96603974097886136</v>
      </c>
      <c r="G412" s="7" t="e">
        <f>IF(AND(C412&gt;-2, C412&lt;=14), (C412+10)/8, a)</f>
        <v>#NAME?</v>
      </c>
      <c r="H412" s="8"/>
      <c r="I412" s="7"/>
      <c r="J412" s="8"/>
      <c r="K412" s="7">
        <f>IF(C412&gt;14, (C412-2)/4, a)</f>
        <v>4.177220154149337</v>
      </c>
      <c r="L412" s="1">
        <f t="shared" si="26"/>
        <v>0.96603974097886136</v>
      </c>
      <c r="M412" s="1">
        <f t="shared" si="27"/>
        <v>4.177220154149337</v>
      </c>
    </row>
    <row r="413" spans="1:13" x14ac:dyDescent="0.3">
      <c r="A413">
        <v>411</v>
      </c>
      <c r="B413" s="1">
        <f>A413/Grafico!$B$3/10</f>
        <v>0.96839593546905378</v>
      </c>
      <c r="C413" s="1">
        <f>Grafico!$B$1*SIN(Datos!$A$4*Datos!B413)</f>
        <v>18.675358790700784</v>
      </c>
      <c r="D413" s="1">
        <f t="shared" si="24"/>
        <v>0.96839593546905378</v>
      </c>
      <c r="E413" s="7" t="e">
        <f>IF(C413&lt;-2, (C413+6)/4, a)</f>
        <v>#NAME?</v>
      </c>
      <c r="F413" s="8">
        <f t="shared" si="25"/>
        <v>0.96839593546905378</v>
      </c>
      <c r="G413" s="7" t="e">
        <f>IF(AND(C413&gt;-2, C413&lt;=14), (C413+10)/8, a)</f>
        <v>#NAME?</v>
      </c>
      <c r="H413" s="8"/>
      <c r="I413" s="7"/>
      <c r="J413" s="8"/>
      <c r="K413" s="7">
        <f>IF(C413&gt;14, (C413-2)/4, a)</f>
        <v>4.168839697675196</v>
      </c>
      <c r="L413" s="1">
        <f t="shared" si="26"/>
        <v>0.96839593546905378</v>
      </c>
      <c r="M413" s="1">
        <f t="shared" si="27"/>
        <v>4.168839697675196</v>
      </c>
    </row>
    <row r="414" spans="1:13" x14ac:dyDescent="0.3">
      <c r="A414">
        <v>412</v>
      </c>
      <c r="B414" s="1">
        <f>A414/Grafico!$B$3/10</f>
        <v>0.97075212995924609</v>
      </c>
      <c r="C414" s="1">
        <f>Grafico!$B$1*SIN(Datos!$A$4*Datos!B414)</f>
        <v>18.641422249164219</v>
      </c>
      <c r="D414" s="1">
        <f t="shared" si="24"/>
        <v>0.97075212995924609</v>
      </c>
      <c r="E414" s="7" t="e">
        <f>IF(C414&lt;-2, (C414+6)/4, a)</f>
        <v>#NAME?</v>
      </c>
      <c r="F414" s="8">
        <f t="shared" si="25"/>
        <v>0.97075212995924609</v>
      </c>
      <c r="G414" s="7" t="e">
        <f>IF(AND(C414&gt;-2, C414&lt;=14), (C414+10)/8, a)</f>
        <v>#NAME?</v>
      </c>
      <c r="H414" s="8"/>
      <c r="I414" s="7"/>
      <c r="J414" s="8"/>
      <c r="K414" s="7">
        <f>IF(C414&gt;14, (C414-2)/4, a)</f>
        <v>4.1603555622910546</v>
      </c>
      <c r="L414" s="1">
        <f t="shared" si="26"/>
        <v>0.97075212995924609</v>
      </c>
      <c r="M414" s="1">
        <f t="shared" si="27"/>
        <v>4.1603555622910546</v>
      </c>
    </row>
    <row r="415" spans="1:13" x14ac:dyDescent="0.3">
      <c r="A415">
        <v>413</v>
      </c>
      <c r="B415" s="1">
        <f>A415/Grafico!$B$3/10</f>
        <v>0.9731083244494384</v>
      </c>
      <c r="C415" s="1">
        <f>Grafico!$B$1*SIN(Datos!$A$4*Datos!B415)</f>
        <v>18.6070717456018</v>
      </c>
      <c r="D415" s="1">
        <f t="shared" si="24"/>
        <v>0.9731083244494384</v>
      </c>
      <c r="E415" s="7" t="e">
        <f>IF(C415&lt;-2, (C415+6)/4, a)</f>
        <v>#NAME?</v>
      </c>
      <c r="F415" s="8">
        <f t="shared" si="25"/>
        <v>0.9731083244494384</v>
      </c>
      <c r="G415" s="7" t="e">
        <f>IF(AND(C415&gt;-2, C415&lt;=14), (C415+10)/8, a)</f>
        <v>#NAME?</v>
      </c>
      <c r="H415" s="8"/>
      <c r="I415" s="7"/>
      <c r="J415" s="8"/>
      <c r="K415" s="7">
        <f>IF(C415&gt;14, (C415-2)/4, a)</f>
        <v>4.1517679364004501</v>
      </c>
      <c r="L415" s="1">
        <f t="shared" si="26"/>
        <v>0.9731083244494384</v>
      </c>
      <c r="M415" s="1">
        <f t="shared" si="27"/>
        <v>4.1517679364004501</v>
      </c>
    </row>
    <row r="416" spans="1:13" x14ac:dyDescent="0.3">
      <c r="A416">
        <v>414</v>
      </c>
      <c r="B416" s="1">
        <f>A416/Grafico!$B$3/10</f>
        <v>0.97546451893963082</v>
      </c>
      <c r="C416" s="1">
        <f>Grafico!$B$1*SIN(Datos!$A$4*Datos!B416)</f>
        <v>18.572308042820346</v>
      </c>
      <c r="D416" s="1">
        <f t="shared" si="24"/>
        <v>0.97546451893963082</v>
      </c>
      <c r="E416" s="7" t="e">
        <f>IF(C416&lt;-2, (C416+6)/4, a)</f>
        <v>#NAME?</v>
      </c>
      <c r="F416" s="8">
        <f t="shared" si="25"/>
        <v>0.97546451893963082</v>
      </c>
      <c r="G416" s="7" t="e">
        <f>IF(AND(C416&gt;-2, C416&lt;=14), (C416+10)/8, a)</f>
        <v>#NAME?</v>
      </c>
      <c r="H416" s="8"/>
      <c r="I416" s="7"/>
      <c r="J416" s="8"/>
      <c r="K416" s="7">
        <f>IF(C416&gt;14, (C416-2)/4, a)</f>
        <v>4.1430770107050865</v>
      </c>
      <c r="L416" s="1">
        <f t="shared" si="26"/>
        <v>0.97546451893963082</v>
      </c>
      <c r="M416" s="1">
        <f t="shared" si="27"/>
        <v>4.1430770107050865</v>
      </c>
    </row>
    <row r="417" spans="1:13" x14ac:dyDescent="0.3">
      <c r="A417">
        <v>415</v>
      </c>
      <c r="B417" s="1">
        <f>A417/Grafico!$B$3/10</f>
        <v>0.97782071342982313</v>
      </c>
      <c r="C417" s="1">
        <f>Grafico!$B$1*SIN(Datos!$A$4*Datos!B417)</f>
        <v>18.537131912802415</v>
      </c>
      <c r="D417" s="1">
        <f t="shared" si="24"/>
        <v>0.97782071342982313</v>
      </c>
      <c r="E417" s="7" t="e">
        <f>IF(C417&lt;-2, (C417+6)/4, a)</f>
        <v>#NAME?</v>
      </c>
      <c r="F417" s="8">
        <f t="shared" si="25"/>
        <v>0.97782071342982313</v>
      </c>
      <c r="G417" s="7" t="e">
        <f>IF(AND(C417&gt;-2, C417&lt;=14), (C417+10)/8, a)</f>
        <v>#NAME?</v>
      </c>
      <c r="H417" s="8"/>
      <c r="I417" s="7"/>
      <c r="J417" s="8"/>
      <c r="K417" s="7">
        <f>IF(C417&gt;14, (C417-2)/4, a)</f>
        <v>4.1342829782006039</v>
      </c>
      <c r="L417" s="1">
        <f t="shared" si="26"/>
        <v>0.97782071342982313</v>
      </c>
      <c r="M417" s="1">
        <f t="shared" si="27"/>
        <v>4.1342829782006039</v>
      </c>
    </row>
    <row r="418" spans="1:13" x14ac:dyDescent="0.3">
      <c r="A418">
        <v>416</v>
      </c>
      <c r="B418" s="1">
        <f>A418/Grafico!$B$3/10</f>
        <v>0.98017690792001544</v>
      </c>
      <c r="C418" s="1">
        <f>Grafico!$B$1*SIN(Datos!$A$4*Datos!B418)</f>
        <v>18.501544136689162</v>
      </c>
      <c r="D418" s="1">
        <f t="shared" si="24"/>
        <v>0.98017690792001544</v>
      </c>
      <c r="E418" s="7" t="e">
        <f>IF(C418&lt;-2, (C418+6)/4, a)</f>
        <v>#NAME?</v>
      </c>
      <c r="F418" s="8">
        <f t="shared" si="25"/>
        <v>0.98017690792001544</v>
      </c>
      <c r="G418" s="7" t="e">
        <f>IF(AND(C418&gt;-2, C418&lt;=14), (C418+10)/8, a)</f>
        <v>#NAME?</v>
      </c>
      <c r="H418" s="8"/>
      <c r="I418" s="7"/>
      <c r="J418" s="8"/>
      <c r="K418" s="7">
        <f>IF(C418&gt;14, (C418-2)/4, a)</f>
        <v>4.1253860341722906</v>
      </c>
      <c r="L418" s="1">
        <f t="shared" si="26"/>
        <v>0.98017690792001544</v>
      </c>
      <c r="M418" s="1">
        <f t="shared" si="27"/>
        <v>4.1253860341722906</v>
      </c>
    </row>
    <row r="419" spans="1:13" x14ac:dyDescent="0.3">
      <c r="A419">
        <v>417</v>
      </c>
      <c r="B419" s="1">
        <f>A419/Grafico!$B$3/10</f>
        <v>0.98253310241020786</v>
      </c>
      <c r="C419" s="1">
        <f>Grafico!$B$1*SIN(Datos!$A$4*Datos!B419)</f>
        <v>18.465545504762979</v>
      </c>
      <c r="D419" s="1">
        <f t="shared" si="24"/>
        <v>0.98253310241020786</v>
      </c>
      <c r="E419" s="7" t="e">
        <f>IF(C419&lt;-2, (C419+6)/4, a)</f>
        <v>#NAME?</v>
      </c>
      <c r="F419" s="8">
        <f t="shared" si="25"/>
        <v>0.98253310241020786</v>
      </c>
      <c r="G419" s="7" t="e">
        <f>IF(AND(C419&gt;-2, C419&lt;=14), (C419+10)/8, a)</f>
        <v>#NAME?</v>
      </c>
      <c r="H419" s="8"/>
      <c r="I419" s="7"/>
      <c r="J419" s="8"/>
      <c r="K419" s="7">
        <f>IF(C419&gt;14, (C419-2)/4, a)</f>
        <v>4.1163863761907447</v>
      </c>
      <c r="L419" s="1">
        <f t="shared" si="26"/>
        <v>0.98253310241020786</v>
      </c>
      <c r="M419" s="1">
        <f t="shared" si="27"/>
        <v>4.1163863761907447</v>
      </c>
    </row>
    <row r="420" spans="1:13" x14ac:dyDescent="0.3">
      <c r="A420">
        <v>418</v>
      </c>
      <c r="B420" s="1">
        <f>A420/Grafico!$B$3/10</f>
        <v>0.98488929690040017</v>
      </c>
      <c r="C420" s="1">
        <f>Grafico!$B$1*SIN(Datos!$A$4*Datos!B420)</f>
        <v>18.42913681642997</v>
      </c>
      <c r="D420" s="1">
        <f t="shared" si="24"/>
        <v>0.98488929690040017</v>
      </c>
      <c r="E420" s="7" t="e">
        <f>IF(C420&lt;-2, (C420+6)/4, a)</f>
        <v>#NAME?</v>
      </c>
      <c r="F420" s="8">
        <f t="shared" si="25"/>
        <v>0.98488929690040017</v>
      </c>
      <c r="G420" s="7" t="e">
        <f>IF(AND(C420&gt;-2, C420&lt;=14), (C420+10)/8, a)</f>
        <v>#NAME?</v>
      </c>
      <c r="H420" s="8"/>
      <c r="I420" s="7"/>
      <c r="J420" s="8"/>
      <c r="K420" s="7">
        <f>IF(C420&gt;14, (C420-2)/4, a)</f>
        <v>4.1072842041074926</v>
      </c>
      <c r="L420" s="1">
        <f t="shared" si="26"/>
        <v>0.98488929690040017</v>
      </c>
      <c r="M420" s="1">
        <f t="shared" si="27"/>
        <v>4.1072842041074926</v>
      </c>
    </row>
    <row r="421" spans="1:13" x14ac:dyDescent="0.3">
      <c r="A421">
        <v>419</v>
      </c>
      <c r="B421" s="1">
        <f>A421/Grafico!$B$3/10</f>
        <v>0.98724549139059248</v>
      </c>
      <c r="C421" s="1">
        <f>Grafico!$B$1*SIN(Datos!$A$4*Datos!B421)</f>
        <v>18.392318880202172</v>
      </c>
      <c r="D421" s="1">
        <f t="shared" si="24"/>
        <v>0.98724549139059248</v>
      </c>
      <c r="E421" s="7" t="e">
        <f>IF(C421&lt;-2, (C421+6)/4, a)</f>
        <v>#NAME?</v>
      </c>
      <c r="F421" s="8">
        <f t="shared" si="25"/>
        <v>0.98724549139059248</v>
      </c>
      <c r="G421" s="7" t="e">
        <f>IF(AND(C421&gt;-2, C421&lt;=14), (C421+10)/8, a)</f>
        <v>#NAME?</v>
      </c>
      <c r="H421" s="8"/>
      <c r="I421" s="7"/>
      <c r="J421" s="8"/>
      <c r="K421" s="7">
        <f>IF(C421&gt;14, (C421-2)/4, a)</f>
        <v>4.098079720050543</v>
      </c>
      <c r="L421" s="1">
        <f t="shared" si="26"/>
        <v>0.98724549139059248</v>
      </c>
      <c r="M421" s="1">
        <f t="shared" si="27"/>
        <v>4.098079720050543</v>
      </c>
    </row>
    <row r="422" spans="1:13" x14ac:dyDescent="0.3">
      <c r="A422">
        <v>420</v>
      </c>
      <c r="B422" s="1">
        <f>A422/Grafico!$B$3/10</f>
        <v>0.98960168588078479</v>
      </c>
      <c r="C422" s="1">
        <f>Grafico!$B$1*SIN(Datos!$A$4*Datos!B422)</f>
        <v>18.355092513679626</v>
      </c>
      <c r="D422" s="1">
        <f t="shared" si="24"/>
        <v>0.98960168588078479</v>
      </c>
      <c r="E422" s="7" t="e">
        <f>IF(C422&lt;-2, (C422+6)/4, a)</f>
        <v>#NAME?</v>
      </c>
      <c r="F422" s="8">
        <f t="shared" si="25"/>
        <v>0.98960168588078479</v>
      </c>
      <c r="G422" s="7" t="e">
        <f>IF(AND(C422&gt;-2, C422&lt;=14), (C422+10)/8, a)</f>
        <v>#NAME?</v>
      </c>
      <c r="H422" s="8"/>
      <c r="I422" s="7"/>
      <c r="J422" s="8"/>
      <c r="K422" s="7">
        <f>IF(C422&gt;14, (C422-2)/4, a)</f>
        <v>4.0887731284199065</v>
      </c>
      <c r="L422" s="1">
        <f t="shared" si="26"/>
        <v>0.98960168588078479</v>
      </c>
      <c r="M422" s="1">
        <f t="shared" si="27"/>
        <v>4.0887731284199065</v>
      </c>
    </row>
    <row r="423" spans="1:13" x14ac:dyDescent="0.3">
      <c r="A423">
        <v>421</v>
      </c>
      <c r="B423" s="1">
        <f>A423/Grafico!$B$3/10</f>
        <v>0.99195788037097721</v>
      </c>
      <c r="C423" s="1">
        <f>Grafico!$B$1*SIN(Datos!$A$4*Datos!B423)</f>
        <v>18.31745854353219</v>
      </c>
      <c r="D423" s="1">
        <f t="shared" si="24"/>
        <v>0.99195788037097721</v>
      </c>
      <c r="E423" s="7" t="e">
        <f>IF(C423&lt;-2, (C423+6)/4, a)</f>
        <v>#NAME?</v>
      </c>
      <c r="F423" s="8">
        <f t="shared" si="25"/>
        <v>0.99195788037097721</v>
      </c>
      <c r="G423" s="7" t="e">
        <f>IF(AND(C423&gt;-2, C423&lt;=14), (C423+10)/8, a)</f>
        <v>#NAME?</v>
      </c>
      <c r="H423" s="8"/>
      <c r="I423" s="7"/>
      <c r="J423" s="8"/>
      <c r="K423" s="7">
        <f>IF(C423&gt;14, (C423-2)/4, a)</f>
        <v>4.0793646358830475</v>
      </c>
      <c r="L423" s="1">
        <f t="shared" si="26"/>
        <v>0.99195788037097721</v>
      </c>
      <c r="M423" s="1">
        <f t="shared" si="27"/>
        <v>4.0793646358830475</v>
      </c>
    </row>
    <row r="424" spans="1:13" x14ac:dyDescent="0.3">
      <c r="A424">
        <v>422</v>
      </c>
      <c r="B424" s="1">
        <f>A424/Grafico!$B$3/10</f>
        <v>0.99431407486116952</v>
      </c>
      <c r="C424" s="1">
        <f>Grafico!$B$1*SIN(Datos!$A$4*Datos!B424)</f>
        <v>18.279417805481224</v>
      </c>
      <c r="D424" s="1">
        <f t="shared" si="24"/>
        <v>0.99431407486116952</v>
      </c>
      <c r="E424" s="7" t="e">
        <f>IF(C424&lt;-2, (C424+6)/4, a)</f>
        <v>#NAME?</v>
      </c>
      <c r="F424" s="8">
        <f t="shared" si="25"/>
        <v>0.99431407486116952</v>
      </c>
      <c r="G424" s="7" t="e">
        <f>IF(AND(C424&gt;-2, C424&lt;=14), (C424+10)/8, a)</f>
        <v>#NAME?</v>
      </c>
      <c r="H424" s="8"/>
      <c r="I424" s="7"/>
      <c r="J424" s="8"/>
      <c r="K424" s="7">
        <f>IF(C424&gt;14, (C424-2)/4, a)</f>
        <v>4.0698544513703059</v>
      </c>
      <c r="L424" s="1">
        <f t="shared" si="26"/>
        <v>0.99431407486116952</v>
      </c>
      <c r="M424" s="1">
        <f t="shared" si="27"/>
        <v>4.0698544513703059</v>
      </c>
    </row>
    <row r="425" spans="1:13" x14ac:dyDescent="0.3">
      <c r="A425">
        <v>423</v>
      </c>
      <c r="B425" s="1">
        <f>A425/Grafico!$B$3/10</f>
        <v>0.99667026935136183</v>
      </c>
      <c r="C425" s="1">
        <f>Grafico!$B$1*SIN(Datos!$A$4*Datos!B425)</f>
        <v>18.240971144280991</v>
      </c>
      <c r="D425" s="1">
        <f t="shared" si="24"/>
        <v>0.99667026935136183</v>
      </c>
      <c r="E425" s="7" t="e">
        <f>IF(C425&lt;-2, (C425+6)/4, a)</f>
        <v>#NAME?</v>
      </c>
      <c r="F425" s="8">
        <f t="shared" si="25"/>
        <v>0.99667026935136183</v>
      </c>
      <c r="G425" s="7" t="e">
        <f>IF(AND(C425&gt;-2, C425&lt;=14), (C425+10)/8, a)</f>
        <v>#NAME?</v>
      </c>
      <c r="H425" s="8"/>
      <c r="I425" s="7"/>
      <c r="J425" s="8"/>
      <c r="K425" s="7">
        <f>IF(C425&gt;14, (C425-2)/4, a)</f>
        <v>4.0602427860702477</v>
      </c>
      <c r="L425" s="1">
        <f t="shared" si="26"/>
        <v>0.99667026935136183</v>
      </c>
      <c r="M425" s="1">
        <f t="shared" si="27"/>
        <v>4.0602427860702477</v>
      </c>
    </row>
    <row r="426" spans="1:13" x14ac:dyDescent="0.3">
      <c r="A426">
        <v>424</v>
      </c>
      <c r="B426" s="1">
        <f>A426/Grafico!$B$3/10</f>
        <v>0.99902646384155425</v>
      </c>
      <c r="C426" s="1">
        <f>Grafico!$B$1*SIN(Datos!$A$4*Datos!B426)</f>
        <v>18.202119413699911</v>
      </c>
      <c r="D426" s="1">
        <f t="shared" si="24"/>
        <v>0.99902646384155425</v>
      </c>
      <c r="E426" s="7" t="e">
        <f>IF(C426&lt;-2, (C426+6)/4, a)</f>
        <v>#NAME?</v>
      </c>
      <c r="F426" s="8">
        <f t="shared" si="25"/>
        <v>0.99902646384155425</v>
      </c>
      <c r="G426" s="7" t="e">
        <f>IF(AND(C426&gt;-2, C426&lt;=14), (C426+10)/8, a)</f>
        <v>#NAME?</v>
      </c>
      <c r="H426" s="8"/>
      <c r="I426" s="7"/>
      <c r="J426" s="8"/>
      <c r="K426" s="7">
        <f>IF(C426&gt;14, (C426-2)/4, a)</f>
        <v>4.0505298534249778</v>
      </c>
      <c r="L426" s="1">
        <f t="shared" si="26"/>
        <v>0.99902646384155425</v>
      </c>
      <c r="M426" s="1">
        <f t="shared" si="27"/>
        <v>4.0505298534249778</v>
      </c>
    </row>
    <row r="427" spans="1:13" x14ac:dyDescent="0.3">
      <c r="A427">
        <v>425</v>
      </c>
      <c r="B427" s="1">
        <f>A427/Grafico!$B$3/10</f>
        <v>1.0013826583317464</v>
      </c>
      <c r="C427" s="1">
        <f>Grafico!$B$1*SIN(Datos!$A$4*Datos!B427)</f>
        <v>18.162863476501631</v>
      </c>
      <c r="D427" s="1">
        <f t="shared" si="24"/>
        <v>1.0013826583317464</v>
      </c>
      <c r="E427" s="7" t="e">
        <f>IF(C427&lt;-2, (C427+6)/4, a)</f>
        <v>#NAME?</v>
      </c>
      <c r="F427" s="8">
        <f t="shared" si="25"/>
        <v>1.0013826583317464</v>
      </c>
      <c r="G427" s="7" t="e">
        <f>IF(AND(C427&gt;-2, C427&lt;=14), (C427+10)/8, a)</f>
        <v>#NAME?</v>
      </c>
      <c r="H427" s="8"/>
      <c r="I427" s="7"/>
      <c r="J427" s="8"/>
      <c r="K427" s="7">
        <f>IF(C427&gt;14, (C427-2)/4, a)</f>
        <v>4.0407158691254077</v>
      </c>
      <c r="L427" s="1">
        <f t="shared" si="26"/>
        <v>1.0013826583317464</v>
      </c>
      <c r="M427" s="1">
        <f t="shared" si="27"/>
        <v>4.0407158691254077</v>
      </c>
    </row>
    <row r="428" spans="1:13" x14ac:dyDescent="0.3">
      <c r="A428">
        <v>426</v>
      </c>
      <c r="B428" s="1">
        <f>A428/Grafico!$B$3/10</f>
        <v>1.0037388528219389</v>
      </c>
      <c r="C428" s="1">
        <f>Grafico!$B$1*SIN(Datos!$A$4*Datos!B428)</f>
        <v>18.123204204425797</v>
      </c>
      <c r="D428" s="1">
        <f t="shared" si="24"/>
        <v>1.0037388528219389</v>
      </c>
      <c r="E428" s="7" t="e">
        <f>IF(C428&lt;-2, (C428+6)/4, a)</f>
        <v>#NAME?</v>
      </c>
      <c r="F428" s="8">
        <f t="shared" si="25"/>
        <v>1.0037388528219389</v>
      </c>
      <c r="G428" s="7" t="e">
        <f>IF(AND(C428&gt;-2, C428&lt;=14), (C428+10)/8, a)</f>
        <v>#NAME?</v>
      </c>
      <c r="H428" s="8"/>
      <c r="I428" s="7"/>
      <c r="J428" s="8"/>
      <c r="K428" s="7">
        <f>IF(C428&gt;14, (C428-2)/4, a)</f>
        <v>4.0308010511064492</v>
      </c>
      <c r="L428" s="1">
        <f t="shared" si="26"/>
        <v>1.0037388528219389</v>
      </c>
      <c r="M428" s="1">
        <f t="shared" si="27"/>
        <v>4.0308010511064492</v>
      </c>
    </row>
    <row r="429" spans="1:13" x14ac:dyDescent="0.3">
      <c r="A429">
        <v>427</v>
      </c>
      <c r="B429" s="1">
        <f>A429/Grafico!$B$3/10</f>
        <v>1.0060950473121313</v>
      </c>
      <c r="C429" s="1">
        <f>Grafico!$B$1*SIN(Datos!$A$4*Datos!B429)</f>
        <v>18.083142478168782</v>
      </c>
      <c r="D429" s="1">
        <f t="shared" si="24"/>
        <v>1.0060950473121313</v>
      </c>
      <c r="E429" s="7" t="e">
        <f>IF(C429&lt;-2, (C429+6)/4, a)</f>
        <v>#NAME?</v>
      </c>
      <c r="F429" s="8">
        <f t="shared" si="25"/>
        <v>1.0060950473121313</v>
      </c>
      <c r="G429" s="7" t="e">
        <f>IF(AND(C429&gt;-2, C429&lt;=14), (C429+10)/8, a)</f>
        <v>#NAME?</v>
      </c>
      <c r="H429" s="8"/>
      <c r="I429" s="7"/>
      <c r="J429" s="8"/>
      <c r="K429" s="7">
        <f>IF(C429&gt;14, (C429-2)/4, a)</f>
        <v>4.0207856195421954</v>
      </c>
      <c r="L429" s="1">
        <f t="shared" si="26"/>
        <v>1.0060950473121313</v>
      </c>
      <c r="M429" s="1">
        <f t="shared" si="27"/>
        <v>4.0207856195421954</v>
      </c>
    </row>
    <row r="430" spans="1:13" x14ac:dyDescent="0.3">
      <c r="A430">
        <v>428</v>
      </c>
      <c r="B430" s="1">
        <f>A430/Grafico!$B$3/10</f>
        <v>1.0084512418023235</v>
      </c>
      <c r="C430" s="1">
        <f>Grafico!$B$1*SIN(Datos!$A$4*Datos!B430)</f>
        <v>18.042679187364058</v>
      </c>
      <c r="D430" s="1">
        <f t="shared" si="24"/>
        <v>1.0084512418023235</v>
      </c>
      <c r="E430" s="7" t="e">
        <f>IF(C430&lt;-2, (C430+6)/4, a)</f>
        <v>#NAME?</v>
      </c>
      <c r="F430" s="8">
        <f t="shared" si="25"/>
        <v>1.0084512418023235</v>
      </c>
      <c r="G430" s="7" t="e">
        <f>IF(AND(C430&gt;-2, C430&lt;=14), (C430+10)/8, a)</f>
        <v>#NAME?</v>
      </c>
      <c r="H430" s="8"/>
      <c r="I430" s="7"/>
      <c r="J430" s="8"/>
      <c r="K430" s="7">
        <f>IF(C430&gt;14, (C430-2)/4, a)</f>
        <v>4.0106697968410145</v>
      </c>
      <c r="L430" s="1">
        <f t="shared" si="26"/>
        <v>1.0084512418023235</v>
      </c>
      <c r="M430" s="1">
        <f t="shared" si="27"/>
        <v>4.0106697968410145</v>
      </c>
    </row>
    <row r="431" spans="1:13" x14ac:dyDescent="0.3">
      <c r="A431">
        <v>429</v>
      </c>
      <c r="B431" s="1">
        <f>A431/Grafico!$B$3/10</f>
        <v>1.0108074362925159</v>
      </c>
      <c r="C431" s="1">
        <f>Grafico!$B$1*SIN(Datos!$A$4*Datos!B431)</f>
        <v>18.001815230562478</v>
      </c>
      <c r="D431" s="1">
        <f t="shared" si="24"/>
        <v>1.0108074362925159</v>
      </c>
      <c r="E431" s="7" t="e">
        <f>IF(C431&lt;-2, (C431+6)/4, a)</f>
        <v>#NAME?</v>
      </c>
      <c r="F431" s="8">
        <f t="shared" si="25"/>
        <v>1.0108074362925159</v>
      </c>
      <c r="G431" s="7" t="e">
        <f>IF(AND(C431&gt;-2, C431&lt;=14), (C431+10)/8, a)</f>
        <v>#NAME?</v>
      </c>
      <c r="H431" s="8"/>
      <c r="I431" s="7"/>
      <c r="J431" s="8"/>
      <c r="K431" s="7">
        <f>IF(C431&gt;14, (C431-2)/4, a)</f>
        <v>4.0004538076406195</v>
      </c>
      <c r="L431" s="1">
        <f t="shared" si="26"/>
        <v>1.0108074362925159</v>
      </c>
      <c r="M431" s="1">
        <f t="shared" si="27"/>
        <v>4.0004538076406195</v>
      </c>
    </row>
    <row r="432" spans="1:13" x14ac:dyDescent="0.3">
      <c r="A432">
        <v>430</v>
      </c>
      <c r="B432" s="1">
        <f>A432/Grafico!$B$3/10</f>
        <v>1.0131636307827083</v>
      </c>
      <c r="C432" s="1">
        <f>Grafico!$B$1*SIN(Datos!$A$4*Datos!B432)</f>
        <v>17.960551515212313</v>
      </c>
      <c r="D432" s="1">
        <f t="shared" si="24"/>
        <v>1.0131636307827083</v>
      </c>
      <c r="E432" s="7" t="e">
        <f>IF(C432&lt;-2, (C432+6)/4, a)</f>
        <v>#NAME?</v>
      </c>
      <c r="F432" s="8">
        <f t="shared" si="25"/>
        <v>1.0131636307827083</v>
      </c>
      <c r="G432" s="7" t="e">
        <f>IF(AND(C432&gt;-2, C432&lt;=14), (C432+10)/8, a)</f>
        <v>#NAME?</v>
      </c>
      <c r="H432" s="8"/>
      <c r="I432" s="7"/>
      <c r="J432" s="8"/>
      <c r="K432" s="7">
        <f>IF(C432&gt;14, (C432-2)/4, a)</f>
        <v>3.9901378788030781</v>
      </c>
      <c r="L432" s="1">
        <f t="shared" si="26"/>
        <v>1.0131636307827083</v>
      </c>
      <c r="M432" s="1">
        <f t="shared" si="27"/>
        <v>3.9901378788030781</v>
      </c>
    </row>
    <row r="433" spans="1:13" x14ac:dyDescent="0.3">
      <c r="A433">
        <v>431</v>
      </c>
      <c r="B433" s="1">
        <f>A433/Grafico!$B$3/10</f>
        <v>1.0155198252729005</v>
      </c>
      <c r="C433" s="1">
        <f>Grafico!$B$1*SIN(Datos!$A$4*Datos!B433)</f>
        <v>17.918888957639098</v>
      </c>
      <c r="D433" s="1">
        <f t="shared" si="24"/>
        <v>1.0155198252729005</v>
      </c>
      <c r="E433" s="7" t="e">
        <f>IF(C433&lt;-2, (C433+6)/4, a)</f>
        <v>#NAME?</v>
      </c>
      <c r="F433" s="8">
        <f t="shared" si="25"/>
        <v>1.0155198252729005</v>
      </c>
      <c r="G433" s="7" t="e">
        <f>IF(AND(C433&gt;-2, C433&lt;=14), (C433+10)/8, a)</f>
        <v>#NAME?</v>
      </c>
      <c r="H433" s="8"/>
      <c r="I433" s="7"/>
      <c r="J433" s="8"/>
      <c r="K433" s="7">
        <f>IF(C433&gt;14, (C433-2)/4, a)</f>
        <v>3.9797222394097744</v>
      </c>
      <c r="L433" s="1">
        <f t="shared" si="26"/>
        <v>1.0155198252729005</v>
      </c>
      <c r="M433" s="1">
        <f t="shared" si="27"/>
        <v>3.9797222394097744</v>
      </c>
    </row>
    <row r="434" spans="1:13" x14ac:dyDescent="0.3">
      <c r="A434">
        <v>432</v>
      </c>
      <c r="B434" s="1">
        <f>A434/Grafico!$B$3/10</f>
        <v>1.0178760197630929</v>
      </c>
      <c r="C434" s="1">
        <f>Grafico!$B$1*SIN(Datos!$A$4*Datos!B434)</f>
        <v>17.876828483025278</v>
      </c>
      <c r="D434" s="1">
        <f t="shared" si="24"/>
        <v>1.0178760197630929</v>
      </c>
      <c r="E434" s="7" t="e">
        <f>IF(C434&lt;-2, (C434+6)/4, a)</f>
        <v>#NAME?</v>
      </c>
      <c r="F434" s="8">
        <f t="shared" si="25"/>
        <v>1.0178760197630929</v>
      </c>
      <c r="G434" s="7" t="e">
        <f>IF(AND(C434&gt;-2, C434&lt;=14), (C434+10)/8, a)</f>
        <v>#NAME?</v>
      </c>
      <c r="H434" s="8"/>
      <c r="I434" s="7"/>
      <c r="J434" s="8"/>
      <c r="K434" s="7">
        <f>IF(C434&gt;14, (C434-2)/4, a)</f>
        <v>3.9692071207563195</v>
      </c>
      <c r="L434" s="1">
        <f t="shared" si="26"/>
        <v>1.0178760197630929</v>
      </c>
      <c r="M434" s="1">
        <f t="shared" si="27"/>
        <v>3.9692071207563195</v>
      </c>
    </row>
    <row r="435" spans="1:13" x14ac:dyDescent="0.3">
      <c r="A435">
        <v>433</v>
      </c>
      <c r="B435" s="1">
        <f>A435/Grafico!$B$3/10</f>
        <v>1.0202322142532854</v>
      </c>
      <c r="C435" s="1">
        <f>Grafico!$B$1*SIN(Datos!$A$4*Datos!B435)</f>
        <v>17.834371025389679</v>
      </c>
      <c r="D435" s="1">
        <f t="shared" si="24"/>
        <v>1.0202322142532854</v>
      </c>
      <c r="E435" s="7" t="e">
        <f>IF(C435&lt;-2, (C435+6)/4, a)</f>
        <v>#NAME?</v>
      </c>
      <c r="F435" s="8">
        <f t="shared" si="25"/>
        <v>1.0202322142532854</v>
      </c>
      <c r="G435" s="7" t="e">
        <f>IF(AND(C435&gt;-2, C435&lt;=14), (C435+10)/8, a)</f>
        <v>#NAME?</v>
      </c>
      <c r="H435" s="8"/>
      <c r="I435" s="7"/>
      <c r="J435" s="8"/>
      <c r="K435" s="7">
        <f>IF(C435&gt;14, (C435-2)/4, a)</f>
        <v>3.9585927563474197</v>
      </c>
      <c r="L435" s="1">
        <f t="shared" si="26"/>
        <v>1.0202322142532854</v>
      </c>
      <c r="M435" s="1">
        <f t="shared" si="27"/>
        <v>3.9585927563474197</v>
      </c>
    </row>
    <row r="436" spans="1:13" x14ac:dyDescent="0.3">
      <c r="A436">
        <v>434</v>
      </c>
      <c r="B436" s="1">
        <f>A436/Grafico!$B$3/10</f>
        <v>1.0225884087434776</v>
      </c>
      <c r="C436" s="1">
        <f>Grafico!$B$1*SIN(Datos!$A$4*Datos!B436)</f>
        <v>17.791517527566761</v>
      </c>
      <c r="D436" s="1">
        <f t="shared" si="24"/>
        <v>1.0225884087434776</v>
      </c>
      <c r="E436" s="7" t="e">
        <f>IF(C436&lt;-2, (C436+6)/4, a)</f>
        <v>#NAME?</v>
      </c>
      <c r="F436" s="8">
        <f t="shared" si="25"/>
        <v>1.0225884087434776</v>
      </c>
      <c r="G436" s="7" t="e">
        <f>IF(AND(C436&gt;-2, C436&lt;=14), (C436+10)/8, a)</f>
        <v>#NAME?</v>
      </c>
      <c r="H436" s="8"/>
      <c r="I436" s="7"/>
      <c r="J436" s="8"/>
      <c r="K436" s="7">
        <f>IF(C436&gt;14, (C436-2)/4, a)</f>
        <v>3.9478793818916902</v>
      </c>
      <c r="L436" s="1">
        <f t="shared" si="26"/>
        <v>1.0225884087434776</v>
      </c>
      <c r="M436" s="1">
        <f t="shared" si="27"/>
        <v>3.9478793818916902</v>
      </c>
    </row>
    <row r="437" spans="1:13" x14ac:dyDescent="0.3">
      <c r="A437">
        <v>435</v>
      </c>
      <c r="B437" s="1">
        <f>A437/Grafico!$B$3/10</f>
        <v>1.02494460323367</v>
      </c>
      <c r="C437" s="1">
        <f>Grafico!$B$1*SIN(Datos!$A$4*Datos!B437)</f>
        <v>17.748268941185664</v>
      </c>
      <c r="D437" s="1">
        <f t="shared" si="24"/>
        <v>1.02494460323367</v>
      </c>
      <c r="E437" s="7" t="e">
        <f>IF(C437&lt;-2, (C437+6)/4, a)</f>
        <v>#NAME?</v>
      </c>
      <c r="F437" s="8">
        <f t="shared" si="25"/>
        <v>1.02494460323367</v>
      </c>
      <c r="G437" s="7" t="e">
        <f>IF(AND(C437&gt;-2, C437&lt;=14), (C437+10)/8, a)</f>
        <v>#NAME?</v>
      </c>
      <c r="H437" s="8"/>
      <c r="I437" s="7"/>
      <c r="J437" s="8"/>
      <c r="K437" s="7">
        <f>IF(C437&gt;14, (C437-2)/4, a)</f>
        <v>3.937067235296416</v>
      </c>
      <c r="L437" s="1">
        <f t="shared" si="26"/>
        <v>1.02494460323367</v>
      </c>
      <c r="M437" s="1">
        <f t="shared" si="27"/>
        <v>3.937067235296416</v>
      </c>
    </row>
    <row r="438" spans="1:13" x14ac:dyDescent="0.3">
      <c r="A438">
        <v>436</v>
      </c>
      <c r="B438" s="1">
        <f>A438/Grafico!$B$3/10</f>
        <v>1.0273007977238624</v>
      </c>
      <c r="C438" s="1">
        <f>Grafico!$B$1*SIN(Datos!$A$4*Datos!B438)</f>
        <v>17.704626226649104</v>
      </c>
      <c r="D438" s="1">
        <f t="shared" si="24"/>
        <v>1.0273007977238624</v>
      </c>
      <c r="E438" s="7" t="e">
        <f>IF(C438&lt;-2, (C438+6)/4, a)</f>
        <v>#NAME?</v>
      </c>
      <c r="F438" s="8">
        <f t="shared" si="25"/>
        <v>1.0273007977238624</v>
      </c>
      <c r="G438" s="7" t="e">
        <f>IF(AND(C438&gt;-2, C438&lt;=14), (C438+10)/8, a)</f>
        <v>#NAME?</v>
      </c>
      <c r="H438" s="8"/>
      <c r="I438" s="7"/>
      <c r="J438" s="8"/>
      <c r="K438" s="7">
        <f>IF(C438&gt;14, (C438-2)/4, a)</f>
        <v>3.926156556662276</v>
      </c>
      <c r="L438" s="1">
        <f t="shared" si="26"/>
        <v>1.0273007977238624</v>
      </c>
      <c r="M438" s="1">
        <f t="shared" si="27"/>
        <v>3.926156556662276</v>
      </c>
    </row>
    <row r="439" spans="1:13" x14ac:dyDescent="0.3">
      <c r="A439">
        <v>437</v>
      </c>
      <c r="B439" s="1">
        <f>A439/Grafico!$B$3/10</f>
        <v>1.0296569922140546</v>
      </c>
      <c r="C439" s="1">
        <f>Grafico!$B$1*SIN(Datos!$A$4*Datos!B439)</f>
        <v>17.660590353112024</v>
      </c>
      <c r="D439" s="1">
        <f t="shared" si="24"/>
        <v>1.0296569922140546</v>
      </c>
      <c r="E439" s="7" t="e">
        <f>IF(C439&lt;-2, (C439+6)/4, a)</f>
        <v>#NAME?</v>
      </c>
      <c r="F439" s="8">
        <f t="shared" si="25"/>
        <v>1.0296569922140546</v>
      </c>
      <c r="G439" s="7" t="e">
        <f>IF(AND(C439&gt;-2, C439&lt;=14), (C439+10)/8, a)</f>
        <v>#NAME?</v>
      </c>
      <c r="H439" s="8"/>
      <c r="I439" s="7"/>
      <c r="J439" s="8"/>
      <c r="K439" s="7">
        <f>IF(C439&gt;14, (C439-2)/4, a)</f>
        <v>3.915147588278006</v>
      </c>
      <c r="L439" s="1">
        <f t="shared" si="26"/>
        <v>1.0296569922140546</v>
      </c>
      <c r="M439" s="1">
        <f t="shared" si="27"/>
        <v>3.915147588278006</v>
      </c>
    </row>
    <row r="440" spans="1:13" x14ac:dyDescent="0.3">
      <c r="A440">
        <v>438</v>
      </c>
      <c r="B440" s="1">
        <f>A440/Grafico!$B$3/10</f>
        <v>1.032013186704247</v>
      </c>
      <c r="C440" s="1">
        <f>Grafico!$B$1*SIN(Datos!$A$4*Datos!B440)</f>
        <v>17.616162298460075</v>
      </c>
      <c r="D440" s="1">
        <f t="shared" si="24"/>
        <v>1.032013186704247</v>
      </c>
      <c r="E440" s="7" t="e">
        <f>IF(C440&lt;-2, (C440+6)/4, a)</f>
        <v>#NAME?</v>
      </c>
      <c r="F440" s="8">
        <f t="shared" si="25"/>
        <v>1.032013186704247</v>
      </c>
      <c r="G440" s="7" t="e">
        <f>IF(AND(C440&gt;-2, C440&lt;=14), (C440+10)/8, a)</f>
        <v>#NAME?</v>
      </c>
      <c r="H440" s="8"/>
      <c r="I440" s="7"/>
      <c r="J440" s="8"/>
      <c r="K440" s="7">
        <f>IF(C440&gt;14, (C440-2)/4, a)</f>
        <v>3.9040405746150189</v>
      </c>
      <c r="L440" s="1">
        <f t="shared" si="26"/>
        <v>1.032013186704247</v>
      </c>
      <c r="M440" s="1">
        <f t="shared" si="27"/>
        <v>3.9040405746150189</v>
      </c>
    </row>
    <row r="441" spans="1:13" x14ac:dyDescent="0.3">
      <c r="A441">
        <v>439</v>
      </c>
      <c r="B441" s="1">
        <f>A441/Grafico!$B$3/10</f>
        <v>1.0343693811944394</v>
      </c>
      <c r="C441" s="1">
        <f>Grafico!$B$1*SIN(Datos!$A$4*Datos!B441)</f>
        <v>17.571343049287908</v>
      </c>
      <c r="D441" s="1">
        <f t="shared" si="24"/>
        <v>1.0343693811944394</v>
      </c>
      <c r="E441" s="7" t="e">
        <f>IF(C441&lt;-2, (C441+6)/4, a)</f>
        <v>#NAME?</v>
      </c>
      <c r="F441" s="8">
        <f t="shared" si="25"/>
        <v>1.0343693811944394</v>
      </c>
      <c r="G441" s="7" t="e">
        <f>IF(AND(C441&gt;-2, C441&lt;=14), (C441+10)/8, a)</f>
        <v>#NAME?</v>
      </c>
      <c r="H441" s="8"/>
      <c r="I441" s="7"/>
      <c r="J441" s="8"/>
      <c r="K441" s="7">
        <f>IF(C441&gt;14, (C441-2)/4, a)</f>
        <v>3.8928357623219769</v>
      </c>
      <c r="L441" s="1">
        <f t="shared" si="26"/>
        <v>1.0343693811944394</v>
      </c>
      <c r="M441" s="1">
        <f t="shared" si="27"/>
        <v>3.8928357623219769</v>
      </c>
    </row>
    <row r="442" spans="1:13" x14ac:dyDescent="0.3">
      <c r="A442">
        <v>440</v>
      </c>
      <c r="B442" s="1">
        <f>A442/Grafico!$B$3/10</f>
        <v>1.0367255756846316</v>
      </c>
      <c r="C442" s="1">
        <f>Grafico!$B$1*SIN(Datos!$A$4*Datos!B442)</f>
        <v>17.526133600877273</v>
      </c>
      <c r="D442" s="1">
        <f t="shared" si="24"/>
        <v>1.0367255756846316</v>
      </c>
      <c r="E442" s="7" t="e">
        <f>IF(C442&lt;-2, (C442+6)/4, a)</f>
        <v>#NAME?</v>
      </c>
      <c r="F442" s="8">
        <f t="shared" si="25"/>
        <v>1.0367255756846316</v>
      </c>
      <c r="G442" s="7" t="e">
        <f>IF(AND(C442&gt;-2, C442&lt;=14), (C442+10)/8, a)</f>
        <v>#NAME?</v>
      </c>
      <c r="H442" s="8"/>
      <c r="I442" s="7"/>
      <c r="J442" s="8"/>
      <c r="K442" s="7">
        <f>IF(C442&gt;14, (C442-2)/4, a)</f>
        <v>3.8815334002193183</v>
      </c>
      <c r="L442" s="1">
        <f t="shared" si="26"/>
        <v>1.0367255756846316</v>
      </c>
      <c r="M442" s="1">
        <f t="shared" si="27"/>
        <v>3.8815334002193183</v>
      </c>
    </row>
    <row r="443" spans="1:13" x14ac:dyDescent="0.3">
      <c r="A443">
        <v>441</v>
      </c>
      <c r="B443" s="1">
        <f>A443/Grafico!$B$3/10</f>
        <v>1.0390817701748241</v>
      </c>
      <c r="C443" s="1">
        <f>Grafico!$B$1*SIN(Datos!$A$4*Datos!B443)</f>
        <v>17.480534957174889</v>
      </c>
      <c r="D443" s="1">
        <f t="shared" si="24"/>
        <v>1.0390817701748241</v>
      </c>
      <c r="E443" s="7" t="e">
        <f>IF(C443&lt;-2, (C443+6)/4, a)</f>
        <v>#NAME?</v>
      </c>
      <c r="F443" s="8">
        <f t="shared" si="25"/>
        <v>1.0390817701748241</v>
      </c>
      <c r="G443" s="7" t="e">
        <f>IF(AND(C443&gt;-2, C443&lt;=14), (C443+10)/8, a)</f>
        <v>#NAME?</v>
      </c>
      <c r="H443" s="8"/>
      <c r="I443" s="7"/>
      <c r="J443" s="8"/>
      <c r="K443" s="7">
        <f>IF(C443&gt;14, (C443-2)/4, a)</f>
        <v>3.8701337392937223</v>
      </c>
      <c r="L443" s="1">
        <f t="shared" si="26"/>
        <v>1.0390817701748241</v>
      </c>
      <c r="M443" s="1">
        <f t="shared" si="27"/>
        <v>3.8701337392937223</v>
      </c>
    </row>
    <row r="444" spans="1:13" x14ac:dyDescent="0.3">
      <c r="A444">
        <v>442</v>
      </c>
      <c r="B444" s="1">
        <f>A444/Grafico!$B$3/10</f>
        <v>1.0414379646650165</v>
      </c>
      <c r="C444" s="1">
        <f>Grafico!$B$1*SIN(Datos!$A$4*Datos!B444)</f>
        <v>17.434548130770178</v>
      </c>
      <c r="D444" s="1">
        <f t="shared" si="24"/>
        <v>1.0414379646650165</v>
      </c>
      <c r="E444" s="7" t="e">
        <f>IF(C444&lt;-2, (C444+6)/4, a)</f>
        <v>#NAME?</v>
      </c>
      <c r="F444" s="8">
        <f t="shared" si="25"/>
        <v>1.0414379646650165</v>
      </c>
      <c r="G444" s="7" t="e">
        <f>IF(AND(C444&gt;-2, C444&lt;=14), (C444+10)/8, a)</f>
        <v>#NAME?</v>
      </c>
      <c r="H444" s="8"/>
      <c r="I444" s="7"/>
      <c r="J444" s="8"/>
      <c r="K444" s="7">
        <f>IF(C444&gt;14, (C444-2)/4, a)</f>
        <v>3.8586370326925445</v>
      </c>
      <c r="L444" s="1">
        <f t="shared" si="26"/>
        <v>1.0414379646650165</v>
      </c>
      <c r="M444" s="1">
        <f t="shared" si="27"/>
        <v>3.8586370326925445</v>
      </c>
    </row>
    <row r="445" spans="1:13" x14ac:dyDescent="0.3">
      <c r="A445">
        <v>443</v>
      </c>
      <c r="B445" s="1">
        <f>A445/Grafico!$B$3/10</f>
        <v>1.0437941591552087</v>
      </c>
      <c r="C445" s="1">
        <f>Grafico!$B$1*SIN(Datos!$A$4*Datos!B445)</f>
        <v>17.388174142872767</v>
      </c>
      <c r="D445" s="1">
        <f t="shared" si="24"/>
        <v>1.0437941591552087</v>
      </c>
      <c r="E445" s="7" t="e">
        <f>IF(C445&lt;-2, (C445+6)/4, a)</f>
        <v>#NAME?</v>
      </c>
      <c r="F445" s="8">
        <f t="shared" si="25"/>
        <v>1.0437941591552087</v>
      </c>
      <c r="G445" s="7" t="e">
        <f>IF(AND(C445&gt;-2, C445&lt;=14), (C445+10)/8, a)</f>
        <v>#NAME?</v>
      </c>
      <c r="H445" s="8"/>
      <c r="I445" s="7"/>
      <c r="J445" s="8"/>
      <c r="K445" s="7">
        <f>IF(C445&gt;14, (C445-2)/4, a)</f>
        <v>3.8470435357181918</v>
      </c>
      <c r="L445" s="1">
        <f t="shared" si="26"/>
        <v>1.0437941591552087</v>
      </c>
      <c r="M445" s="1">
        <f t="shared" si="27"/>
        <v>3.8470435357181918</v>
      </c>
    </row>
    <row r="446" spans="1:13" x14ac:dyDescent="0.3">
      <c r="A446">
        <v>444</v>
      </c>
      <c r="B446" s="1">
        <f>A446/Grafico!$B$3/10</f>
        <v>1.0461503536454011</v>
      </c>
      <c r="C446" s="1">
        <f>Grafico!$B$1*SIN(Datos!$A$4*Datos!B446)</f>
        <v>17.341414023289804</v>
      </c>
      <c r="D446" s="1">
        <f t="shared" si="24"/>
        <v>1.0461503536454011</v>
      </c>
      <c r="E446" s="7" t="e">
        <f>IF(C446&lt;-2, (C446+6)/4, a)</f>
        <v>#NAME?</v>
      </c>
      <c r="F446" s="8">
        <f t="shared" si="25"/>
        <v>1.0461503536454011</v>
      </c>
      <c r="G446" s="7" t="e">
        <f>IF(AND(C446&gt;-2, C446&lt;=14), (C446+10)/8, a)</f>
        <v>#NAME?</v>
      </c>
      <c r="H446" s="8"/>
      <c r="I446" s="7"/>
      <c r="J446" s="8"/>
      <c r="K446" s="7">
        <f>IF(C446&gt;14, (C446-2)/4, a)</f>
        <v>3.835353505822451</v>
      </c>
      <c r="L446" s="1">
        <f t="shared" si="26"/>
        <v>1.0461503536454011</v>
      </c>
      <c r="M446" s="1">
        <f t="shared" si="27"/>
        <v>3.835353505822451</v>
      </c>
    </row>
    <row r="447" spans="1:13" x14ac:dyDescent="0.3">
      <c r="A447">
        <v>445</v>
      </c>
      <c r="B447" s="1">
        <f>A447/Grafico!$B$3/10</f>
        <v>1.0485065481355935</v>
      </c>
      <c r="C447" s="1">
        <f>Grafico!$B$1*SIN(Datos!$A$4*Datos!B447)</f>
        <v>17.294268810403103</v>
      </c>
      <c r="D447" s="1">
        <f t="shared" si="24"/>
        <v>1.0485065481355935</v>
      </c>
      <c r="E447" s="7" t="e">
        <f>IF(C447&lt;-2, (C447+6)/4, a)</f>
        <v>#NAME?</v>
      </c>
      <c r="F447" s="8">
        <f t="shared" si="25"/>
        <v>1.0485065481355935</v>
      </c>
      <c r="G447" s="7" t="e">
        <f>IF(AND(C447&gt;-2, C447&lt;=14), (C447+10)/8, a)</f>
        <v>#NAME?</v>
      </c>
      <c r="H447" s="8"/>
      <c r="I447" s="7"/>
      <c r="J447" s="8"/>
      <c r="K447" s="7">
        <f>IF(C447&gt;14, (C447-2)/4, a)</f>
        <v>3.8235672026007759</v>
      </c>
      <c r="L447" s="1">
        <f t="shared" si="26"/>
        <v>1.0485065481355935</v>
      </c>
      <c r="M447" s="1">
        <f t="shared" si="27"/>
        <v>3.8235672026007759</v>
      </c>
    </row>
    <row r="448" spans="1:13" x14ac:dyDescent="0.3">
      <c r="A448">
        <v>446</v>
      </c>
      <c r="B448" s="1">
        <f>A448/Grafico!$B$3/10</f>
        <v>1.0508627426257857</v>
      </c>
      <c r="C448" s="1">
        <f>Grafico!$B$1*SIN(Datos!$A$4*Datos!B448)</f>
        <v>17.246739551146081</v>
      </c>
      <c r="D448" s="1">
        <f t="shared" si="24"/>
        <v>1.0508627426257857</v>
      </c>
      <c r="E448" s="7" t="e">
        <f>IF(C448&lt;-2, (C448+6)/4, a)</f>
        <v>#NAME?</v>
      </c>
      <c r="F448" s="8">
        <f t="shared" si="25"/>
        <v>1.0508627426257857</v>
      </c>
      <c r="G448" s="7" t="e">
        <f>IF(AND(C448&gt;-2, C448&lt;=14), (C448+10)/8, a)</f>
        <v>#NAME?</v>
      </c>
      <c r="H448" s="8"/>
      <c r="I448" s="7"/>
      <c r="J448" s="8"/>
      <c r="K448" s="7">
        <f>IF(C448&gt;14, (C448-2)/4, a)</f>
        <v>3.8116848877865204</v>
      </c>
      <c r="L448" s="1">
        <f t="shared" si="26"/>
        <v>1.0508627426257857</v>
      </c>
      <c r="M448" s="1">
        <f t="shared" si="27"/>
        <v>3.8116848877865204</v>
      </c>
    </row>
    <row r="449" spans="1:13" x14ac:dyDescent="0.3">
      <c r="A449">
        <v>447</v>
      </c>
      <c r="B449" s="1">
        <f>A449/Grafico!$B$3/10</f>
        <v>1.0532189371159781</v>
      </c>
      <c r="C449" s="1">
        <f>Grafico!$B$1*SIN(Datos!$A$4*Datos!B449)</f>
        <v>17.198827300980501</v>
      </c>
      <c r="D449" s="1">
        <f t="shared" si="24"/>
        <v>1.0532189371159781</v>
      </c>
      <c r="E449" s="7" t="e">
        <f>IF(C449&lt;-2, (C449+6)/4, a)</f>
        <v>#NAME?</v>
      </c>
      <c r="F449" s="8">
        <f t="shared" si="25"/>
        <v>1.0532189371159781</v>
      </c>
      <c r="G449" s="7" t="e">
        <f>IF(AND(C449&gt;-2, C449&lt;=14), (C449+10)/8, a)</f>
        <v>#NAME?</v>
      </c>
      <c r="H449" s="8"/>
      <c r="I449" s="7"/>
      <c r="J449" s="8"/>
      <c r="K449" s="7">
        <f>IF(C449&gt;14, (C449-2)/4, a)</f>
        <v>3.7997068252451252</v>
      </c>
      <c r="L449" s="1">
        <f t="shared" si="26"/>
        <v>1.0532189371159781</v>
      </c>
      <c r="M449" s="1">
        <f t="shared" si="27"/>
        <v>3.7997068252451252</v>
      </c>
    </row>
    <row r="450" spans="1:13" x14ac:dyDescent="0.3">
      <c r="A450">
        <v>448</v>
      </c>
      <c r="B450" s="1">
        <f>A450/Grafico!$B$3/10</f>
        <v>1.0555751316061706</v>
      </c>
      <c r="C450" s="1">
        <f>Grafico!$B$1*SIN(Datos!$A$4*Datos!B450)</f>
        <v>17.150533123873043</v>
      </c>
      <c r="D450" s="1">
        <f t="shared" si="24"/>
        <v>1.0555751316061706</v>
      </c>
      <c r="E450" s="7" t="e">
        <f>IF(C450&lt;-2, (C450+6)/4, a)</f>
        <v>#NAME?</v>
      </c>
      <c r="F450" s="8">
        <f t="shared" si="25"/>
        <v>1.0555751316061706</v>
      </c>
      <c r="G450" s="7" t="e">
        <f>IF(AND(C450&gt;-2, C450&lt;=14), (C450+10)/8, a)</f>
        <v>#NAME?</v>
      </c>
      <c r="H450" s="8"/>
      <c r="I450" s="7"/>
      <c r="J450" s="8"/>
      <c r="K450" s="7">
        <f>IF(C450&gt;14, (C450-2)/4, a)</f>
        <v>3.7876332809682607</v>
      </c>
      <c r="L450" s="1">
        <f t="shared" si="26"/>
        <v>1.0555751316061706</v>
      </c>
      <c r="M450" s="1">
        <f t="shared" si="27"/>
        <v>3.7876332809682607</v>
      </c>
    </row>
    <row r="451" spans="1:13" x14ac:dyDescent="0.3">
      <c r="A451">
        <v>449</v>
      </c>
      <c r="B451" s="1">
        <f>A451/Grafico!$B$3/10</f>
        <v>1.0579313260963628</v>
      </c>
      <c r="C451" s="1">
        <f>Grafico!$B$1*SIN(Datos!$A$4*Datos!B451)</f>
        <v>17.101858092271684</v>
      </c>
      <c r="D451" s="1">
        <f t="shared" ref="D451:D514" si="28">IF(ISNA(E451), NA(), B451)</f>
        <v>1.0579313260963628</v>
      </c>
      <c r="E451" s="7" t="e">
        <f>IF(C451&lt;-2, (C451+6)/4, a)</f>
        <v>#NAME?</v>
      </c>
      <c r="F451" s="8">
        <f t="shared" ref="F451:F514" si="29">IF(ISNA(G451), NA(), B451)</f>
        <v>1.0579313260963628</v>
      </c>
      <c r="G451" s="7" t="e">
        <f>IF(AND(C451&gt;-2, C451&lt;=14), (C451+10)/8, a)</f>
        <v>#NAME?</v>
      </c>
      <c r="H451" s="8"/>
      <c r="I451" s="7"/>
      <c r="J451" s="8"/>
      <c r="K451" s="7">
        <f>IF(C451&gt;14, (C451-2)/4, a)</f>
        <v>3.7754645230679209</v>
      </c>
      <c r="L451" s="1">
        <f t="shared" ref="L451:L514" si="30">B451</f>
        <v>1.0579313260963628</v>
      </c>
      <c r="M451" s="1">
        <f t="shared" ref="M451:M514" si="31">IF(ISNUMBER(E451),E451, IF(ISNUMBER(G451), G451, K451))</f>
        <v>3.7754645230679209</v>
      </c>
    </row>
    <row r="452" spans="1:13" x14ac:dyDescent="0.3">
      <c r="A452">
        <v>450</v>
      </c>
      <c r="B452" s="1">
        <f>A452/Grafico!$B$3/10</f>
        <v>1.0602875205865552</v>
      </c>
      <c r="C452" s="1">
        <f>Grafico!$B$1*SIN(Datos!$A$4*Datos!B452)</f>
        <v>17.052803287081847</v>
      </c>
      <c r="D452" s="1">
        <f t="shared" si="28"/>
        <v>1.0602875205865552</v>
      </c>
      <c r="E452" s="7" t="e">
        <f>IF(C452&lt;-2, (C452+6)/4, a)</f>
        <v>#NAME?</v>
      </c>
      <c r="F452" s="8">
        <f t="shared" si="29"/>
        <v>1.0602875205865552</v>
      </c>
      <c r="G452" s="7" t="e">
        <f>IF(AND(C452&gt;-2, C452&lt;=14), (C452+10)/8, a)</f>
        <v>#NAME?</v>
      </c>
      <c r="H452" s="8"/>
      <c r="I452" s="7"/>
      <c r="J452" s="8"/>
      <c r="K452" s="7">
        <f>IF(C452&gt;14, (C452-2)/4, a)</f>
        <v>3.7632008217704618</v>
      </c>
      <c r="L452" s="1">
        <f t="shared" si="30"/>
        <v>1.0602875205865552</v>
      </c>
      <c r="M452" s="1">
        <f t="shared" si="31"/>
        <v>3.7632008217704618</v>
      </c>
    </row>
    <row r="453" spans="1:13" x14ac:dyDescent="0.3">
      <c r="A453">
        <v>451</v>
      </c>
      <c r="B453" s="1">
        <f>A453/Grafico!$B$3/10</f>
        <v>1.0626437150767476</v>
      </c>
      <c r="C453" s="1">
        <f>Grafico!$B$1*SIN(Datos!$A$4*Datos!B453)</f>
        <v>17.003369797642442</v>
      </c>
      <c r="D453" s="1">
        <f t="shared" si="28"/>
        <v>1.0626437150767476</v>
      </c>
      <c r="E453" s="7" t="e">
        <f>IF(C453&lt;-2, (C453+6)/4, a)</f>
        <v>#NAME?</v>
      </c>
      <c r="F453" s="8">
        <f t="shared" si="29"/>
        <v>1.0626437150767476</v>
      </c>
      <c r="G453" s="7" t="e">
        <f>IF(AND(C453&gt;-2, C453&lt;=14), (C453+10)/8, a)</f>
        <v>#NAME?</v>
      </c>
      <c r="H453" s="8"/>
      <c r="I453" s="7"/>
      <c r="J453" s="8"/>
      <c r="K453" s="7">
        <f>IF(C453&gt;14, (C453-2)/4, a)</f>
        <v>3.7508424494106105</v>
      </c>
      <c r="L453" s="1">
        <f t="shared" si="30"/>
        <v>1.0626437150767476</v>
      </c>
      <c r="M453" s="1">
        <f t="shared" si="31"/>
        <v>3.7508424494106105</v>
      </c>
    </row>
    <row r="454" spans="1:13" x14ac:dyDescent="0.3">
      <c r="A454">
        <v>452</v>
      </c>
      <c r="B454" s="1">
        <f>A454/Grafico!$B$3/10</f>
        <v>1.0649999095669398</v>
      </c>
      <c r="C454" s="1">
        <f>Grafico!$B$1*SIN(Datos!$A$4*Datos!B454)</f>
        <v>16.953558721701668</v>
      </c>
      <c r="D454" s="1">
        <f t="shared" si="28"/>
        <v>1.0649999095669398</v>
      </c>
      <c r="E454" s="7" t="e">
        <f>IF(C454&lt;-2, (C454+6)/4, a)</f>
        <v>#NAME?</v>
      </c>
      <c r="F454" s="8">
        <f t="shared" si="29"/>
        <v>1.0649999095669398</v>
      </c>
      <c r="G454" s="7" t="e">
        <f>IF(AND(C454&gt;-2, C454&lt;=14), (C454+10)/8, a)</f>
        <v>#NAME?</v>
      </c>
      <c r="H454" s="8"/>
      <c r="I454" s="7"/>
      <c r="J454" s="8"/>
      <c r="K454" s="7">
        <f>IF(C454&gt;14, (C454-2)/4, a)</f>
        <v>3.7383896804254171</v>
      </c>
      <c r="L454" s="1">
        <f t="shared" si="30"/>
        <v>1.0649999095669398</v>
      </c>
      <c r="M454" s="1">
        <f t="shared" si="31"/>
        <v>3.7383896804254171</v>
      </c>
    </row>
    <row r="455" spans="1:13" x14ac:dyDescent="0.3">
      <c r="A455">
        <v>453</v>
      </c>
      <c r="B455" s="1">
        <f>A455/Grafico!$B$3/10</f>
        <v>1.0673561040571322</v>
      </c>
      <c r="C455" s="1">
        <f>Grafico!$B$1*SIN(Datos!$A$4*Datos!B455)</f>
        <v>16.903371165392592</v>
      </c>
      <c r="D455" s="1">
        <f t="shared" si="28"/>
        <v>1.0673561040571322</v>
      </c>
      <c r="E455" s="7" t="e">
        <f>IF(C455&lt;-2, (C455+6)/4, a)</f>
        <v>#NAME?</v>
      </c>
      <c r="F455" s="8">
        <f t="shared" si="29"/>
        <v>1.0673561040571322</v>
      </c>
      <c r="G455" s="7" t="e">
        <f>IF(AND(C455&gt;-2, C455&lt;=14), (C455+10)/8, a)</f>
        <v>#NAME?</v>
      </c>
      <c r="H455" s="8"/>
      <c r="I455" s="7"/>
      <c r="J455" s="8"/>
      <c r="K455" s="7">
        <f>IF(C455&gt;14, (C455-2)/4, a)</f>
        <v>3.725842791348148</v>
      </c>
      <c r="L455" s="1">
        <f t="shared" si="30"/>
        <v>1.0673561040571322</v>
      </c>
      <c r="M455" s="1">
        <f t="shared" si="31"/>
        <v>3.725842791348148</v>
      </c>
    </row>
    <row r="456" spans="1:13" x14ac:dyDescent="0.3">
      <c r="A456">
        <v>454</v>
      </c>
      <c r="B456" s="1">
        <f>A456/Grafico!$B$3/10</f>
        <v>1.0697122985473246</v>
      </c>
      <c r="C456" s="1">
        <f>Grafico!$B$1*SIN(Datos!$A$4*Datos!B456)</f>
        <v>16.852808243208642</v>
      </c>
      <c r="D456" s="1">
        <f t="shared" si="28"/>
        <v>1.0697122985473246</v>
      </c>
      <c r="E456" s="7" t="e">
        <f>IF(C456&lt;-2, (C456+6)/4, a)</f>
        <v>#NAME?</v>
      </c>
      <c r="F456" s="8">
        <f t="shared" si="29"/>
        <v>1.0697122985473246</v>
      </c>
      <c r="G456" s="7" t="e">
        <f>IF(AND(C456&gt;-2, C456&lt;=14), (C456+10)/8, a)</f>
        <v>#NAME?</v>
      </c>
      <c r="H456" s="8"/>
      <c r="I456" s="7"/>
      <c r="J456" s="8"/>
      <c r="K456" s="7">
        <f>IF(C456&gt;14, (C456-2)/4, a)</f>
        <v>3.7132020608021605</v>
      </c>
      <c r="L456" s="1">
        <f t="shared" si="30"/>
        <v>1.0697122985473246</v>
      </c>
      <c r="M456" s="1">
        <f t="shared" si="31"/>
        <v>3.7132020608021605</v>
      </c>
    </row>
    <row r="457" spans="1:13" x14ac:dyDescent="0.3">
      <c r="A457">
        <v>455</v>
      </c>
      <c r="B457" s="1">
        <f>A457/Grafico!$B$3/10</f>
        <v>1.0720684930375168</v>
      </c>
      <c r="C457" s="1">
        <f>Grafico!$B$1*SIN(Datos!$A$4*Datos!B457)</f>
        <v>16.801871077978841</v>
      </c>
      <c r="D457" s="1">
        <f t="shared" si="28"/>
        <v>1.0720684930375168</v>
      </c>
      <c r="E457" s="7" t="e">
        <f>IF(C457&lt;-2, (C457+6)/4, a)</f>
        <v>#NAME?</v>
      </c>
      <c r="F457" s="8">
        <f t="shared" si="29"/>
        <v>1.0720684930375168</v>
      </c>
      <c r="G457" s="7" t="e">
        <f>IF(AND(C457&gt;-2, C457&lt;=14), (C457+10)/8, a)</f>
        <v>#NAME?</v>
      </c>
      <c r="H457" s="8"/>
      <c r="I457" s="7"/>
      <c r="J457" s="8"/>
      <c r="K457" s="7">
        <f>IF(C457&gt;14, (C457-2)/4, a)</f>
        <v>3.7004677694947103</v>
      </c>
      <c r="L457" s="1">
        <f t="shared" si="30"/>
        <v>1.0720684930375168</v>
      </c>
      <c r="M457" s="1">
        <f t="shared" si="31"/>
        <v>3.7004677694947103</v>
      </c>
    </row>
    <row r="458" spans="1:13" x14ac:dyDescent="0.3">
      <c r="A458">
        <v>456</v>
      </c>
      <c r="B458" s="1">
        <f>A458/Grafico!$B$3/10</f>
        <v>1.0744246875277093</v>
      </c>
      <c r="C458" s="1">
        <f>Grafico!$B$1*SIN(Datos!$A$4*Datos!B458)</f>
        <v>16.750560800842834</v>
      </c>
      <c r="D458" s="1">
        <f t="shared" si="28"/>
        <v>1.0744246875277093</v>
      </c>
      <c r="E458" s="7" t="e">
        <f>IF(C458&lt;-2, (C458+6)/4, a)</f>
        <v>#NAME?</v>
      </c>
      <c r="F458" s="8">
        <f t="shared" si="29"/>
        <v>1.0744246875277093</v>
      </c>
      <c r="G458" s="7" t="e">
        <f>IF(AND(C458&gt;-2, C458&lt;=14), (C458+10)/8, a)</f>
        <v>#NAME?</v>
      </c>
      <c r="H458" s="8"/>
      <c r="I458" s="7"/>
      <c r="J458" s="8"/>
      <c r="K458" s="7">
        <f>IF(C458&gt;14, (C458-2)/4, a)</f>
        <v>3.6876402002107085</v>
      </c>
      <c r="L458" s="1">
        <f t="shared" si="30"/>
        <v>1.0744246875277093</v>
      </c>
      <c r="M458" s="1">
        <f t="shared" si="31"/>
        <v>3.6876402002107085</v>
      </c>
    </row>
    <row r="459" spans="1:13" x14ac:dyDescent="0.3">
      <c r="A459">
        <v>457</v>
      </c>
      <c r="B459" s="1">
        <f>A459/Grafico!$B$3/10</f>
        <v>1.0767808820179017</v>
      </c>
      <c r="C459" s="1">
        <f>Grafico!$B$1*SIN(Datos!$A$4*Datos!B459)</f>
        <v>16.698878551225832</v>
      </c>
      <c r="D459" s="1">
        <f t="shared" si="28"/>
        <v>1.0767808820179017</v>
      </c>
      <c r="E459" s="7" t="e">
        <f>IF(C459&lt;-2, (C459+6)/4, a)</f>
        <v>#NAME?</v>
      </c>
      <c r="F459" s="8">
        <f t="shared" si="29"/>
        <v>1.0767808820179017</v>
      </c>
      <c r="G459" s="7" t="e">
        <f>IF(AND(C459&gt;-2, C459&lt;=14), (C459+10)/8, a)</f>
        <v>#NAME?</v>
      </c>
      <c r="H459" s="8"/>
      <c r="I459" s="7"/>
      <c r="J459" s="8"/>
      <c r="K459" s="7">
        <f>IF(C459&gt;14, (C459-2)/4, a)</f>
        <v>3.6747196378064579</v>
      </c>
      <c r="L459" s="1">
        <f t="shared" si="30"/>
        <v>1.0767808820179017</v>
      </c>
      <c r="M459" s="1">
        <f t="shared" si="31"/>
        <v>3.6747196378064579</v>
      </c>
    </row>
    <row r="460" spans="1:13" x14ac:dyDescent="0.3">
      <c r="A460">
        <v>458</v>
      </c>
      <c r="B460" s="1">
        <f>A460/Grafico!$B$3/10</f>
        <v>1.0791370765080939</v>
      </c>
      <c r="C460" s="1">
        <f>Grafico!$B$1*SIN(Datos!$A$4*Datos!B460)</f>
        <v>16.646825476813273</v>
      </c>
      <c r="D460" s="1">
        <f t="shared" si="28"/>
        <v>1.0791370765080939</v>
      </c>
      <c r="E460" s="7" t="e">
        <f>IF(C460&lt;-2, (C460+6)/4, a)</f>
        <v>#NAME?</v>
      </c>
      <c r="F460" s="8">
        <f t="shared" si="29"/>
        <v>1.0791370765080939</v>
      </c>
      <c r="G460" s="7" t="e">
        <f>IF(AND(C460&gt;-2, C460&lt;=14), (C460+10)/8, a)</f>
        <v>#NAME?</v>
      </c>
      <c r="H460" s="8"/>
      <c r="I460" s="7"/>
      <c r="J460" s="8"/>
      <c r="K460" s="7">
        <f>IF(C460&gt;14, (C460-2)/4, a)</f>
        <v>3.6617063692033183</v>
      </c>
      <c r="L460" s="1">
        <f t="shared" si="30"/>
        <v>1.0791370765080939</v>
      </c>
      <c r="M460" s="1">
        <f t="shared" si="31"/>
        <v>3.6617063692033183</v>
      </c>
    </row>
    <row r="461" spans="1:13" x14ac:dyDescent="0.3">
      <c r="A461">
        <v>459</v>
      </c>
      <c r="B461" s="1">
        <f>A461/Grafico!$B$3/10</f>
        <v>1.0814932709982863</v>
      </c>
      <c r="C461" s="1">
        <f>Grafico!$B$1*SIN(Datos!$A$4*Datos!B461)</f>
        <v>16.594402733525317</v>
      </c>
      <c r="D461" s="1">
        <f t="shared" si="28"/>
        <v>1.0814932709982863</v>
      </c>
      <c r="E461" s="7" t="e">
        <f>IF(C461&lt;-2, (C461+6)/4, a)</f>
        <v>#NAME?</v>
      </c>
      <c r="F461" s="8">
        <f t="shared" si="29"/>
        <v>1.0814932709982863</v>
      </c>
      <c r="G461" s="7" t="e">
        <f>IF(AND(C461&gt;-2, C461&lt;=14), (C461+10)/8, a)</f>
        <v>#NAME?</v>
      </c>
      <c r="H461" s="8"/>
      <c r="I461" s="7"/>
      <c r="J461" s="8"/>
      <c r="K461" s="7">
        <f>IF(C461&gt;14, (C461-2)/4, a)</f>
        <v>3.6486006833813294</v>
      </c>
      <c r="L461" s="1">
        <f t="shared" si="30"/>
        <v>1.0814932709982863</v>
      </c>
      <c r="M461" s="1">
        <f t="shared" si="31"/>
        <v>3.6486006833813294</v>
      </c>
    </row>
    <row r="462" spans="1:13" x14ac:dyDescent="0.3">
      <c r="A462">
        <v>460</v>
      </c>
      <c r="B462" s="1">
        <f>A462/Grafico!$B$3/10</f>
        <v>1.0838494654884785</v>
      </c>
      <c r="C462" s="1">
        <f>Grafico!$B$1*SIN(Datos!$A$4*Datos!B462)</f>
        <v>16.541611485491241</v>
      </c>
      <c r="D462" s="1">
        <f t="shared" si="28"/>
        <v>1.0838494654884785</v>
      </c>
      <c r="E462" s="7" t="e">
        <f>IF(C462&lt;-2, (C462+6)/4, a)</f>
        <v>#NAME?</v>
      </c>
      <c r="F462" s="8">
        <f t="shared" si="29"/>
        <v>1.0838494654884785</v>
      </c>
      <c r="G462" s="7" t="e">
        <f>IF(AND(C462&gt;-2, C462&lt;=14), (C462+10)/8, a)</f>
        <v>#NAME?</v>
      </c>
      <c r="H462" s="8"/>
      <c r="I462" s="7"/>
      <c r="J462" s="8"/>
      <c r="K462" s="7">
        <f>IF(C462&gt;14, (C462-2)/4, a)</f>
        <v>3.6354028713728104</v>
      </c>
      <c r="L462" s="1">
        <f t="shared" si="30"/>
        <v>1.0838494654884785</v>
      </c>
      <c r="M462" s="1">
        <f t="shared" si="31"/>
        <v>3.6354028713728104</v>
      </c>
    </row>
    <row r="463" spans="1:13" x14ac:dyDescent="0.3">
      <c r="A463">
        <v>461</v>
      </c>
      <c r="B463" s="1">
        <f>A463/Grafico!$B$3/10</f>
        <v>1.0862056599786709</v>
      </c>
      <c r="C463" s="1">
        <f>Grafico!$B$1*SIN(Datos!$A$4*Datos!B463)</f>
        <v>16.488452905023511</v>
      </c>
      <c r="D463" s="1">
        <f t="shared" si="28"/>
        <v>1.0862056599786709</v>
      </c>
      <c r="E463" s="7" t="e">
        <f>IF(C463&lt;-2, (C463+6)/4, a)</f>
        <v>#NAME?</v>
      </c>
      <c r="F463" s="8">
        <f t="shared" si="29"/>
        <v>1.0862056599786709</v>
      </c>
      <c r="G463" s="7" t="e">
        <f>IF(AND(C463&gt;-2, C463&lt;=14), (C463+10)/8, a)</f>
        <v>#NAME?</v>
      </c>
      <c r="H463" s="8"/>
      <c r="I463" s="7"/>
      <c r="J463" s="8"/>
      <c r="K463" s="7">
        <f>IF(C463&gt;14, (C463-2)/4, a)</f>
        <v>3.6221132262558777</v>
      </c>
      <c r="L463" s="1">
        <f t="shared" si="30"/>
        <v>1.0862056599786709</v>
      </c>
      <c r="M463" s="1">
        <f t="shared" si="31"/>
        <v>3.6221132262558777</v>
      </c>
    </row>
    <row r="464" spans="1:13" x14ac:dyDescent="0.3">
      <c r="A464">
        <v>462</v>
      </c>
      <c r="B464" s="1">
        <f>A464/Grafico!$B$3/10</f>
        <v>1.0885618544688633</v>
      </c>
      <c r="C464" s="1">
        <f>Grafico!$B$1*SIN(Datos!$A$4*Datos!B464)</f>
        <v>16.434928172591803</v>
      </c>
      <c r="D464" s="1">
        <f t="shared" si="28"/>
        <v>1.0885618544688633</v>
      </c>
      <c r="E464" s="7" t="e">
        <f>IF(C464&lt;-2, (C464+6)/4, a)</f>
        <v>#NAME?</v>
      </c>
      <c r="F464" s="8">
        <f t="shared" si="29"/>
        <v>1.0885618544688633</v>
      </c>
      <c r="G464" s="7" t="e">
        <f>IF(AND(C464&gt;-2, C464&lt;=14), (C464+10)/8, a)</f>
        <v>#NAME?</v>
      </c>
      <c r="H464" s="8"/>
      <c r="I464" s="7"/>
      <c r="J464" s="8"/>
      <c r="K464" s="7">
        <f>IF(C464&gt;14, (C464-2)/4, a)</f>
        <v>3.6087320431479508</v>
      </c>
      <c r="L464" s="1">
        <f t="shared" si="30"/>
        <v>1.0885618544688633</v>
      </c>
      <c r="M464" s="1">
        <f t="shared" si="31"/>
        <v>3.6087320431479508</v>
      </c>
    </row>
    <row r="465" spans="1:13" x14ac:dyDescent="0.3">
      <c r="A465">
        <v>463</v>
      </c>
      <c r="B465" s="1">
        <f>A465/Grafico!$B$3/10</f>
        <v>1.0909180489590555</v>
      </c>
      <c r="C465" s="1">
        <f>Grafico!$B$1*SIN(Datos!$A$4*Datos!B465)</f>
        <v>16.381038476796789</v>
      </c>
      <c r="D465" s="1">
        <f t="shared" si="28"/>
        <v>1.0909180489590555</v>
      </c>
      <c r="E465" s="7" t="e">
        <f>IF(C465&lt;-2, (C465+6)/4, a)</f>
        <v>#NAME?</v>
      </c>
      <c r="F465" s="8">
        <f t="shared" si="29"/>
        <v>1.0909180489590555</v>
      </c>
      <c r="G465" s="7" t="e">
        <f>IF(AND(C465&gt;-2, C465&lt;=14), (C465+10)/8, a)</f>
        <v>#NAME?</v>
      </c>
      <c r="H465" s="8"/>
      <c r="I465" s="7"/>
      <c r="J465" s="8"/>
      <c r="K465" s="7">
        <f>IF(C465&gt;14, (C465-2)/4, a)</f>
        <v>3.5952596191991972</v>
      </c>
      <c r="L465" s="1">
        <f t="shared" si="30"/>
        <v>1.0909180489590555</v>
      </c>
      <c r="M465" s="1">
        <f t="shared" si="31"/>
        <v>3.5952596191991972</v>
      </c>
    </row>
    <row r="466" spans="1:13" x14ac:dyDescent="0.3">
      <c r="A466">
        <v>464</v>
      </c>
      <c r="B466" s="1">
        <f>A466/Grafico!$B$3/10</f>
        <v>1.093274243449248</v>
      </c>
      <c r="C466" s="1">
        <f>Grafico!$B$1*SIN(Datos!$A$4*Datos!B466)</f>
        <v>16.326785014343681</v>
      </c>
      <c r="D466" s="1">
        <f t="shared" si="28"/>
        <v>1.093274243449248</v>
      </c>
      <c r="E466" s="7" t="e">
        <f>IF(C466&lt;-2, (C466+6)/4, a)</f>
        <v>#NAME?</v>
      </c>
      <c r="F466" s="8">
        <f t="shared" si="29"/>
        <v>1.093274243449248</v>
      </c>
      <c r="G466" s="7" t="e">
        <f>IF(AND(C466&gt;-2, C466&lt;=14), (C466+10)/8, a)</f>
        <v>#NAME?</v>
      </c>
      <c r="H466" s="8"/>
      <c r="I466" s="7"/>
      <c r="J466" s="8"/>
      <c r="K466" s="7">
        <f>IF(C466&gt;14, (C466-2)/4, a)</f>
        <v>3.5816962535859203</v>
      </c>
      <c r="L466" s="1">
        <f t="shared" si="30"/>
        <v>1.093274243449248</v>
      </c>
      <c r="M466" s="1">
        <f t="shared" si="31"/>
        <v>3.5816962535859203</v>
      </c>
    </row>
    <row r="467" spans="1:13" x14ac:dyDescent="0.3">
      <c r="A467">
        <v>465</v>
      </c>
      <c r="B467" s="1">
        <f>A467/Grafico!$B$3/10</f>
        <v>1.0956304379394404</v>
      </c>
      <c r="C467" s="1">
        <f>Grafico!$B$1*SIN(Datos!$A$4*Datos!B467)</f>
        <v>16.272168990015739</v>
      </c>
      <c r="D467" s="1">
        <f t="shared" si="28"/>
        <v>1.0956304379394404</v>
      </c>
      <c r="E467" s="7" t="e">
        <f>IF(C467&lt;-2, (C467+6)/4, a)</f>
        <v>#NAME?</v>
      </c>
      <c r="F467" s="8">
        <f t="shared" si="29"/>
        <v>1.0956304379394404</v>
      </c>
      <c r="G467" s="7" t="e">
        <f>IF(AND(C467&gt;-2, C467&lt;=14), (C467+10)/8, a)</f>
        <v>#NAME?</v>
      </c>
      <c r="H467" s="8"/>
      <c r="I467" s="7"/>
      <c r="J467" s="8"/>
      <c r="K467" s="7">
        <f>IF(C467&gt;14, (C467-2)/4, a)</f>
        <v>3.5680422475039348</v>
      </c>
      <c r="L467" s="1">
        <f t="shared" si="30"/>
        <v>1.0956304379394404</v>
      </c>
      <c r="M467" s="1">
        <f t="shared" si="31"/>
        <v>3.5680422475039348</v>
      </c>
    </row>
    <row r="468" spans="1:13" x14ac:dyDescent="0.3">
      <c r="A468">
        <v>466</v>
      </c>
      <c r="B468" s="1">
        <f>A468/Grafico!$B$3/10</f>
        <v>1.0979866324296326</v>
      </c>
      <c r="C468" s="1">
        <f>Grafico!$B$1*SIN(Datos!$A$4*Datos!B468)</f>
        <v>16.217191616647472</v>
      </c>
      <c r="D468" s="1">
        <f t="shared" si="28"/>
        <v>1.0979866324296326</v>
      </c>
      <c r="E468" s="7" t="e">
        <f>IF(C468&lt;-2, (C468+6)/4, a)</f>
        <v>#NAME?</v>
      </c>
      <c r="F468" s="8">
        <f t="shared" si="29"/>
        <v>1.0979866324296326</v>
      </c>
      <c r="G468" s="7" t="e">
        <f>IF(AND(C468&gt;-2, C468&lt;=14), (C468+10)/8, a)</f>
        <v>#NAME?</v>
      </c>
      <c r="H468" s="8"/>
      <c r="I468" s="7"/>
      <c r="J468" s="8"/>
      <c r="K468" s="7">
        <f>IF(C468&gt;14, (C468-2)/4, a)</f>
        <v>3.5542979041618681</v>
      </c>
      <c r="L468" s="1">
        <f t="shared" si="30"/>
        <v>1.0979866324296326</v>
      </c>
      <c r="M468" s="1">
        <f t="shared" si="31"/>
        <v>3.5542979041618681</v>
      </c>
    </row>
    <row r="469" spans="1:13" x14ac:dyDescent="0.3">
      <c r="A469">
        <v>467</v>
      </c>
      <c r="B469" s="1">
        <f>A469/Grafico!$B$3/10</f>
        <v>1.100342826919825</v>
      </c>
      <c r="C469" s="1">
        <f>Grafico!$B$1*SIN(Datos!$A$4*Datos!B469)</f>
        <v>16.16185411509769</v>
      </c>
      <c r="D469" s="1">
        <f t="shared" si="28"/>
        <v>1.100342826919825</v>
      </c>
      <c r="E469" s="7" t="e">
        <f>IF(C469&lt;-2, (C469+6)/4, a)</f>
        <v>#NAME?</v>
      </c>
      <c r="F469" s="8">
        <f t="shared" si="29"/>
        <v>1.100342826919825</v>
      </c>
      <c r="G469" s="7" t="e">
        <f>IF(AND(C469&gt;-2, C469&lt;=14), (C469+10)/8, a)</f>
        <v>#NAME?</v>
      </c>
      <c r="H469" s="8"/>
      <c r="I469" s="7"/>
      <c r="J469" s="8"/>
      <c r="K469" s="7">
        <f>IF(C469&gt;14, (C469-2)/4, a)</f>
        <v>3.5404635287744224</v>
      </c>
      <c r="L469" s="1">
        <f t="shared" si="30"/>
        <v>1.100342826919825</v>
      </c>
      <c r="M469" s="1">
        <f t="shared" si="31"/>
        <v>3.5404635287744224</v>
      </c>
    </row>
    <row r="470" spans="1:13" x14ac:dyDescent="0.3">
      <c r="A470">
        <v>468</v>
      </c>
      <c r="B470" s="1">
        <f>A470/Grafico!$B$3/10</f>
        <v>1.1026990214100174</v>
      </c>
      <c r="C470" s="1">
        <f>Grafico!$B$1*SIN(Datos!$A$4*Datos!B470)</f>
        <v>16.106157714222441</v>
      </c>
      <c r="D470" s="1">
        <f t="shared" si="28"/>
        <v>1.1026990214100174</v>
      </c>
      <c r="E470" s="7" t="e">
        <f>IF(C470&lt;-2, (C470+6)/4, a)</f>
        <v>#NAME?</v>
      </c>
      <c r="F470" s="8">
        <f t="shared" si="29"/>
        <v>1.1026990214100174</v>
      </c>
      <c r="G470" s="7" t="e">
        <f>IF(AND(C470&gt;-2, C470&lt;=14), (C470+10)/8, a)</f>
        <v>#NAME?</v>
      </c>
      <c r="H470" s="8"/>
      <c r="I470" s="7"/>
      <c r="J470" s="8"/>
      <c r="K470" s="7">
        <f>IF(C470&gt;14, (C470-2)/4, a)</f>
        <v>3.5265394285556102</v>
      </c>
      <c r="L470" s="1">
        <f t="shared" si="30"/>
        <v>1.1026990214100174</v>
      </c>
      <c r="M470" s="1">
        <f t="shared" si="31"/>
        <v>3.5265394285556102</v>
      </c>
    </row>
    <row r="471" spans="1:13" x14ac:dyDescent="0.3">
      <c r="A471">
        <v>469</v>
      </c>
      <c r="B471" s="1">
        <f>A471/Grafico!$B$3/10</f>
        <v>1.1050552159002096</v>
      </c>
      <c r="C471" s="1">
        <f>Grafico!$B$1*SIN(Datos!$A$4*Datos!B471)</f>
        <v>16.050103650847678</v>
      </c>
      <c r="D471" s="1">
        <f t="shared" si="28"/>
        <v>1.1050552159002096</v>
      </c>
      <c r="E471" s="7" t="e">
        <f>IF(C471&lt;-2, (C471+6)/4, a)</f>
        <v>#NAME?</v>
      </c>
      <c r="F471" s="8">
        <f t="shared" si="29"/>
        <v>1.1050552159002096</v>
      </c>
      <c r="G471" s="7" t="e">
        <f>IF(AND(C471&gt;-2, C471&lt;=14), (C471+10)/8, a)</f>
        <v>#NAME?</v>
      </c>
      <c r="H471" s="8"/>
      <c r="I471" s="7"/>
      <c r="J471" s="8"/>
      <c r="K471" s="7">
        <f>IF(C471&gt;14, (C471-2)/4, a)</f>
        <v>3.5125259127119195</v>
      </c>
      <c r="L471" s="1">
        <f t="shared" si="30"/>
        <v>1.1050552159002096</v>
      </c>
      <c r="M471" s="1">
        <f t="shared" si="31"/>
        <v>3.5125259127119195</v>
      </c>
    </row>
    <row r="472" spans="1:13" x14ac:dyDescent="0.3">
      <c r="A472">
        <v>470</v>
      </c>
      <c r="B472" s="1">
        <f>A472/Grafico!$B$3/10</f>
        <v>1.107411410390402</v>
      </c>
      <c r="C472" s="1">
        <f>Grafico!$B$1*SIN(Datos!$A$4*Datos!B472)</f>
        <v>15.993693169741814</v>
      </c>
      <c r="D472" s="1">
        <f t="shared" si="28"/>
        <v>1.107411410390402</v>
      </c>
      <c r="E472" s="7" t="e">
        <f>IF(C472&lt;-2, (C472+6)/4, a)</f>
        <v>#NAME?</v>
      </c>
      <c r="F472" s="8">
        <f t="shared" si="29"/>
        <v>1.107411410390402</v>
      </c>
      <c r="G472" s="7" t="e">
        <f>IF(AND(C472&gt;-2, C472&lt;=14), (C472+10)/8, a)</f>
        <v>#NAME?</v>
      </c>
      <c r="H472" s="8"/>
      <c r="I472" s="7"/>
      <c r="J472" s="8"/>
      <c r="K472" s="7">
        <f>IF(C472&gt;14, (C472-2)/4, a)</f>
        <v>3.4984232924354535</v>
      </c>
      <c r="L472" s="1">
        <f t="shared" si="30"/>
        <v>1.107411410390402</v>
      </c>
      <c r="M472" s="1">
        <f t="shared" si="31"/>
        <v>3.4984232924354535</v>
      </c>
    </row>
    <row r="473" spans="1:13" x14ac:dyDescent="0.3">
      <c r="A473">
        <v>471</v>
      </c>
      <c r="B473" s="1">
        <f>A473/Grafico!$B$3/10</f>
        <v>1.1097676048805944</v>
      </c>
      <c r="C473" s="1">
        <f>Grafico!$B$1*SIN(Datos!$A$4*Datos!B473)</f>
        <v>15.93692752358808</v>
      </c>
      <c r="D473" s="1">
        <f t="shared" si="28"/>
        <v>1.1097676048805944</v>
      </c>
      <c r="E473" s="7" t="e">
        <f>IF(C473&lt;-2, (C473+6)/4, a)</f>
        <v>#NAME?</v>
      </c>
      <c r="F473" s="8">
        <f t="shared" si="29"/>
        <v>1.1097676048805944</v>
      </c>
      <c r="G473" s="7" t="e">
        <f>IF(AND(C473&gt;-2, C473&lt;=14), (C473+10)/8, a)</f>
        <v>#NAME?</v>
      </c>
      <c r="H473" s="8"/>
      <c r="I473" s="7"/>
      <c r="J473" s="8"/>
      <c r="K473" s="7">
        <f>IF(C473&gt;14, (C473-2)/4, a)</f>
        <v>3.4842318808970201</v>
      </c>
      <c r="L473" s="1">
        <f t="shared" si="30"/>
        <v>1.1097676048805944</v>
      </c>
      <c r="M473" s="1">
        <f t="shared" si="31"/>
        <v>3.4842318808970201</v>
      </c>
    </row>
    <row r="474" spans="1:13" x14ac:dyDescent="0.3">
      <c r="A474">
        <v>472</v>
      </c>
      <c r="B474" s="1">
        <f>A474/Grafico!$B$3/10</f>
        <v>1.1121237993707866</v>
      </c>
      <c r="C474" s="1">
        <f>Grafico!$B$1*SIN(Datos!$A$4*Datos!B474)</f>
        <v>15.87980797295671</v>
      </c>
      <c r="D474" s="1">
        <f t="shared" si="28"/>
        <v>1.1121237993707866</v>
      </c>
      <c r="E474" s="7" t="e">
        <f>IF(C474&lt;-2, (C474+6)/4, a)</f>
        <v>#NAME?</v>
      </c>
      <c r="F474" s="8">
        <f t="shared" si="29"/>
        <v>1.1121237993707866</v>
      </c>
      <c r="G474" s="7" t="e">
        <f>IF(AND(C474&gt;-2, C474&lt;=14), (C474+10)/8, a)</f>
        <v>#NAME?</v>
      </c>
      <c r="H474" s="8"/>
      <c r="I474" s="7"/>
      <c r="J474" s="8"/>
      <c r="K474" s="7">
        <f>IF(C474&gt;14, (C474-2)/4, a)</f>
        <v>3.4699519932391776</v>
      </c>
      <c r="L474" s="1">
        <f t="shared" si="30"/>
        <v>1.1121237993707866</v>
      </c>
      <c r="M474" s="1">
        <f t="shared" si="31"/>
        <v>3.4699519932391776</v>
      </c>
    </row>
    <row r="475" spans="1:13" x14ac:dyDescent="0.3">
      <c r="A475">
        <v>473</v>
      </c>
      <c r="B475" s="1">
        <f>A475/Grafico!$B$3/10</f>
        <v>1.1144799938609791</v>
      </c>
      <c r="C475" s="1">
        <f>Grafico!$B$1*SIN(Datos!$A$4*Datos!B475)</f>
        <v>15.822335786276927</v>
      </c>
      <c r="D475" s="1">
        <f t="shared" si="28"/>
        <v>1.1144799938609791</v>
      </c>
      <c r="E475" s="7" t="e">
        <f>IF(C475&lt;-2, (C475+6)/4, a)</f>
        <v>#NAME?</v>
      </c>
      <c r="F475" s="8">
        <f t="shared" si="29"/>
        <v>1.1144799938609791</v>
      </c>
      <c r="G475" s="7" t="e">
        <f>IF(AND(C475&gt;-2, C475&lt;=14), (C475+10)/8, a)</f>
        <v>#NAME?</v>
      </c>
      <c r="H475" s="8"/>
      <c r="I475" s="7"/>
      <c r="J475" s="8"/>
      <c r="K475" s="7">
        <f>IF(C475&gt;14, (C475-2)/4, a)</f>
        <v>3.4555839465692317</v>
      </c>
      <c r="L475" s="1">
        <f t="shared" si="30"/>
        <v>1.1144799938609791</v>
      </c>
      <c r="M475" s="1">
        <f t="shared" si="31"/>
        <v>3.4555839465692317</v>
      </c>
    </row>
    <row r="476" spans="1:13" x14ac:dyDescent="0.3">
      <c r="A476">
        <v>474</v>
      </c>
      <c r="B476" s="1">
        <f>A476/Grafico!$B$3/10</f>
        <v>1.1168361883511715</v>
      </c>
      <c r="C476" s="1">
        <f>Grafico!$B$1*SIN(Datos!$A$4*Datos!B476)</f>
        <v>15.764512239808802</v>
      </c>
      <c r="D476" s="1">
        <f t="shared" si="28"/>
        <v>1.1168361883511715</v>
      </c>
      <c r="E476" s="7" t="e">
        <f>IF(C476&lt;-2, (C476+6)/4, a)</f>
        <v>#NAME?</v>
      </c>
      <c r="F476" s="8">
        <f t="shared" si="29"/>
        <v>1.1168361883511715</v>
      </c>
      <c r="G476" s="7" t="e">
        <f>IF(AND(C476&gt;-2, C476&lt;=14), (C476+10)/8, a)</f>
        <v>#NAME?</v>
      </c>
      <c r="H476" s="8"/>
      <c r="I476" s="7"/>
      <c r="J476" s="8"/>
      <c r="K476" s="7">
        <f>IF(C476&gt;14, (C476-2)/4, a)</f>
        <v>3.4411280599522005</v>
      </c>
      <c r="L476" s="1">
        <f t="shared" si="30"/>
        <v>1.1168361883511715</v>
      </c>
      <c r="M476" s="1">
        <f t="shared" si="31"/>
        <v>3.4411280599522005</v>
      </c>
    </row>
    <row r="477" spans="1:13" x14ac:dyDescent="0.3">
      <c r="A477">
        <v>475</v>
      </c>
      <c r="B477" s="1">
        <f>A477/Grafico!$B$3/10</f>
        <v>1.1191923828413637</v>
      </c>
      <c r="C477" s="1">
        <f>Grafico!$B$1*SIN(Datos!$A$4*Datos!B477)</f>
        <v>15.706338617614904</v>
      </c>
      <c r="D477" s="1">
        <f t="shared" si="28"/>
        <v>1.1191923828413637</v>
      </c>
      <c r="E477" s="7" t="e">
        <f>IF(C477&lt;-2, (C477+6)/4, a)</f>
        <v>#NAME?</v>
      </c>
      <c r="F477" s="8">
        <f t="shared" si="29"/>
        <v>1.1191923828413637</v>
      </c>
      <c r="G477" s="7" t="e">
        <f>IF(AND(C477&gt;-2, C477&lt;=14), (C477+10)/8, a)</f>
        <v>#NAME?</v>
      </c>
      <c r="H477" s="8"/>
      <c r="I477" s="7"/>
      <c r="J477" s="8"/>
      <c r="K477" s="7">
        <f>IF(C477&gt;14, (C477-2)/4, a)</f>
        <v>3.4265846544037259</v>
      </c>
      <c r="L477" s="1">
        <f t="shared" si="30"/>
        <v>1.1191923828413637</v>
      </c>
      <c r="M477" s="1">
        <f t="shared" si="31"/>
        <v>3.4265846544037259</v>
      </c>
    </row>
    <row r="478" spans="1:13" x14ac:dyDescent="0.3">
      <c r="A478">
        <v>476</v>
      </c>
      <c r="B478" s="1">
        <f>A478/Grafico!$B$3/10</f>
        <v>1.1215485773315561</v>
      </c>
      <c r="C478" s="1">
        <f>Grafico!$B$1*SIN(Datos!$A$4*Datos!B478)</f>
        <v>15.647816211531765</v>
      </c>
      <c r="D478" s="1">
        <f t="shared" si="28"/>
        <v>1.1215485773315561</v>
      </c>
      <c r="E478" s="7" t="e">
        <f>IF(C478&lt;-2, (C478+6)/4, a)</f>
        <v>#NAME?</v>
      </c>
      <c r="F478" s="8">
        <f t="shared" si="29"/>
        <v>1.1215485773315561</v>
      </c>
      <c r="G478" s="7" t="e">
        <f>IF(AND(C478&gt;-2, C478&lt;=14), (C478+10)/8, a)</f>
        <v>#NAME?</v>
      </c>
      <c r="H478" s="8"/>
      <c r="I478" s="7"/>
      <c r="J478" s="8"/>
      <c r="K478" s="7">
        <f>IF(C478&gt;14, (C478-2)/4, a)</f>
        <v>3.4119540528829413</v>
      </c>
      <c r="L478" s="1">
        <f t="shared" si="30"/>
        <v>1.1215485773315561</v>
      </c>
      <c r="M478" s="1">
        <f t="shared" si="31"/>
        <v>3.4119540528829413</v>
      </c>
    </row>
    <row r="479" spans="1:13" x14ac:dyDescent="0.3">
      <c r="A479">
        <v>477</v>
      </c>
      <c r="B479" s="1">
        <f>A479/Grafico!$B$3/10</f>
        <v>1.1239047718217485</v>
      </c>
      <c r="C479" s="1">
        <f>Grafico!$B$1*SIN(Datos!$A$4*Datos!B479)</f>
        <v>15.588946321141231</v>
      </c>
      <c r="D479" s="1">
        <f t="shared" si="28"/>
        <v>1.1239047718217485</v>
      </c>
      <c r="E479" s="7" t="e">
        <f>IF(C479&lt;-2, (C479+6)/4, a)</f>
        <v>#NAME?</v>
      </c>
      <c r="F479" s="8">
        <f t="shared" si="29"/>
        <v>1.1239047718217485</v>
      </c>
      <c r="G479" s="7" t="e">
        <f>IF(AND(C479&gt;-2, C479&lt;=14), (C479+10)/8, a)</f>
        <v>#NAME?</v>
      </c>
      <c r="H479" s="8"/>
      <c r="I479" s="7"/>
      <c r="J479" s="8"/>
      <c r="K479" s="7">
        <f>IF(C479&gt;14, (C479-2)/4, a)</f>
        <v>3.3972365802853077</v>
      </c>
      <c r="L479" s="1">
        <f t="shared" si="30"/>
        <v>1.1239047718217485</v>
      </c>
      <c r="M479" s="1">
        <f t="shared" si="31"/>
        <v>3.3972365802853077</v>
      </c>
    </row>
    <row r="480" spans="1:13" x14ac:dyDescent="0.3">
      <c r="A480">
        <v>478</v>
      </c>
      <c r="B480" s="1">
        <f>A480/Grafico!$B$3/10</f>
        <v>1.1262609663119407</v>
      </c>
      <c r="C480" s="1">
        <f>Grafico!$B$1*SIN(Datos!$A$4*Datos!B480)</f>
        <v>15.529730253741576</v>
      </c>
      <c r="D480" s="1">
        <f t="shared" si="28"/>
        <v>1.1262609663119407</v>
      </c>
      <c r="E480" s="7" t="e">
        <f>IF(C480&lt;-2, (C480+6)/4, a)</f>
        <v>#NAME?</v>
      </c>
      <c r="F480" s="8">
        <f t="shared" si="29"/>
        <v>1.1262609663119407</v>
      </c>
      <c r="G480" s="7" t="e">
        <f>IF(AND(C480&gt;-2, C480&lt;=14), (C480+10)/8, a)</f>
        <v>#NAME?</v>
      </c>
      <c r="H480" s="8"/>
      <c r="I480" s="7"/>
      <c r="J480" s="8"/>
      <c r="K480" s="7">
        <f>IF(C480&gt;14, (C480-2)/4, a)</f>
        <v>3.382432563435394</v>
      </c>
      <c r="L480" s="1">
        <f t="shared" si="30"/>
        <v>1.1262609663119407</v>
      </c>
      <c r="M480" s="1">
        <f t="shared" si="31"/>
        <v>3.382432563435394</v>
      </c>
    </row>
    <row r="481" spans="1:13" x14ac:dyDescent="0.3">
      <c r="A481">
        <v>479</v>
      </c>
      <c r="B481" s="1">
        <f>A481/Grafico!$B$3/10</f>
        <v>1.1286171608021331</v>
      </c>
      <c r="C481" s="1">
        <f>Grafico!$B$1*SIN(Datos!$A$4*Datos!B481)</f>
        <v>15.470169324318466</v>
      </c>
      <c r="D481" s="1">
        <f t="shared" si="28"/>
        <v>1.1286171608021331</v>
      </c>
      <c r="E481" s="7" t="e">
        <f>IF(C481&lt;-2, (C481+6)/4, a)</f>
        <v>#NAME?</v>
      </c>
      <c r="F481" s="8">
        <f t="shared" si="29"/>
        <v>1.1286171608021331</v>
      </c>
      <c r="G481" s="7" t="e">
        <f>IF(AND(C481&gt;-2, C481&lt;=14), (C481+10)/8, a)</f>
        <v>#NAME?</v>
      </c>
      <c r="H481" s="8"/>
      <c r="I481" s="7"/>
      <c r="J481" s="8"/>
      <c r="K481" s="7">
        <f>IF(C481&gt;14, (C481-2)/4, a)</f>
        <v>3.3675423310796164</v>
      </c>
      <c r="L481" s="1">
        <f t="shared" si="30"/>
        <v>1.1286171608021331</v>
      </c>
      <c r="M481" s="1">
        <f t="shared" si="31"/>
        <v>3.3675423310796164</v>
      </c>
    </row>
    <row r="482" spans="1:13" x14ac:dyDescent="0.3">
      <c r="A482">
        <v>480</v>
      </c>
      <c r="B482" s="1">
        <f>A482/Grafico!$B$3/10</f>
        <v>1.1309733552923256</v>
      </c>
      <c r="C482" s="1">
        <f>Grafico!$B$1*SIN(Datos!$A$4*Datos!B482)</f>
        <v>15.410264855515784</v>
      </c>
      <c r="D482" s="1">
        <f t="shared" si="28"/>
        <v>1.1309733552923256</v>
      </c>
      <c r="E482" s="7" t="e">
        <f>IF(C482&lt;-2, (C482+6)/4, a)</f>
        <v>#NAME?</v>
      </c>
      <c r="F482" s="8">
        <f t="shared" si="29"/>
        <v>1.1309733552923256</v>
      </c>
      <c r="G482" s="7" t="e">
        <f>IF(AND(C482&gt;-2, C482&lt;=14), (C482+10)/8, a)</f>
        <v>#NAME?</v>
      </c>
      <c r="H482" s="8"/>
      <c r="I482" s="7"/>
      <c r="J482" s="8"/>
      <c r="K482" s="7">
        <f>IF(C482&gt;14, (C482-2)/4, a)</f>
        <v>3.352566213878946</v>
      </c>
      <c r="L482" s="1">
        <f t="shared" si="30"/>
        <v>1.1309733552923256</v>
      </c>
      <c r="M482" s="1">
        <f t="shared" si="31"/>
        <v>3.352566213878946</v>
      </c>
    </row>
    <row r="483" spans="1:13" x14ac:dyDescent="0.3">
      <c r="A483">
        <v>481</v>
      </c>
      <c r="B483" s="1">
        <f>A483/Grafico!$B$3/10</f>
        <v>1.1333295497825178</v>
      </c>
      <c r="C483" s="1">
        <f>Grafico!$B$1*SIN(Datos!$A$4*Datos!B483)</f>
        <v>15.350018177606245</v>
      </c>
      <c r="D483" s="1">
        <f t="shared" si="28"/>
        <v>1.1333295497825178</v>
      </c>
      <c r="E483" s="7" t="e">
        <f>IF(C483&lt;-2, (C483+6)/4, a)</f>
        <v>#NAME?</v>
      </c>
      <c r="F483" s="8">
        <f t="shared" si="29"/>
        <v>1.1333295497825178</v>
      </c>
      <c r="G483" s="7" t="e">
        <f>IF(AND(C483&gt;-2, C483&lt;=14), (C483+10)/8, a)</f>
        <v>#NAME?</v>
      </c>
      <c r="H483" s="8"/>
      <c r="I483" s="7"/>
      <c r="J483" s="8"/>
      <c r="K483" s="7">
        <f>IF(C483&gt;14, (C483-2)/4, a)</f>
        <v>3.3375045444015612</v>
      </c>
      <c r="L483" s="1">
        <f t="shared" si="30"/>
        <v>1.1333295497825178</v>
      </c>
      <c r="M483" s="1">
        <f t="shared" si="31"/>
        <v>3.3375045444015612</v>
      </c>
    </row>
    <row r="484" spans="1:13" x14ac:dyDescent="0.3">
      <c r="A484">
        <v>482</v>
      </c>
      <c r="B484" s="1">
        <f>A484/Grafico!$B$3/10</f>
        <v>1.1356857442727102</v>
      </c>
      <c r="C484" s="1">
        <f>Grafico!$B$1*SIN(Datos!$A$4*Datos!B484)</f>
        <v>15.289430628461833</v>
      </c>
      <c r="D484" s="1">
        <f t="shared" si="28"/>
        <v>1.1356857442727102</v>
      </c>
      <c r="E484" s="7" t="e">
        <f>IF(C484&lt;-2, (C484+6)/4, a)</f>
        <v>#NAME?</v>
      </c>
      <c r="F484" s="8">
        <f t="shared" si="29"/>
        <v>1.1356857442727102</v>
      </c>
      <c r="G484" s="7" t="e">
        <f>IF(AND(C484&gt;-2, C484&lt;=14), (C484+10)/8, a)</f>
        <v>#NAME?</v>
      </c>
      <c r="H484" s="8"/>
      <c r="I484" s="7"/>
      <c r="J484" s="8"/>
      <c r="K484" s="7">
        <f>IF(C484&gt;14, (C484-2)/4, a)</f>
        <v>3.3223576571154583</v>
      </c>
      <c r="L484" s="1">
        <f t="shared" si="30"/>
        <v>1.1356857442727102</v>
      </c>
      <c r="M484" s="1">
        <f t="shared" si="31"/>
        <v>3.3223576571154583</v>
      </c>
    </row>
    <row r="485" spans="1:13" x14ac:dyDescent="0.3">
      <c r="A485">
        <v>483</v>
      </c>
      <c r="B485" s="1">
        <f>A485/Grafico!$B$3/10</f>
        <v>1.1380419387629026</v>
      </c>
      <c r="C485" s="1">
        <f>Grafico!$B$1*SIN(Datos!$A$4*Datos!B485)</f>
        <v>15.228503553524138</v>
      </c>
      <c r="D485" s="1">
        <f t="shared" si="28"/>
        <v>1.1380419387629026</v>
      </c>
      <c r="E485" s="7" t="e">
        <f>IF(C485&lt;-2, (C485+6)/4, a)</f>
        <v>#NAME?</v>
      </c>
      <c r="F485" s="8">
        <f t="shared" si="29"/>
        <v>1.1380419387629026</v>
      </c>
      <c r="G485" s="7" t="e">
        <f>IF(AND(C485&gt;-2, C485&lt;=14), (C485+10)/8, a)</f>
        <v>#NAME?</v>
      </c>
      <c r="H485" s="8"/>
      <c r="I485" s="7"/>
      <c r="J485" s="8"/>
      <c r="K485" s="7">
        <f>IF(C485&gt;14, (C485-2)/4, a)</f>
        <v>3.3071258883810346</v>
      </c>
      <c r="L485" s="1">
        <f t="shared" si="30"/>
        <v>1.1380419387629026</v>
      </c>
      <c r="M485" s="1">
        <f t="shared" si="31"/>
        <v>3.3071258883810346</v>
      </c>
    </row>
    <row r="486" spans="1:13" x14ac:dyDescent="0.3">
      <c r="A486">
        <v>484</v>
      </c>
      <c r="B486" s="1">
        <f>A486/Grafico!$B$3/10</f>
        <v>1.1403981332530948</v>
      </c>
      <c r="C486" s="1">
        <f>Grafico!$B$1*SIN(Datos!$A$4*Datos!B486)</f>
        <v>15.16723830577444</v>
      </c>
      <c r="D486" s="1">
        <f t="shared" si="28"/>
        <v>1.1403981332530948</v>
      </c>
      <c r="E486" s="7" t="e">
        <f>IF(C486&lt;-2, (C486+6)/4, a)</f>
        <v>#NAME?</v>
      </c>
      <c r="F486" s="8">
        <f t="shared" si="29"/>
        <v>1.1403981332530948</v>
      </c>
      <c r="G486" s="7" t="e">
        <f>IF(AND(C486&gt;-2, C486&lt;=14), (C486+10)/8, a)</f>
        <v>#NAME?</v>
      </c>
      <c r="H486" s="8"/>
      <c r="I486" s="7"/>
      <c r="J486" s="8"/>
      <c r="K486" s="7">
        <f>IF(C486&gt;14, (C486-2)/4, a)</f>
        <v>3.2918095764436099</v>
      </c>
      <c r="L486" s="1">
        <f t="shared" si="30"/>
        <v>1.1403981332530948</v>
      </c>
      <c r="M486" s="1">
        <f t="shared" si="31"/>
        <v>3.2918095764436099</v>
      </c>
    </row>
    <row r="487" spans="1:13" x14ac:dyDescent="0.3">
      <c r="A487">
        <v>485</v>
      </c>
      <c r="B487" s="1">
        <f>A487/Grafico!$B$3/10</f>
        <v>1.1427543277432872</v>
      </c>
      <c r="C487" s="1">
        <f>Grafico!$B$1*SIN(Datos!$A$4*Datos!B487)</f>
        <v>15.105636245703673</v>
      </c>
      <c r="D487" s="1">
        <f t="shared" si="28"/>
        <v>1.1427543277432872</v>
      </c>
      <c r="E487" s="7" t="e">
        <f>IF(C487&lt;-2, (C487+6)/4, a)</f>
        <v>#NAME?</v>
      </c>
      <c r="F487" s="8">
        <f t="shared" si="29"/>
        <v>1.1427543277432872</v>
      </c>
      <c r="G487" s="7" t="e">
        <f>IF(AND(C487&gt;-2, C487&lt;=14), (C487+10)/8, a)</f>
        <v>#NAME?</v>
      </c>
      <c r="H487" s="8"/>
      <c r="I487" s="7"/>
      <c r="J487" s="8"/>
      <c r="K487" s="7">
        <f>IF(C487&gt;14, (C487-2)/4, a)</f>
        <v>3.2764090614259183</v>
      </c>
      <c r="L487" s="1">
        <f t="shared" si="30"/>
        <v>1.1427543277432872</v>
      </c>
      <c r="M487" s="1">
        <f t="shared" si="31"/>
        <v>3.2764090614259183</v>
      </c>
    </row>
    <row r="488" spans="1:13" x14ac:dyDescent="0.3">
      <c r="A488">
        <v>486</v>
      </c>
      <c r="B488" s="1">
        <f>A488/Grafico!$B$3/10</f>
        <v>1.1451105222334796</v>
      </c>
      <c r="C488" s="1">
        <f>Grafico!$B$1*SIN(Datos!$A$4*Datos!B488)</f>
        <v>15.043698741282228</v>
      </c>
      <c r="D488" s="1">
        <f t="shared" si="28"/>
        <v>1.1451105222334796</v>
      </c>
      <c r="E488" s="7" t="e">
        <f>IF(C488&lt;-2, (C488+6)/4, a)</f>
        <v>#NAME?</v>
      </c>
      <c r="F488" s="8">
        <f t="shared" si="29"/>
        <v>1.1451105222334796</v>
      </c>
      <c r="G488" s="7" t="e">
        <f>IF(AND(C488&gt;-2, C488&lt;=14), (C488+10)/8, a)</f>
        <v>#NAME?</v>
      </c>
      <c r="H488" s="8"/>
      <c r="I488" s="7"/>
      <c r="J488" s="8"/>
      <c r="K488" s="7">
        <f>IF(C488&gt;14, (C488-2)/4, a)</f>
        <v>3.2609246853205569</v>
      </c>
      <c r="L488" s="1">
        <f t="shared" si="30"/>
        <v>1.1451105222334796</v>
      </c>
      <c r="M488" s="1">
        <f t="shared" si="31"/>
        <v>3.2609246853205569</v>
      </c>
    </row>
    <row r="489" spans="1:13" x14ac:dyDescent="0.3">
      <c r="A489">
        <v>487</v>
      </c>
      <c r="B489" s="1">
        <f>A489/Grafico!$B$3/10</f>
        <v>1.1474667167236718</v>
      </c>
      <c r="C489" s="1">
        <f>Grafico!$B$1*SIN(Datos!$A$4*Datos!B489)</f>
        <v>14.981427167929562</v>
      </c>
      <c r="D489" s="1">
        <f t="shared" si="28"/>
        <v>1.1474667167236718</v>
      </c>
      <c r="E489" s="7" t="e">
        <f>IF(C489&lt;-2, (C489+6)/4, a)</f>
        <v>#NAME?</v>
      </c>
      <c r="F489" s="8">
        <f t="shared" si="29"/>
        <v>1.1474667167236718</v>
      </c>
      <c r="G489" s="7" t="e">
        <f>IF(AND(C489&gt;-2, C489&lt;=14), (C489+10)/8, a)</f>
        <v>#NAME?</v>
      </c>
      <c r="H489" s="8"/>
      <c r="I489" s="7"/>
      <c r="J489" s="8"/>
      <c r="K489" s="7">
        <f>IF(C489&gt;14, (C489-2)/4, a)</f>
        <v>3.2453567919823905</v>
      </c>
      <c r="L489" s="1">
        <f t="shared" si="30"/>
        <v>1.1474667167236718</v>
      </c>
      <c r="M489" s="1">
        <f t="shared" si="31"/>
        <v>3.2453567919823905</v>
      </c>
    </row>
    <row r="490" spans="1:13" x14ac:dyDescent="0.3">
      <c r="A490">
        <v>488</v>
      </c>
      <c r="B490" s="1">
        <f>A490/Grafico!$B$3/10</f>
        <v>1.1498229112138643</v>
      </c>
      <c r="C490" s="1">
        <f>Grafico!$B$1*SIN(Datos!$A$4*Datos!B490)</f>
        <v>14.918822908483644</v>
      </c>
      <c r="D490" s="1">
        <f t="shared" si="28"/>
        <v>1.1498229112138643</v>
      </c>
      <c r="E490" s="7" t="e">
        <f>IF(C490&lt;-2, (C490+6)/4, a)</f>
        <v>#NAME?</v>
      </c>
      <c r="F490" s="8">
        <f t="shared" si="29"/>
        <v>1.1498229112138643</v>
      </c>
      <c r="G490" s="7" t="e">
        <f>IF(AND(C490&gt;-2, C490&lt;=14), (C490+10)/8, a)</f>
        <v>#NAME?</v>
      </c>
      <c r="H490" s="8"/>
      <c r="I490" s="7"/>
      <c r="J490" s="8"/>
      <c r="K490" s="7">
        <f>IF(C490&gt;14, (C490-2)/4, a)</f>
        <v>3.2297057271209111</v>
      </c>
      <c r="L490" s="1">
        <f t="shared" si="30"/>
        <v>1.1498229112138643</v>
      </c>
      <c r="M490" s="1">
        <f t="shared" si="31"/>
        <v>3.2297057271209111</v>
      </c>
    </row>
    <row r="491" spans="1:13" x14ac:dyDescent="0.3">
      <c r="A491">
        <v>489</v>
      </c>
      <c r="B491" s="1">
        <f>A491/Grafico!$B$3/10</f>
        <v>1.1521791057040567</v>
      </c>
      <c r="C491" s="1">
        <f>Grafico!$B$1*SIN(Datos!$A$4*Datos!B491)</f>
        <v>14.855887353170274</v>
      </c>
      <c r="D491" s="1">
        <f t="shared" si="28"/>
        <v>1.1521791057040567</v>
      </c>
      <c r="E491" s="7" t="e">
        <f>IF(C491&lt;-2, (C491+6)/4, a)</f>
        <v>#NAME?</v>
      </c>
      <c r="F491" s="8">
        <f t="shared" si="29"/>
        <v>1.1521791057040567</v>
      </c>
      <c r="G491" s="7" t="e">
        <f>IF(AND(C491&gt;-2, C491&lt;=14), (C491+10)/8, a)</f>
        <v>#NAME?</v>
      </c>
      <c r="H491" s="8"/>
      <c r="I491" s="7"/>
      <c r="J491" s="8"/>
      <c r="K491" s="7">
        <f>IF(C491&gt;14, (C491-2)/4, a)</f>
        <v>3.2139718382925686</v>
      </c>
      <c r="L491" s="1">
        <f t="shared" si="30"/>
        <v>1.1521791057040567</v>
      </c>
      <c r="M491" s="1">
        <f t="shared" si="31"/>
        <v>3.2139718382925686</v>
      </c>
    </row>
    <row r="492" spans="1:13" x14ac:dyDescent="0.3">
      <c r="A492">
        <v>490</v>
      </c>
      <c r="B492" s="1">
        <f>A492/Grafico!$B$3/10</f>
        <v>1.1545353001942489</v>
      </c>
      <c r="C492" s="1">
        <f>Grafico!$B$1*SIN(Datos!$A$4*Datos!B492)</f>
        <v>14.792621899572199</v>
      </c>
      <c r="D492" s="1">
        <f t="shared" si="28"/>
        <v>1.1545353001942489</v>
      </c>
      <c r="E492" s="7" t="e">
        <f>IF(C492&lt;-2, (C492+6)/4, a)</f>
        <v>#NAME?</v>
      </c>
      <c r="F492" s="8">
        <f t="shared" si="29"/>
        <v>1.1545353001942489</v>
      </c>
      <c r="G492" s="7" t="e">
        <f>IF(AND(C492&gt;-2, C492&lt;=14), (C492+10)/8, a)</f>
        <v>#NAME?</v>
      </c>
      <c r="H492" s="8"/>
      <c r="I492" s="7"/>
      <c r="J492" s="8"/>
      <c r="K492" s="7">
        <f>IF(C492&gt;14, (C492-2)/4, a)</f>
        <v>3.1981554748930496</v>
      </c>
      <c r="L492" s="1">
        <f t="shared" si="30"/>
        <v>1.1545353001942489</v>
      </c>
      <c r="M492" s="1">
        <f t="shared" si="31"/>
        <v>3.1981554748930496</v>
      </c>
    </row>
    <row r="493" spans="1:13" x14ac:dyDescent="0.3">
      <c r="A493">
        <v>491</v>
      </c>
      <c r="B493" s="1">
        <f>A493/Grafico!$B$3/10</f>
        <v>1.1568914946844413</v>
      </c>
      <c r="C493" s="1">
        <f>Grafico!$B$1*SIN(Datos!$A$4*Datos!B493)</f>
        <v>14.729027952598051</v>
      </c>
      <c r="D493" s="1">
        <f t="shared" si="28"/>
        <v>1.1568914946844413</v>
      </c>
      <c r="E493" s="7" t="e">
        <f>IF(C493&lt;-2, (C493+6)/4, a)</f>
        <v>#NAME?</v>
      </c>
      <c r="F493" s="8">
        <f t="shared" si="29"/>
        <v>1.1568914946844413</v>
      </c>
      <c r="G493" s="7" t="e">
        <f>IF(AND(C493&gt;-2, C493&lt;=14), (C493+10)/8, a)</f>
        <v>#NAME?</v>
      </c>
      <c r="H493" s="8"/>
      <c r="I493" s="7"/>
      <c r="J493" s="8"/>
      <c r="K493" s="7">
        <f>IF(C493&gt;14, (C493-2)/4, a)</f>
        <v>3.1822569881495126</v>
      </c>
      <c r="L493" s="1">
        <f t="shared" si="30"/>
        <v>1.1568914946844413</v>
      </c>
      <c r="M493" s="1">
        <f t="shared" si="31"/>
        <v>3.1822569881495126</v>
      </c>
    </row>
    <row r="494" spans="1:13" x14ac:dyDescent="0.3">
      <c r="A494">
        <v>492</v>
      </c>
      <c r="B494" s="1">
        <f>A494/Grafico!$B$3/10</f>
        <v>1.1592476891746337</v>
      </c>
      <c r="C494" s="1">
        <f>Grafico!$B$1*SIN(Datos!$A$4*Datos!B494)</f>
        <v>14.665106924451198</v>
      </c>
      <c r="D494" s="1">
        <f t="shared" si="28"/>
        <v>1.1592476891746337</v>
      </c>
      <c r="E494" s="7" t="e">
        <f>IF(C494&lt;-2, (C494+6)/4, a)</f>
        <v>#NAME?</v>
      </c>
      <c r="F494" s="8">
        <f t="shared" si="29"/>
        <v>1.1592476891746337</v>
      </c>
      <c r="G494" s="7" t="e">
        <f>IF(AND(C494&gt;-2, C494&lt;=14), (C494+10)/8, a)</f>
        <v>#NAME?</v>
      </c>
      <c r="H494" s="8"/>
      <c r="I494" s="7"/>
      <c r="J494" s="8"/>
      <c r="K494" s="7">
        <f>IF(C494&gt;14, (C494-2)/4, a)</f>
        <v>3.1662767311127995</v>
      </c>
      <c r="L494" s="1">
        <f t="shared" si="30"/>
        <v>1.1592476891746337</v>
      </c>
      <c r="M494" s="1">
        <f t="shared" si="31"/>
        <v>3.1662767311127995</v>
      </c>
    </row>
    <row r="495" spans="1:13" x14ac:dyDescent="0.3">
      <c r="A495">
        <v>493</v>
      </c>
      <c r="B495" s="1">
        <f>A495/Grafico!$B$3/10</f>
        <v>1.1616038836648259</v>
      </c>
      <c r="C495" s="1">
        <f>Grafico!$B$1*SIN(Datos!$A$4*Datos!B495)</f>
        <v>14.600860234598361</v>
      </c>
      <c r="D495" s="1">
        <f t="shared" si="28"/>
        <v>1.1616038836648259</v>
      </c>
      <c r="E495" s="7" t="e">
        <f>IF(C495&lt;-2, (C495+6)/4, a)</f>
        <v>#NAME?</v>
      </c>
      <c r="F495" s="8">
        <f t="shared" si="29"/>
        <v>1.1616038836648259</v>
      </c>
      <c r="G495" s="7" t="e">
        <f>IF(AND(C495&gt;-2, C495&lt;=14), (C495+10)/8, a)</f>
        <v>#NAME?</v>
      </c>
      <c r="H495" s="8"/>
      <c r="I495" s="7"/>
      <c r="J495" s="8"/>
      <c r="K495" s="7">
        <f>IF(C495&gt;14, (C495-2)/4, a)</f>
        <v>3.1502150586495903</v>
      </c>
      <c r="L495" s="1">
        <f t="shared" si="30"/>
        <v>1.1616038836648259</v>
      </c>
      <c r="M495" s="1">
        <f t="shared" si="31"/>
        <v>3.1502150586495903</v>
      </c>
    </row>
    <row r="496" spans="1:13" x14ac:dyDescent="0.3">
      <c r="A496">
        <v>494</v>
      </c>
      <c r="B496" s="1">
        <f>A496/Grafico!$B$3/10</f>
        <v>1.1639600781550183</v>
      </c>
      <c r="C496" s="1">
        <f>Grafico!$B$1*SIN(Datos!$A$4*Datos!B496)</f>
        <v>14.536289309738057</v>
      </c>
      <c r="D496" s="1">
        <f t="shared" si="28"/>
        <v>1.1639600781550183</v>
      </c>
      <c r="E496" s="7" t="e">
        <f>IF(C496&lt;-2, (C496+6)/4, a)</f>
        <v>#NAME?</v>
      </c>
      <c r="F496" s="8">
        <f t="shared" si="29"/>
        <v>1.1639600781550183</v>
      </c>
      <c r="G496" s="7" t="e">
        <f>IF(AND(C496&gt;-2, C496&lt;=14), (C496+10)/8, a)</f>
        <v>#NAME?</v>
      </c>
      <c r="H496" s="8"/>
      <c r="I496" s="7"/>
      <c r="J496" s="8"/>
      <c r="K496" s="7">
        <f>IF(C496&gt;14, (C496-2)/4, a)</f>
        <v>3.1340723274345144</v>
      </c>
      <c r="L496" s="1">
        <f t="shared" si="30"/>
        <v>1.1639600781550183</v>
      </c>
      <c r="M496" s="1">
        <f t="shared" si="31"/>
        <v>3.1340723274345144</v>
      </c>
    </row>
    <row r="497" spans="1:13" x14ac:dyDescent="0.3">
      <c r="A497">
        <v>495</v>
      </c>
      <c r="B497" s="1">
        <f>A497/Grafico!$B$3/10</f>
        <v>1.1663162726452108</v>
      </c>
      <c r="C497" s="1">
        <f>Grafico!$B$1*SIN(Datos!$A$4*Datos!B497)</f>
        <v>14.471395583768986</v>
      </c>
      <c r="D497" s="1">
        <f t="shared" si="28"/>
        <v>1.1663162726452108</v>
      </c>
      <c r="E497" s="7" t="e">
        <f>IF(C497&lt;-2, (C497+6)/4, a)</f>
        <v>#NAME?</v>
      </c>
      <c r="F497" s="8">
        <f t="shared" si="29"/>
        <v>1.1663162726452108</v>
      </c>
      <c r="G497" s="7" t="e">
        <f>IF(AND(C497&gt;-2, C497&lt;=14), (C497+10)/8, a)</f>
        <v>#NAME?</v>
      </c>
      <c r="H497" s="8"/>
      <c r="I497" s="7"/>
      <c r="J497" s="8"/>
      <c r="K497" s="7">
        <f>IF(C497&gt;14, (C497-2)/4, a)</f>
        <v>3.1178488959422466</v>
      </c>
      <c r="L497" s="1">
        <f t="shared" si="30"/>
        <v>1.1663162726452108</v>
      </c>
      <c r="M497" s="1">
        <f t="shared" si="31"/>
        <v>3.1178488959422466</v>
      </c>
    </row>
    <row r="498" spans="1:13" x14ac:dyDescent="0.3">
      <c r="A498">
        <v>496</v>
      </c>
      <c r="B498" s="1">
        <f>A498/Grafico!$B$3/10</f>
        <v>1.168672467135403</v>
      </c>
      <c r="C498" s="1">
        <f>Grafico!$B$1*SIN(Datos!$A$4*Datos!B498)</f>
        <v>14.406180497758141</v>
      </c>
      <c r="D498" s="1">
        <f t="shared" si="28"/>
        <v>1.168672467135403</v>
      </c>
      <c r="E498" s="7" t="e">
        <f>IF(C498&lt;-2, (C498+6)/4, a)</f>
        <v>#NAME?</v>
      </c>
      <c r="F498" s="8">
        <f t="shared" si="29"/>
        <v>1.168672467135403</v>
      </c>
      <c r="G498" s="7" t="e">
        <f>IF(AND(C498&gt;-2, C498&lt;=14), (C498+10)/8, a)</f>
        <v>#NAME?</v>
      </c>
      <c r="H498" s="8"/>
      <c r="I498" s="7"/>
      <c r="J498" s="8"/>
      <c r="K498" s="7">
        <f>IF(C498&gt;14, (C498-2)/4, a)</f>
        <v>3.1015451244395353</v>
      </c>
      <c r="L498" s="1">
        <f t="shared" si="30"/>
        <v>1.168672467135403</v>
      </c>
      <c r="M498" s="1">
        <f t="shared" si="31"/>
        <v>3.1015451244395353</v>
      </c>
    </row>
    <row r="499" spans="1:13" x14ac:dyDescent="0.3">
      <c r="A499">
        <v>497</v>
      </c>
      <c r="B499" s="1">
        <f>A499/Grafico!$B$3/10</f>
        <v>1.1710286616255954</v>
      </c>
      <c r="C499" s="1">
        <f>Grafico!$B$1*SIN(Datos!$A$4*Datos!B499)</f>
        <v>14.340645499908806</v>
      </c>
      <c r="D499" s="1">
        <f t="shared" si="28"/>
        <v>1.1710286616255954</v>
      </c>
      <c r="E499" s="7" t="e">
        <f>IF(C499&lt;-2, (C499+6)/4, a)</f>
        <v>#NAME?</v>
      </c>
      <c r="F499" s="8">
        <f t="shared" si="29"/>
        <v>1.1710286616255954</v>
      </c>
      <c r="G499" s="7" t="e">
        <f>IF(AND(C499&gt;-2, C499&lt;=14), (C499+10)/8, a)</f>
        <v>#NAME?</v>
      </c>
      <c r="H499" s="8"/>
      <c r="I499" s="7"/>
      <c r="J499" s="8"/>
      <c r="K499" s="7">
        <f>IF(C499&gt;14, (C499-2)/4, a)</f>
        <v>3.0851613749772016</v>
      </c>
      <c r="L499" s="1">
        <f t="shared" si="30"/>
        <v>1.1710286616255954</v>
      </c>
      <c r="M499" s="1">
        <f t="shared" si="31"/>
        <v>3.0851613749772016</v>
      </c>
    </row>
    <row r="500" spans="1:13" x14ac:dyDescent="0.3">
      <c r="A500">
        <v>498</v>
      </c>
      <c r="B500" s="1">
        <f>A500/Grafico!$B$3/10</f>
        <v>1.1733848561157878</v>
      </c>
      <c r="C500" s="1">
        <f>Grafico!$B$1*SIN(Datos!$A$4*Datos!B500)</f>
        <v>14.274792045528425</v>
      </c>
      <c r="D500" s="1">
        <f t="shared" si="28"/>
        <v>1.1733848561157878</v>
      </c>
      <c r="E500" s="7" t="e">
        <f>IF(C500&lt;-2, (C500+6)/4, a)</f>
        <v>#NAME?</v>
      </c>
      <c r="F500" s="8">
        <f t="shared" si="29"/>
        <v>1.1733848561157878</v>
      </c>
      <c r="G500" s="7" t="e">
        <f>IF(AND(C500&gt;-2, C500&lt;=14), (C500+10)/8, a)</f>
        <v>#NAME?</v>
      </c>
      <c r="H500" s="8"/>
      <c r="I500" s="7"/>
      <c r="J500" s="8"/>
      <c r="K500" s="7">
        <f>IF(C500&gt;14, (C500-2)/4, a)</f>
        <v>3.0686980113821063</v>
      </c>
      <c r="L500" s="1">
        <f t="shared" si="30"/>
        <v>1.1733848561157878</v>
      </c>
      <c r="M500" s="1">
        <f t="shared" si="31"/>
        <v>3.0686980113821063</v>
      </c>
    </row>
    <row r="501" spans="1:13" x14ac:dyDescent="0.3">
      <c r="A501">
        <v>499</v>
      </c>
      <c r="B501" s="1">
        <f>A501/Grafico!$B$3/10</f>
        <v>1.17574105060598</v>
      </c>
      <c r="C501" s="1">
        <f>Grafico!$B$1*SIN(Datos!$A$4*Datos!B501)</f>
        <v>14.208621596996272</v>
      </c>
      <c r="D501" s="1">
        <f t="shared" si="28"/>
        <v>1.17574105060598</v>
      </c>
      <c r="E501" s="7" t="e">
        <f>IF(C501&lt;-2, (C501+6)/4, a)</f>
        <v>#NAME?</v>
      </c>
      <c r="F501" s="8">
        <f t="shared" si="29"/>
        <v>1.17574105060598</v>
      </c>
      <c r="G501" s="7" t="e">
        <f>IF(AND(C501&gt;-2, C501&lt;=14), (C501+10)/8, a)</f>
        <v>#NAME?</v>
      </c>
      <c r="H501" s="8"/>
      <c r="I501" s="7"/>
      <c r="J501" s="8"/>
      <c r="K501" s="7">
        <f>IF(C501&gt;14, (C501-2)/4, a)</f>
        <v>3.052155399249068</v>
      </c>
      <c r="L501" s="1">
        <f t="shared" si="30"/>
        <v>1.17574105060598</v>
      </c>
      <c r="M501" s="1">
        <f t="shared" si="31"/>
        <v>3.052155399249068</v>
      </c>
    </row>
    <row r="502" spans="1:13" x14ac:dyDescent="0.3">
      <c r="A502">
        <v>500</v>
      </c>
      <c r="B502" s="1">
        <f>A502/Grafico!$B$3/10</f>
        <v>1.1780972450961724</v>
      </c>
      <c r="C502" s="1">
        <f>Grafico!$B$1*SIN(Datos!$A$4*Datos!B502)</f>
        <v>14.142135623730951</v>
      </c>
      <c r="D502" s="1">
        <f t="shared" si="28"/>
        <v>1.1780972450961724</v>
      </c>
      <c r="E502" s="7" t="e">
        <f>IF(C502&lt;-2, (C502+6)/4, a)</f>
        <v>#NAME?</v>
      </c>
      <c r="F502" s="8">
        <f t="shared" si="29"/>
        <v>1.1780972450961724</v>
      </c>
      <c r="G502" s="7" t="e">
        <f>IF(AND(C502&gt;-2, C502&lt;=14), (C502+10)/8, a)</f>
        <v>#NAME?</v>
      </c>
      <c r="H502" s="8"/>
      <c r="I502" s="7"/>
      <c r="J502" s="8"/>
      <c r="K502" s="7">
        <f>IF(C502&gt;14, (C502-2)/4, a)</f>
        <v>3.0355339059327378</v>
      </c>
      <c r="L502" s="1">
        <f t="shared" si="30"/>
        <v>1.1780972450961724</v>
      </c>
      <c r="M502" s="1">
        <f t="shared" si="31"/>
        <v>3.0355339059327378</v>
      </c>
    </row>
    <row r="503" spans="1:13" x14ac:dyDescent="0.3">
      <c r="A503">
        <v>501</v>
      </c>
      <c r="B503" s="1">
        <f>A503/Grafico!$B$3/10</f>
        <v>1.1804534395863648</v>
      </c>
      <c r="C503" s="1">
        <f>Grafico!$B$1*SIN(Datos!$A$4*Datos!B503)</f>
        <v>14.075335602157811</v>
      </c>
      <c r="D503" s="1">
        <f t="shared" si="28"/>
        <v>1.1804534395863648</v>
      </c>
      <c r="E503" s="7" t="e">
        <f>IF(C503&lt;-2, (C503+6)/4, a)</f>
        <v>#NAME?</v>
      </c>
      <c r="F503" s="8">
        <f t="shared" si="29"/>
        <v>1.1804534395863648</v>
      </c>
      <c r="G503" s="7" t="e">
        <f>IF(AND(C503&gt;-2, C503&lt;=14), (C503+10)/8, a)</f>
        <v>#NAME?</v>
      </c>
      <c r="H503" s="8"/>
      <c r="I503" s="7"/>
      <c r="J503" s="8"/>
      <c r="K503" s="7">
        <f>IF(C503&gt;14, (C503-2)/4, a)</f>
        <v>3.0188339005394527</v>
      </c>
      <c r="L503" s="1">
        <f t="shared" si="30"/>
        <v>1.1804534395863648</v>
      </c>
      <c r="M503" s="1">
        <f t="shared" si="31"/>
        <v>3.0188339005394527</v>
      </c>
    </row>
    <row r="504" spans="1:13" x14ac:dyDescent="0.3">
      <c r="A504">
        <v>502</v>
      </c>
      <c r="B504" s="1">
        <f>A504/Grafico!$B$3/10</f>
        <v>1.182809634076557</v>
      </c>
      <c r="C504" s="1">
        <f>Grafico!$B$1*SIN(Datos!$A$4*Datos!B504)</f>
        <v>14.008223015676132</v>
      </c>
      <c r="D504" s="1">
        <f t="shared" si="28"/>
        <v>1.182809634076557</v>
      </c>
      <c r="E504" s="7" t="e">
        <f>IF(C504&lt;-2, (C504+6)/4, a)</f>
        <v>#NAME?</v>
      </c>
      <c r="F504" s="8">
        <f t="shared" si="29"/>
        <v>1.182809634076557</v>
      </c>
      <c r="G504" s="7" t="e">
        <f>IF(AND(C504&gt;-2, C504&lt;=14), (C504+10)/8, a)</f>
        <v>#NAME?</v>
      </c>
      <c r="H504" s="8"/>
      <c r="I504" s="7"/>
      <c r="J504" s="8"/>
      <c r="K504" s="7">
        <f>IF(C504&gt;14, (C504-2)/4, a)</f>
        <v>3.0020557539190329</v>
      </c>
      <c r="L504" s="1">
        <f t="shared" si="30"/>
        <v>1.182809634076557</v>
      </c>
      <c r="M504" s="1">
        <f t="shared" si="31"/>
        <v>3.0020557539190329</v>
      </c>
    </row>
    <row r="505" spans="1:13" x14ac:dyDescent="0.3">
      <c r="A505">
        <v>503</v>
      </c>
      <c r="B505" s="1">
        <f>A505/Grafico!$B$3/10</f>
        <v>1.1851658285667495</v>
      </c>
      <c r="C505" s="1">
        <f>Grafico!$B$1*SIN(Datos!$A$4*Datos!B505)</f>
        <v>13.940799354626169</v>
      </c>
      <c r="D505" s="1">
        <f t="shared" si="28"/>
        <v>1.1851658285667495</v>
      </c>
      <c r="E505" s="7" t="e">
        <f>IF(C505&lt;-2, (C505+6)/4, a)</f>
        <v>#NAME?</v>
      </c>
      <c r="F505" s="8">
        <f t="shared" si="29"/>
        <v>1.1851658285667495</v>
      </c>
      <c r="G505" s="7">
        <f>IF(AND(C505&gt;-2, C505&lt;=14), (C505+10)/8, a)</f>
        <v>2.9925999193282711</v>
      </c>
      <c r="H505" s="8"/>
      <c r="I505" s="7"/>
      <c r="J505" s="8"/>
      <c r="K505" s="7" t="e">
        <f>IF(C505&gt;14, (C505-2)/4, a)</f>
        <v>#NAME?</v>
      </c>
      <c r="L505" s="1">
        <f t="shared" si="30"/>
        <v>1.1851658285667495</v>
      </c>
      <c r="M505" s="1">
        <f t="shared" si="31"/>
        <v>2.9925999193282711</v>
      </c>
    </row>
    <row r="506" spans="1:13" x14ac:dyDescent="0.3">
      <c r="A506">
        <v>504</v>
      </c>
      <c r="B506" s="1">
        <f>A506/Grafico!$B$3/10</f>
        <v>1.1875220230569419</v>
      </c>
      <c r="C506" s="1">
        <f>Grafico!$B$1*SIN(Datos!$A$4*Datos!B506)</f>
        <v>13.873066116256098</v>
      </c>
      <c r="D506" s="1">
        <f t="shared" si="28"/>
        <v>1.1875220230569419</v>
      </c>
      <c r="E506" s="7" t="e">
        <f>IF(C506&lt;-2, (C506+6)/4, a)</f>
        <v>#NAME?</v>
      </c>
      <c r="F506" s="8">
        <f t="shared" si="29"/>
        <v>1.1875220230569419</v>
      </c>
      <c r="G506" s="7">
        <f>IF(AND(C506&gt;-2, C506&lt;=14), (C506+10)/8, a)</f>
        <v>2.9841332645320122</v>
      </c>
      <c r="H506" s="8"/>
      <c r="I506" s="7"/>
      <c r="J506" s="8"/>
      <c r="K506" s="7" t="e">
        <f>IF(C506&gt;14, (C506-2)/4, a)</f>
        <v>#NAME?</v>
      </c>
      <c r="L506" s="1">
        <f t="shared" si="30"/>
        <v>1.1875220230569419</v>
      </c>
      <c r="M506" s="1">
        <f t="shared" si="31"/>
        <v>2.9841332645320122</v>
      </c>
    </row>
    <row r="507" spans="1:13" x14ac:dyDescent="0.3">
      <c r="A507">
        <v>505</v>
      </c>
      <c r="B507" s="1">
        <f>A507/Grafico!$B$3/10</f>
        <v>1.1898782175471341</v>
      </c>
      <c r="C507" s="1">
        <f>Grafico!$B$1*SIN(Datos!$A$4*Datos!B507)</f>
        <v>13.805024804688745</v>
      </c>
      <c r="D507" s="1">
        <f t="shared" si="28"/>
        <v>1.1898782175471341</v>
      </c>
      <c r="E507" s="7" t="e">
        <f>IF(C507&lt;-2, (C507+6)/4, a)</f>
        <v>#NAME?</v>
      </c>
      <c r="F507" s="8">
        <f t="shared" si="29"/>
        <v>1.1898782175471341</v>
      </c>
      <c r="G507" s="7">
        <f>IF(AND(C507&gt;-2, C507&lt;=14), (C507+10)/8, a)</f>
        <v>2.9756281005860932</v>
      </c>
      <c r="H507" s="8"/>
      <c r="I507" s="7"/>
      <c r="J507" s="8"/>
      <c r="K507" s="7" t="e">
        <f>IF(C507&gt;14, (C507-2)/4, a)</f>
        <v>#NAME?</v>
      </c>
      <c r="L507" s="1">
        <f t="shared" si="30"/>
        <v>1.1898782175471341</v>
      </c>
      <c r="M507" s="1">
        <f t="shared" si="31"/>
        <v>2.9756281005860932</v>
      </c>
    </row>
    <row r="508" spans="1:13" x14ac:dyDescent="0.3">
      <c r="A508">
        <v>506</v>
      </c>
      <c r="B508" s="1">
        <f>A508/Grafico!$B$3/10</f>
        <v>1.1922344120373265</v>
      </c>
      <c r="C508" s="1">
        <f>Grafico!$B$1*SIN(Datos!$A$4*Datos!B508)</f>
        <v>13.736676930888166</v>
      </c>
      <c r="D508" s="1">
        <f t="shared" si="28"/>
        <v>1.1922344120373265</v>
      </c>
      <c r="E508" s="7" t="e">
        <f>IF(C508&lt;-2, (C508+6)/4, a)</f>
        <v>#NAME?</v>
      </c>
      <c r="F508" s="8">
        <f t="shared" si="29"/>
        <v>1.1922344120373265</v>
      </c>
      <c r="G508" s="7">
        <f>IF(AND(C508&gt;-2, C508&lt;=14), (C508+10)/8, a)</f>
        <v>2.9670846163610207</v>
      </c>
      <c r="H508" s="8"/>
      <c r="I508" s="7"/>
      <c r="J508" s="8"/>
      <c r="K508" s="7" t="e">
        <f>IF(C508&gt;14, (C508-2)/4, a)</f>
        <v>#NAME?</v>
      </c>
      <c r="L508" s="1">
        <f t="shared" si="30"/>
        <v>1.1922344120373265</v>
      </c>
      <c r="M508" s="1">
        <f t="shared" si="31"/>
        <v>2.9670846163610207</v>
      </c>
    </row>
    <row r="509" spans="1:13" x14ac:dyDescent="0.3">
      <c r="A509">
        <v>507</v>
      </c>
      <c r="B509" s="1">
        <f>A509/Grafico!$B$3/10</f>
        <v>1.1945906065275189</v>
      </c>
      <c r="C509" s="1">
        <f>Grafico!$B$1*SIN(Datos!$A$4*Datos!B509)</f>
        <v>13.668024012626125</v>
      </c>
      <c r="D509" s="1">
        <f t="shared" si="28"/>
        <v>1.1945906065275189</v>
      </c>
      <c r="E509" s="7" t="e">
        <f>IF(C509&lt;-2, (C509+6)/4, a)</f>
        <v>#NAME?</v>
      </c>
      <c r="F509" s="8">
        <f t="shared" si="29"/>
        <v>1.1945906065275189</v>
      </c>
      <c r="G509" s="7">
        <f>IF(AND(C509&gt;-2, C509&lt;=14), (C509+10)/8, a)</f>
        <v>2.9585030015782658</v>
      </c>
      <c r="H509" s="8"/>
      <c r="I509" s="7"/>
      <c r="J509" s="8"/>
      <c r="K509" s="7" t="e">
        <f>IF(C509&gt;14, (C509-2)/4, a)</f>
        <v>#NAME?</v>
      </c>
      <c r="L509" s="1">
        <f t="shared" si="30"/>
        <v>1.1945906065275189</v>
      </c>
      <c r="M509" s="1">
        <f t="shared" si="31"/>
        <v>2.9585030015782658</v>
      </c>
    </row>
    <row r="510" spans="1:13" x14ac:dyDescent="0.3">
      <c r="A510">
        <v>508</v>
      </c>
      <c r="B510" s="1">
        <f>A510/Grafico!$B$3/10</f>
        <v>1.1969468010177111</v>
      </c>
      <c r="C510" s="1">
        <f>Grafico!$B$1*SIN(Datos!$A$4*Datos!B510)</f>
        <v>13.599067574448387</v>
      </c>
      <c r="D510" s="1">
        <f t="shared" si="28"/>
        <v>1.1969468010177111</v>
      </c>
      <c r="E510" s="7" t="e">
        <f>IF(C510&lt;-2, (C510+6)/4, a)</f>
        <v>#NAME?</v>
      </c>
      <c r="F510" s="8">
        <f t="shared" si="29"/>
        <v>1.1969468010177111</v>
      </c>
      <c r="G510" s="7">
        <f>IF(AND(C510&gt;-2, C510&lt;=14), (C510+10)/8, a)</f>
        <v>2.9498834468060484</v>
      </c>
      <c r="H510" s="8"/>
      <c r="I510" s="7"/>
      <c r="J510" s="8"/>
      <c r="K510" s="7" t="e">
        <f>IF(C510&gt;14, (C510-2)/4, a)</f>
        <v>#NAME?</v>
      </c>
      <c r="L510" s="1">
        <f t="shared" si="30"/>
        <v>1.1969468010177111</v>
      </c>
      <c r="M510" s="1">
        <f t="shared" si="31"/>
        <v>2.9498834468060484</v>
      </c>
    </row>
    <row r="511" spans="1:13" x14ac:dyDescent="0.3">
      <c r="A511">
        <v>509</v>
      </c>
      <c r="B511" s="1">
        <f>A511/Grafico!$B$3/10</f>
        <v>1.1993029955079035</v>
      </c>
      <c r="C511" s="1">
        <f>Grafico!$B$1*SIN(Datos!$A$4*Datos!B511)</f>
        <v>13.529809147640826</v>
      </c>
      <c r="D511" s="1">
        <f t="shared" si="28"/>
        <v>1.1993029955079035</v>
      </c>
      <c r="E511" s="7" t="e">
        <f>IF(C511&lt;-2, (C511+6)/4, a)</f>
        <v>#NAME?</v>
      </c>
      <c r="F511" s="8">
        <f t="shared" si="29"/>
        <v>1.1993029955079035</v>
      </c>
      <c r="G511" s="7">
        <f>IF(AND(C511&gt;-2, C511&lt;=14), (C511+10)/8, a)</f>
        <v>2.9412261434551032</v>
      </c>
      <c r="H511" s="8"/>
      <c r="I511" s="7"/>
      <c r="J511" s="8"/>
      <c r="K511" s="7" t="e">
        <f>IF(C511&gt;14, (C511-2)/4, a)</f>
        <v>#NAME?</v>
      </c>
      <c r="L511" s="1">
        <f t="shared" si="30"/>
        <v>1.1993029955079035</v>
      </c>
      <c r="M511" s="1">
        <f t="shared" si="31"/>
        <v>2.9412261434551032</v>
      </c>
    </row>
    <row r="512" spans="1:13" x14ac:dyDescent="0.3">
      <c r="A512">
        <v>510</v>
      </c>
      <c r="B512" s="1">
        <f>A512/Grafico!$B$3/10</f>
        <v>1.201659189998096</v>
      </c>
      <c r="C512" s="1">
        <f>Grafico!$B$1*SIN(Datos!$A$4*Datos!B512)</f>
        <v>13.460250270195466</v>
      </c>
      <c r="D512" s="1">
        <f t="shared" si="28"/>
        <v>1.201659189998096</v>
      </c>
      <c r="E512" s="7" t="e">
        <f>IF(C512&lt;-2, (C512+6)/4, a)</f>
        <v>#NAME?</v>
      </c>
      <c r="F512" s="8">
        <f t="shared" si="29"/>
        <v>1.201659189998096</v>
      </c>
      <c r="G512" s="7">
        <f>IF(AND(C512&gt;-2, C512&lt;=14), (C512+10)/8, a)</f>
        <v>2.9325312837744333</v>
      </c>
      <c r="H512" s="8"/>
      <c r="I512" s="7"/>
      <c r="J512" s="8"/>
      <c r="K512" s="7" t="e">
        <f>IF(C512&gt;14, (C512-2)/4, a)</f>
        <v>#NAME?</v>
      </c>
      <c r="L512" s="1">
        <f t="shared" si="30"/>
        <v>1.201659189998096</v>
      </c>
      <c r="M512" s="1">
        <f t="shared" si="31"/>
        <v>2.9325312837744333</v>
      </c>
    </row>
    <row r="513" spans="1:13" x14ac:dyDescent="0.3">
      <c r="A513">
        <v>511</v>
      </c>
      <c r="B513" s="1">
        <f>A513/Grafico!$B$3/10</f>
        <v>1.2040153844882882</v>
      </c>
      <c r="C513" s="1">
        <f>Grafico!$B$1*SIN(Datos!$A$4*Datos!B513)</f>
        <v>13.390392486776314</v>
      </c>
      <c r="D513" s="1">
        <f t="shared" si="28"/>
        <v>1.2040153844882882</v>
      </c>
      <c r="E513" s="7" t="e">
        <f>IF(C513&lt;-2, (C513+6)/4, a)</f>
        <v>#NAME?</v>
      </c>
      <c r="F513" s="8">
        <f t="shared" si="29"/>
        <v>1.2040153844882882</v>
      </c>
      <c r="G513" s="7">
        <f>IF(AND(C513&gt;-2, C513&lt;=14), (C513+10)/8, a)</f>
        <v>2.9237990608470392</v>
      </c>
      <c r="H513" s="8"/>
      <c r="I513" s="7"/>
      <c r="J513" s="8"/>
      <c r="K513" s="7" t="e">
        <f>IF(C513&gt;14, (C513-2)/4, a)</f>
        <v>#NAME?</v>
      </c>
      <c r="L513" s="1">
        <f t="shared" si="30"/>
        <v>1.2040153844882882</v>
      </c>
      <c r="M513" s="1">
        <f t="shared" si="31"/>
        <v>2.9237990608470392</v>
      </c>
    </row>
    <row r="514" spans="1:13" x14ac:dyDescent="0.3">
      <c r="A514">
        <v>512</v>
      </c>
      <c r="B514" s="1">
        <f>A514/Grafico!$B$3/10</f>
        <v>1.2063715789784806</v>
      </c>
      <c r="C514" s="1">
        <f>Grafico!$B$1*SIN(Datos!$A$4*Datos!B514)</f>
        <v>13.320237348685033</v>
      </c>
      <c r="D514" s="1">
        <f t="shared" si="28"/>
        <v>1.2063715789784806</v>
      </c>
      <c r="E514" s="7" t="e">
        <f>IF(C514&lt;-2, (C514+6)/4, a)</f>
        <v>#NAME?</v>
      </c>
      <c r="F514" s="8">
        <f t="shared" si="29"/>
        <v>1.2063715789784806</v>
      </c>
      <c r="G514" s="7">
        <f>IF(AND(C514&gt;-2, C514&lt;=14), (C514+10)/8, a)</f>
        <v>2.9150296685856292</v>
      </c>
      <c r="H514" s="8"/>
      <c r="I514" s="7"/>
      <c r="J514" s="8"/>
      <c r="K514" s="7" t="e">
        <f>IF(C514&gt;14, (C514-2)/4, a)</f>
        <v>#NAME?</v>
      </c>
      <c r="L514" s="1">
        <f t="shared" si="30"/>
        <v>1.2063715789784806</v>
      </c>
      <c r="M514" s="1">
        <f t="shared" si="31"/>
        <v>2.9150296685856292</v>
      </c>
    </row>
    <row r="515" spans="1:13" x14ac:dyDescent="0.3">
      <c r="A515">
        <v>513</v>
      </c>
      <c r="B515" s="1">
        <f>A515/Grafico!$B$3/10</f>
        <v>1.208727773468673</v>
      </c>
      <c r="C515" s="1">
        <f>Grafico!$B$1*SIN(Datos!$A$4*Datos!B515)</f>
        <v>13.249786413826531</v>
      </c>
      <c r="D515" s="1">
        <f t="shared" ref="D515:D578" si="32">IF(ISNA(E515), NA(), B515)</f>
        <v>1.208727773468673</v>
      </c>
      <c r="E515" s="7" t="e">
        <f>IF(C515&lt;-2, (C515+6)/4, a)</f>
        <v>#NAME?</v>
      </c>
      <c r="F515" s="8">
        <f t="shared" ref="F515:F578" si="33">IF(ISNA(G515), NA(), B515)</f>
        <v>1.208727773468673</v>
      </c>
      <c r="G515" s="7">
        <f>IF(AND(C515&gt;-2, C515&lt;=14), (C515+10)/8, a)</f>
        <v>2.9062233017283163</v>
      </c>
      <c r="H515" s="8"/>
      <c r="I515" s="7"/>
      <c r="J515" s="8"/>
      <c r="K515" s="7" t="e">
        <f>IF(C515&gt;14, (C515-2)/4, a)</f>
        <v>#NAME?</v>
      </c>
      <c r="L515" s="1">
        <f t="shared" ref="L515:L578" si="34">B515</f>
        <v>1.208727773468673</v>
      </c>
      <c r="M515" s="1">
        <f t="shared" ref="M515:M578" si="35">IF(ISNUMBER(E515),E515, IF(ISNUMBER(G515), G515, K515))</f>
        <v>2.9062233017283163</v>
      </c>
    </row>
    <row r="516" spans="1:13" x14ac:dyDescent="0.3">
      <c r="A516">
        <v>514</v>
      </c>
      <c r="B516" s="1">
        <f>A516/Grafico!$B$3/10</f>
        <v>1.2110839679588652</v>
      </c>
      <c r="C516" s="1">
        <f>Grafico!$B$1*SIN(Datos!$A$4*Datos!B516)</f>
        <v>13.179041246674341</v>
      </c>
      <c r="D516" s="1">
        <f t="shared" si="32"/>
        <v>1.2110839679588652</v>
      </c>
      <c r="E516" s="7" t="e">
        <f>IF(C516&lt;-2, (C516+6)/4, a)</f>
        <v>#NAME?</v>
      </c>
      <c r="F516" s="8">
        <f t="shared" si="33"/>
        <v>1.2110839679588652</v>
      </c>
      <c r="G516" s="7">
        <f>IF(AND(C516&gt;-2, C516&lt;=14), (C516+10)/8, a)</f>
        <v>2.8973801558342926</v>
      </c>
      <c r="H516" s="8"/>
      <c r="I516" s="7"/>
      <c r="J516" s="8"/>
      <c r="K516" s="7" t="e">
        <f>IF(C516&gt;14, (C516-2)/4, a)</f>
        <v>#NAME?</v>
      </c>
      <c r="L516" s="1">
        <f t="shared" si="34"/>
        <v>1.2110839679588652</v>
      </c>
      <c r="M516" s="1">
        <f t="shared" si="35"/>
        <v>2.8973801558342926</v>
      </c>
    </row>
    <row r="517" spans="1:13" x14ac:dyDescent="0.3">
      <c r="A517">
        <v>515</v>
      </c>
      <c r="B517" s="1">
        <f>A517/Grafico!$B$3/10</f>
        <v>1.2134401624490576</v>
      </c>
      <c r="C517" s="1">
        <f>Grafico!$B$1*SIN(Datos!$A$4*Datos!B517)</f>
        <v>13.108003418235878</v>
      </c>
      <c r="D517" s="1">
        <f t="shared" si="32"/>
        <v>1.2134401624490576</v>
      </c>
      <c r="E517" s="7" t="e">
        <f>IF(C517&lt;-2, (C517+6)/4, a)</f>
        <v>#NAME?</v>
      </c>
      <c r="F517" s="8">
        <f t="shared" si="33"/>
        <v>1.2134401624490576</v>
      </c>
      <c r="G517" s="7">
        <f>IF(AND(C517&gt;-2, C517&lt;=14), (C517+10)/8, a)</f>
        <v>2.8885004272794848</v>
      </c>
      <c r="H517" s="8"/>
      <c r="I517" s="7"/>
      <c r="J517" s="8"/>
      <c r="K517" s="7" t="e">
        <f>IF(C517&gt;14, (C517-2)/4, a)</f>
        <v>#NAME?</v>
      </c>
      <c r="L517" s="1">
        <f t="shared" si="34"/>
        <v>1.2134401624490576</v>
      </c>
      <c r="M517" s="1">
        <f t="shared" si="35"/>
        <v>2.8885004272794848</v>
      </c>
    </row>
    <row r="518" spans="1:13" x14ac:dyDescent="0.3">
      <c r="A518">
        <v>516</v>
      </c>
      <c r="B518" s="1">
        <f>A518/Grafico!$B$3/10</f>
        <v>1.21579635693925</v>
      </c>
      <c r="C518" s="1">
        <f>Grafico!$B$1*SIN(Datos!$A$4*Datos!B518)</f>
        <v>13.036674506017574</v>
      </c>
      <c r="D518" s="1">
        <f t="shared" si="32"/>
        <v>1.21579635693925</v>
      </c>
      <c r="E518" s="7" t="e">
        <f>IF(C518&lt;-2, (C518+6)/4, a)</f>
        <v>#NAME?</v>
      </c>
      <c r="F518" s="8">
        <f t="shared" si="33"/>
        <v>1.21579635693925</v>
      </c>
      <c r="G518" s="7">
        <f>IF(AND(C518&gt;-2, C518&lt;=14), (C518+10)/8, a)</f>
        <v>2.879584313252197</v>
      </c>
      <c r="H518" s="8"/>
      <c r="I518" s="7"/>
      <c r="J518" s="8"/>
      <c r="K518" s="7" t="e">
        <f>IF(C518&gt;14, (C518-2)/4, a)</f>
        <v>#NAME?</v>
      </c>
      <c r="L518" s="1">
        <f t="shared" si="34"/>
        <v>1.21579635693925</v>
      </c>
      <c r="M518" s="1">
        <f t="shared" si="35"/>
        <v>2.879584313252197</v>
      </c>
    </row>
    <row r="519" spans="1:13" x14ac:dyDescent="0.3">
      <c r="A519">
        <v>517</v>
      </c>
      <c r="B519" s="1">
        <f>A519/Grafico!$B$3/10</f>
        <v>1.2181525514294422</v>
      </c>
      <c r="C519" s="1">
        <f>Grafico!$B$1*SIN(Datos!$A$4*Datos!B519)</f>
        <v>12.965056093989828</v>
      </c>
      <c r="D519" s="1">
        <f t="shared" si="32"/>
        <v>1.2181525514294422</v>
      </c>
      <c r="E519" s="7" t="e">
        <f>IF(C519&lt;-2, (C519+6)/4, a)</f>
        <v>#NAME?</v>
      </c>
      <c r="F519" s="8">
        <f t="shared" si="33"/>
        <v>1.2181525514294422</v>
      </c>
      <c r="G519" s="7">
        <f>IF(AND(C519&gt;-2, C519&lt;=14), (C519+10)/8, a)</f>
        <v>2.8706320117487287</v>
      </c>
      <c r="H519" s="8"/>
      <c r="I519" s="7"/>
      <c r="J519" s="8"/>
      <c r="K519" s="7" t="e">
        <f>IF(C519&gt;14, (C519-2)/4, a)</f>
        <v>#NAME?</v>
      </c>
      <c r="L519" s="1">
        <f t="shared" si="34"/>
        <v>1.2181525514294422</v>
      </c>
      <c r="M519" s="1">
        <f t="shared" si="35"/>
        <v>2.8706320117487287</v>
      </c>
    </row>
    <row r="520" spans="1:13" x14ac:dyDescent="0.3">
      <c r="A520">
        <v>518</v>
      </c>
      <c r="B520" s="1">
        <f>A520/Grafico!$B$3/10</f>
        <v>1.2205087459196347</v>
      </c>
      <c r="C520" s="1">
        <f>Grafico!$B$1*SIN(Datos!$A$4*Datos!B520)</f>
        <v>12.893149772551828</v>
      </c>
      <c r="D520" s="1">
        <f t="shared" si="32"/>
        <v>1.2205087459196347</v>
      </c>
      <c r="E520" s="7" t="e">
        <f>IF(C520&lt;-2, (C520+6)/4, a)</f>
        <v>#NAME?</v>
      </c>
      <c r="F520" s="8">
        <f t="shared" si="33"/>
        <v>1.2205087459196347</v>
      </c>
      <c r="G520" s="7">
        <f>IF(AND(C520&gt;-2, C520&lt;=14), (C520+10)/8, a)</f>
        <v>2.8616437215689787</v>
      </c>
      <c r="H520" s="8"/>
      <c r="I520" s="7"/>
      <c r="J520" s="8"/>
      <c r="K520" s="7" t="e">
        <f>IF(C520&gt;14, (C520-2)/4, a)</f>
        <v>#NAME?</v>
      </c>
      <c r="L520" s="1">
        <f t="shared" si="34"/>
        <v>1.2205087459196347</v>
      </c>
      <c r="M520" s="1">
        <f t="shared" si="35"/>
        <v>2.8616437215689787</v>
      </c>
    </row>
    <row r="521" spans="1:13" x14ac:dyDescent="0.3">
      <c r="A521">
        <v>519</v>
      </c>
      <c r="B521" s="1">
        <f>A521/Grafico!$B$3/10</f>
        <v>1.2228649404098271</v>
      </c>
      <c r="C521" s="1">
        <f>Grafico!$B$1*SIN(Datos!$A$4*Datos!B521)</f>
        <v>12.820957138496249</v>
      </c>
      <c r="D521" s="1">
        <f t="shared" si="32"/>
        <v>1.2228649404098271</v>
      </c>
      <c r="E521" s="7" t="e">
        <f>IF(C521&lt;-2, (C521+6)/4, a)</f>
        <v>#NAME?</v>
      </c>
      <c r="F521" s="8">
        <f t="shared" si="33"/>
        <v>1.2228649404098271</v>
      </c>
      <c r="G521" s="7">
        <f>IF(AND(C521&gt;-2, C521&lt;=14), (C521+10)/8, a)</f>
        <v>2.8526196423120309</v>
      </c>
      <c r="H521" s="8"/>
      <c r="I521" s="7"/>
      <c r="J521" s="8"/>
      <c r="K521" s="7" t="e">
        <f>IF(C521&gt;14, (C521-2)/4, a)</f>
        <v>#NAME?</v>
      </c>
      <c r="L521" s="1">
        <f t="shared" si="34"/>
        <v>1.2228649404098271</v>
      </c>
      <c r="M521" s="1">
        <f t="shared" si="35"/>
        <v>2.8526196423120309</v>
      </c>
    </row>
    <row r="522" spans="1:13" x14ac:dyDescent="0.3">
      <c r="A522">
        <v>520</v>
      </c>
      <c r="B522" s="1">
        <f>A522/Grafico!$B$3/10</f>
        <v>1.2252211349000193</v>
      </c>
      <c r="C522" s="1">
        <f>Grafico!$B$1*SIN(Datos!$A$4*Datos!B522)</f>
        <v>12.748479794973797</v>
      </c>
      <c r="D522" s="1">
        <f t="shared" si="32"/>
        <v>1.2252211349000193</v>
      </c>
      <c r="E522" s="7" t="e">
        <f>IF(C522&lt;-2, (C522+6)/4, a)</f>
        <v>#NAME?</v>
      </c>
      <c r="F522" s="8">
        <f t="shared" si="33"/>
        <v>1.2252211349000193</v>
      </c>
      <c r="G522" s="7">
        <f>IF(AND(C522&gt;-2, C522&lt;=14), (C522+10)/8, a)</f>
        <v>2.8435599743717246</v>
      </c>
      <c r="H522" s="8"/>
      <c r="I522" s="7"/>
      <c r="J522" s="8"/>
      <c r="K522" s="7" t="e">
        <f>IF(C522&gt;14, (C522-2)/4, a)</f>
        <v>#NAME?</v>
      </c>
      <c r="L522" s="1">
        <f t="shared" si="34"/>
        <v>1.2252211349000193</v>
      </c>
      <c r="M522" s="1">
        <f t="shared" si="35"/>
        <v>2.8435599743717246</v>
      </c>
    </row>
    <row r="523" spans="1:13" x14ac:dyDescent="0.3">
      <c r="A523">
        <v>521</v>
      </c>
      <c r="B523" s="1">
        <f>A523/Grafico!$B$3/10</f>
        <v>1.2275773293902117</v>
      </c>
      <c r="C523" s="1">
        <f>Grafico!$B$1*SIN(Datos!$A$4*Datos!B523)</f>
        <v>12.675719351457573</v>
      </c>
      <c r="D523" s="1">
        <f t="shared" si="32"/>
        <v>1.2275773293902117</v>
      </c>
      <c r="E523" s="7" t="e">
        <f>IF(C523&lt;-2, (C523+6)/4, a)</f>
        <v>#NAME?</v>
      </c>
      <c r="F523" s="8">
        <f t="shared" si="33"/>
        <v>1.2275773293902117</v>
      </c>
      <c r="G523" s="7">
        <f>IF(AND(C523&gt;-2, C523&lt;=14), (C523+10)/8, a)</f>
        <v>2.8344649189321967</v>
      </c>
      <c r="H523" s="8"/>
      <c r="I523" s="7"/>
      <c r="J523" s="8"/>
      <c r="K523" s="7" t="e">
        <f>IF(C523&gt;14, (C523-2)/4, a)</f>
        <v>#NAME?</v>
      </c>
      <c r="L523" s="1">
        <f t="shared" si="34"/>
        <v>1.2275773293902117</v>
      </c>
      <c r="M523" s="1">
        <f t="shared" si="35"/>
        <v>2.8344649189321967</v>
      </c>
    </row>
    <row r="524" spans="1:13" x14ac:dyDescent="0.3">
      <c r="A524">
        <v>522</v>
      </c>
      <c r="B524" s="1">
        <f>A524/Grafico!$B$3/10</f>
        <v>1.2299335238804041</v>
      </c>
      <c r="C524" s="1">
        <f>Grafico!$B$1*SIN(Datos!$A$4*Datos!B524)</f>
        <v>12.60267742370738</v>
      </c>
      <c r="D524" s="1">
        <f t="shared" si="32"/>
        <v>1.2299335238804041</v>
      </c>
      <c r="E524" s="7" t="e">
        <f>IF(C524&lt;-2, (C524+6)/4, a)</f>
        <v>#NAME?</v>
      </c>
      <c r="F524" s="8">
        <f t="shared" si="33"/>
        <v>1.2299335238804041</v>
      </c>
      <c r="G524" s="7">
        <f>IF(AND(C524&gt;-2, C524&lt;=14), (C524+10)/8, a)</f>
        <v>2.8253346779634225</v>
      </c>
      <c r="H524" s="8"/>
      <c r="I524" s="7"/>
      <c r="J524" s="8"/>
      <c r="K524" s="7" t="e">
        <f>IF(C524&gt;14, (C524-2)/4, a)</f>
        <v>#NAME?</v>
      </c>
      <c r="L524" s="1">
        <f t="shared" si="34"/>
        <v>1.2299335238804041</v>
      </c>
      <c r="M524" s="1">
        <f t="shared" si="35"/>
        <v>2.8253346779634225</v>
      </c>
    </row>
    <row r="525" spans="1:13" x14ac:dyDescent="0.3">
      <c r="A525">
        <v>523</v>
      </c>
      <c r="B525" s="1">
        <f>A525/Grafico!$B$3/10</f>
        <v>1.2322897183705963</v>
      </c>
      <c r="C525" s="1">
        <f>Grafico!$B$1*SIN(Datos!$A$4*Datos!B525)</f>
        <v>12.529355633733818</v>
      </c>
      <c r="D525" s="1">
        <f t="shared" si="32"/>
        <v>1.2322897183705963</v>
      </c>
      <c r="E525" s="7" t="e">
        <f>IF(C525&lt;-2, (C525+6)/4, a)</f>
        <v>#NAME?</v>
      </c>
      <c r="F525" s="8">
        <f t="shared" si="33"/>
        <v>1.2322897183705963</v>
      </c>
      <c r="G525" s="7">
        <f>IF(AND(C525&gt;-2, C525&lt;=14), (C525+10)/8, a)</f>
        <v>2.8161694542167273</v>
      </c>
      <c r="H525" s="8"/>
      <c r="I525" s="7"/>
      <c r="J525" s="8"/>
      <c r="K525" s="7" t="e">
        <f>IF(C525&gt;14, (C525-2)/4, a)</f>
        <v>#NAME?</v>
      </c>
      <c r="L525" s="1">
        <f t="shared" si="34"/>
        <v>1.2322897183705963</v>
      </c>
      <c r="M525" s="1">
        <f t="shared" si="35"/>
        <v>2.8161694542167273</v>
      </c>
    </row>
    <row r="526" spans="1:13" x14ac:dyDescent="0.3">
      <c r="A526">
        <v>524</v>
      </c>
      <c r="B526" s="1">
        <f>A526/Grafico!$B$3/10</f>
        <v>1.2346459128607887</v>
      </c>
      <c r="C526" s="1">
        <f>Grafico!$B$1*SIN(Datos!$A$4*Datos!B526)</f>
        <v>12.455755609762251</v>
      </c>
      <c r="D526" s="1">
        <f t="shared" si="32"/>
        <v>1.2346459128607887</v>
      </c>
      <c r="E526" s="7" t="e">
        <f>IF(C526&lt;-2, (C526+6)/4, a)</f>
        <v>#NAME?</v>
      </c>
      <c r="F526" s="8">
        <f t="shared" si="33"/>
        <v>1.2346459128607887</v>
      </c>
      <c r="G526" s="7">
        <f>IF(AND(C526&gt;-2, C526&lt;=14), (C526+10)/8, a)</f>
        <v>2.8069694512202812</v>
      </c>
      <c r="H526" s="8"/>
      <c r="I526" s="7"/>
      <c r="J526" s="8"/>
      <c r="K526" s="7" t="e">
        <f>IF(C526&gt;14, (C526-2)/4, a)</f>
        <v>#NAME?</v>
      </c>
      <c r="L526" s="1">
        <f t="shared" si="34"/>
        <v>1.2346459128607887</v>
      </c>
      <c r="M526" s="1">
        <f t="shared" si="35"/>
        <v>2.8069694512202812</v>
      </c>
    </row>
    <row r="527" spans="1:13" x14ac:dyDescent="0.3">
      <c r="A527">
        <v>525</v>
      </c>
      <c r="B527" s="1">
        <f>A527/Grafico!$B$3/10</f>
        <v>1.2370021073509812</v>
      </c>
      <c r="C527" s="1">
        <f>Grafico!$B$1*SIN(Datos!$A$4*Datos!B527)</f>
        <v>12.381878986196677</v>
      </c>
      <c r="D527" s="1">
        <f t="shared" si="32"/>
        <v>1.2370021073509812</v>
      </c>
      <c r="E527" s="7" t="e">
        <f>IF(C527&lt;-2, (C527+6)/4, a)</f>
        <v>#NAME?</v>
      </c>
      <c r="F527" s="8">
        <f t="shared" si="33"/>
        <v>1.2370021073509812</v>
      </c>
      <c r="G527" s="7">
        <f>IF(AND(C527&gt;-2, C527&lt;=14), (C527+10)/8, a)</f>
        <v>2.7977348732745844</v>
      </c>
      <c r="H527" s="8"/>
      <c r="I527" s="7"/>
      <c r="J527" s="8"/>
      <c r="K527" s="7" t="e">
        <f>IF(C527&gt;14, (C527-2)/4, a)</f>
        <v>#NAME?</v>
      </c>
      <c r="L527" s="1">
        <f t="shared" si="34"/>
        <v>1.2370021073509812</v>
      </c>
      <c r="M527" s="1">
        <f t="shared" si="35"/>
        <v>2.7977348732745844</v>
      </c>
    </row>
    <row r="528" spans="1:13" x14ac:dyDescent="0.3">
      <c r="A528">
        <v>526</v>
      </c>
      <c r="B528" s="1">
        <f>A528/Grafico!$B$3/10</f>
        <v>1.2393583018411733</v>
      </c>
      <c r="C528" s="1">
        <f>Grafico!$B$1*SIN(Datos!$A$4*Datos!B528)</f>
        <v>12.307727403583433</v>
      </c>
      <c r="D528" s="1">
        <f t="shared" si="32"/>
        <v>1.2393583018411733</v>
      </c>
      <c r="E528" s="7" t="e">
        <f>IF(C528&lt;-2, (C528+6)/4, a)</f>
        <v>#NAME?</v>
      </c>
      <c r="F528" s="8">
        <f t="shared" si="33"/>
        <v>1.2393583018411733</v>
      </c>
      <c r="G528" s="7">
        <f>IF(AND(C528&gt;-2, C528&lt;=14), (C528+10)/8, a)</f>
        <v>2.7884659254479294</v>
      </c>
      <c r="H528" s="8"/>
      <c r="I528" s="7"/>
      <c r="J528" s="8"/>
      <c r="K528" s="7" t="e">
        <f>IF(C528&gt;14, (C528-2)/4, a)</f>
        <v>#NAME?</v>
      </c>
      <c r="L528" s="1">
        <f t="shared" si="34"/>
        <v>1.2393583018411733</v>
      </c>
      <c r="M528" s="1">
        <f t="shared" si="35"/>
        <v>2.7884659254479294</v>
      </c>
    </row>
    <row r="529" spans="1:13" x14ac:dyDescent="0.3">
      <c r="A529">
        <v>527</v>
      </c>
      <c r="B529" s="1">
        <f>A529/Grafico!$B$3/10</f>
        <v>1.2417144963313658</v>
      </c>
      <c r="C529" s="1">
        <f>Grafico!$B$1*SIN(Datos!$A$4*Datos!B529)</f>
        <v>12.233302508574722</v>
      </c>
      <c r="D529" s="1">
        <f t="shared" si="32"/>
        <v>1.2417144963313658</v>
      </c>
      <c r="E529" s="7" t="e">
        <f>IF(C529&lt;-2, (C529+6)/4, a)</f>
        <v>#NAME?</v>
      </c>
      <c r="F529" s="8">
        <f t="shared" si="33"/>
        <v>1.2417144963313658</v>
      </c>
      <c r="G529" s="7">
        <f>IF(AND(C529&gt;-2, C529&lt;=14), (C529+10)/8, a)</f>
        <v>2.7791628135718405</v>
      </c>
      <c r="H529" s="8"/>
      <c r="I529" s="7"/>
      <c r="J529" s="8"/>
      <c r="K529" s="7" t="e">
        <f>IF(C529&gt;14, (C529-2)/4, a)</f>
        <v>#NAME?</v>
      </c>
      <c r="L529" s="1">
        <f t="shared" si="34"/>
        <v>1.2417144963313658</v>
      </c>
      <c r="M529" s="1">
        <f t="shared" si="35"/>
        <v>2.7791628135718405</v>
      </c>
    </row>
    <row r="530" spans="1:13" x14ac:dyDescent="0.3">
      <c r="A530">
        <v>528</v>
      </c>
      <c r="B530" s="1">
        <f>A530/Grafico!$B$3/10</f>
        <v>1.2440706908215582</v>
      </c>
      <c r="C530" s="1">
        <f>Grafico!$B$1*SIN(Datos!$A$4*Datos!B530)</f>
        <v>12.158605953892106</v>
      </c>
      <c r="D530" s="1">
        <f t="shared" si="32"/>
        <v>1.2440706908215582</v>
      </c>
      <c r="E530" s="7" t="e">
        <f>IF(C530&lt;-2, (C530+6)/4, a)</f>
        <v>#NAME?</v>
      </c>
      <c r="F530" s="8">
        <f t="shared" si="33"/>
        <v>1.2440706908215582</v>
      </c>
      <c r="G530" s="7">
        <f>IF(AND(C530&gt;-2, C530&lt;=14), (C530+10)/8, a)</f>
        <v>2.7698257442365133</v>
      </c>
      <c r="H530" s="8"/>
      <c r="I530" s="7"/>
      <c r="J530" s="8"/>
      <c r="K530" s="7" t="e">
        <f>IF(C530&gt;14, (C530-2)/4, a)</f>
        <v>#NAME?</v>
      </c>
      <c r="L530" s="1">
        <f t="shared" si="34"/>
        <v>1.2440706908215582</v>
      </c>
      <c r="M530" s="1">
        <f t="shared" si="35"/>
        <v>2.7698257442365133</v>
      </c>
    </row>
    <row r="531" spans="1:13" x14ac:dyDescent="0.3">
      <c r="A531">
        <v>529</v>
      </c>
      <c r="B531" s="1">
        <f>A531/Grafico!$B$3/10</f>
        <v>1.2464268853117504</v>
      </c>
      <c r="C531" s="1">
        <f>Grafico!$B$1*SIN(Datos!$A$4*Datos!B531)</f>
        <v>12.083639398289773</v>
      </c>
      <c r="D531" s="1">
        <f t="shared" si="32"/>
        <v>1.2464268853117504</v>
      </c>
      <c r="E531" s="7" t="e">
        <f>IF(C531&lt;-2, (C531+6)/4, a)</f>
        <v>#NAME?</v>
      </c>
      <c r="F531" s="8">
        <f t="shared" si="33"/>
        <v>1.2464268853117504</v>
      </c>
      <c r="G531" s="7">
        <f>IF(AND(C531&gt;-2, C531&lt;=14), (C531+10)/8, a)</f>
        <v>2.7604549247862216</v>
      </c>
      <c r="H531" s="8"/>
      <c r="I531" s="7"/>
      <c r="J531" s="8"/>
      <c r="K531" s="7" t="e">
        <f>IF(C531&gt;14, (C531-2)/4, a)</f>
        <v>#NAME?</v>
      </c>
      <c r="L531" s="1">
        <f t="shared" si="34"/>
        <v>1.2464268853117504</v>
      </c>
      <c r="M531" s="1">
        <f t="shared" si="35"/>
        <v>2.7604549247862216</v>
      </c>
    </row>
    <row r="532" spans="1:13" x14ac:dyDescent="0.3">
      <c r="A532">
        <v>530</v>
      </c>
      <c r="B532" s="1">
        <f>A532/Grafico!$B$3/10</f>
        <v>1.2487830798019428</v>
      </c>
      <c r="C532" s="1">
        <f>Grafico!$B$1*SIN(Datos!$A$4*Datos!B532)</f>
        <v>12.00840450651768</v>
      </c>
      <c r="D532" s="1">
        <f t="shared" si="32"/>
        <v>1.2487830798019428</v>
      </c>
      <c r="E532" s="7" t="e">
        <f>IF(C532&lt;-2, (C532+6)/4, a)</f>
        <v>#NAME?</v>
      </c>
      <c r="F532" s="8">
        <f t="shared" si="33"/>
        <v>1.2487830798019428</v>
      </c>
      <c r="G532" s="7">
        <f>IF(AND(C532&gt;-2, C532&lt;=14), (C532+10)/8, a)</f>
        <v>2.7510505633147098</v>
      </c>
      <c r="H532" s="8"/>
      <c r="I532" s="7"/>
      <c r="J532" s="8"/>
      <c r="K532" s="7" t="e">
        <f>IF(C532&gt;14, (C532-2)/4, a)</f>
        <v>#NAME?</v>
      </c>
      <c r="L532" s="1">
        <f t="shared" si="34"/>
        <v>1.2487830798019428</v>
      </c>
      <c r="M532" s="1">
        <f t="shared" si="35"/>
        <v>2.7510505633147098</v>
      </c>
    </row>
    <row r="533" spans="1:13" x14ac:dyDescent="0.3">
      <c r="A533">
        <v>531</v>
      </c>
      <c r="B533" s="1">
        <f>A533/Grafico!$B$3/10</f>
        <v>1.2511392742921352</v>
      </c>
      <c r="C533" s="1">
        <f>Grafico!$B$1*SIN(Datos!$A$4*Datos!B533)</f>
        <v>11.932902949284642</v>
      </c>
      <c r="D533" s="1">
        <f t="shared" si="32"/>
        <v>1.2511392742921352</v>
      </c>
      <c r="E533" s="7" t="e">
        <f>IF(C533&lt;-2, (C533+6)/4, a)</f>
        <v>#NAME?</v>
      </c>
      <c r="F533" s="8">
        <f t="shared" si="33"/>
        <v>1.2511392742921352</v>
      </c>
      <c r="G533" s="7">
        <f>IF(AND(C533&gt;-2, C533&lt;=14), (C533+10)/8, a)</f>
        <v>2.7416128686605803</v>
      </c>
      <c r="H533" s="8"/>
      <c r="I533" s="7"/>
      <c r="J533" s="8"/>
      <c r="K533" s="7" t="e">
        <f>IF(C533&gt;14, (C533-2)/4, a)</f>
        <v>#NAME?</v>
      </c>
      <c r="L533" s="1">
        <f t="shared" si="34"/>
        <v>1.2511392742921352</v>
      </c>
      <c r="M533" s="1">
        <f t="shared" si="35"/>
        <v>2.7416128686605803</v>
      </c>
    </row>
    <row r="534" spans="1:13" x14ac:dyDescent="0.3">
      <c r="A534">
        <v>532</v>
      </c>
      <c r="B534" s="1">
        <f>A534/Grafico!$B$3/10</f>
        <v>1.2534954687823274</v>
      </c>
      <c r="C534" s="1">
        <f>Grafico!$B$1*SIN(Datos!$A$4*Datos!B534)</f>
        <v>11.857136403221187</v>
      </c>
      <c r="D534" s="1">
        <f t="shared" si="32"/>
        <v>1.2534954687823274</v>
      </c>
      <c r="E534" s="7" t="e">
        <f>IF(C534&lt;-2, (C534+6)/4, a)</f>
        <v>#NAME?</v>
      </c>
      <c r="F534" s="8">
        <f t="shared" si="33"/>
        <v>1.2534954687823274</v>
      </c>
      <c r="G534" s="7">
        <f>IF(AND(C534&gt;-2, C534&lt;=14), (C534+10)/8, a)</f>
        <v>2.7321420504026483</v>
      </c>
      <c r="H534" s="8"/>
      <c r="I534" s="7"/>
      <c r="J534" s="8"/>
      <c r="K534" s="7" t="e">
        <f>IF(C534&gt;14, (C534-2)/4, a)</f>
        <v>#NAME?</v>
      </c>
      <c r="L534" s="1">
        <f t="shared" si="34"/>
        <v>1.2534954687823274</v>
      </c>
      <c r="M534" s="1">
        <f t="shared" si="35"/>
        <v>2.7321420504026483</v>
      </c>
    </row>
    <row r="535" spans="1:13" x14ac:dyDescent="0.3">
      <c r="A535">
        <v>533</v>
      </c>
      <c r="B535" s="1">
        <f>A535/Grafico!$B$3/10</f>
        <v>1.2558516632725198</v>
      </c>
      <c r="C535" s="1">
        <f>Grafico!$B$1*SIN(Datos!$A$4*Datos!B535)</f>
        <v>11.781106550842322</v>
      </c>
      <c r="D535" s="1">
        <f t="shared" si="32"/>
        <v>1.2558516632725198</v>
      </c>
      <c r="E535" s="7" t="e">
        <f>IF(C535&lt;-2, (C535+6)/4, a)</f>
        <v>#NAME?</v>
      </c>
      <c r="F535" s="8">
        <f t="shared" si="33"/>
        <v>1.2558516632725198</v>
      </c>
      <c r="G535" s="7">
        <f>IF(AND(C535&gt;-2, C535&lt;=14), (C535+10)/8, a)</f>
        <v>2.7226383188552905</v>
      </c>
      <c r="H535" s="8"/>
      <c r="I535" s="7"/>
      <c r="J535" s="8"/>
      <c r="K535" s="7" t="e">
        <f>IF(C535&gt;14, (C535-2)/4, a)</f>
        <v>#NAME?</v>
      </c>
      <c r="L535" s="1">
        <f t="shared" si="34"/>
        <v>1.2558516632725198</v>
      </c>
      <c r="M535" s="1">
        <f t="shared" si="35"/>
        <v>2.7226383188552905</v>
      </c>
    </row>
    <row r="536" spans="1:13" x14ac:dyDescent="0.3">
      <c r="A536">
        <v>534</v>
      </c>
      <c r="B536" s="1">
        <f>A536/Grafico!$B$3/10</f>
        <v>1.2582078577627123</v>
      </c>
      <c r="C536" s="1">
        <f>Grafico!$B$1*SIN(Datos!$A$4*Datos!B536)</f>
        <v>11.704815080510201</v>
      </c>
      <c r="D536" s="1">
        <f t="shared" si="32"/>
        <v>1.2582078577627123</v>
      </c>
      <c r="E536" s="7" t="e">
        <f>IF(C536&lt;-2, (C536+6)/4, a)</f>
        <v>#NAME?</v>
      </c>
      <c r="F536" s="8">
        <f t="shared" si="33"/>
        <v>1.2582078577627123</v>
      </c>
      <c r="G536" s="7">
        <f>IF(AND(C536&gt;-2, C536&lt;=14), (C536+10)/8, a)</f>
        <v>2.7131018850637751</v>
      </c>
      <c r="H536" s="8"/>
      <c r="I536" s="7"/>
      <c r="J536" s="8"/>
      <c r="K536" s="7" t="e">
        <f>IF(C536&gt;14, (C536-2)/4, a)</f>
        <v>#NAME?</v>
      </c>
      <c r="L536" s="1">
        <f t="shared" si="34"/>
        <v>1.2582078577627123</v>
      </c>
      <c r="M536" s="1">
        <f t="shared" si="35"/>
        <v>2.7131018850637751</v>
      </c>
    </row>
    <row r="537" spans="1:13" x14ac:dyDescent="0.3">
      <c r="A537">
        <v>535</v>
      </c>
      <c r="B537" s="1">
        <f>A537/Grafico!$B$3/10</f>
        <v>1.2605640522529045</v>
      </c>
      <c r="C537" s="1">
        <f>Grafico!$B$1*SIN(Datos!$A$4*Datos!B537)</f>
        <v>11.628263686396615</v>
      </c>
      <c r="D537" s="1">
        <f t="shared" si="32"/>
        <v>1.2605640522529045</v>
      </c>
      <c r="E537" s="7" t="e">
        <f>IF(C537&lt;-2, (C537+6)/4, a)</f>
        <v>#NAME?</v>
      </c>
      <c r="F537" s="8">
        <f t="shared" si="33"/>
        <v>1.2605640522529045</v>
      </c>
      <c r="G537" s="7">
        <f>IF(AND(C537&gt;-2, C537&lt;=14), (C537+10)/8, a)</f>
        <v>2.7035329607995768</v>
      </c>
      <c r="H537" s="8"/>
      <c r="I537" s="7"/>
      <c r="J537" s="8"/>
      <c r="K537" s="7" t="e">
        <f>IF(C537&gt;14, (C537-2)/4, a)</f>
        <v>#NAME?</v>
      </c>
      <c r="L537" s="1">
        <f t="shared" si="34"/>
        <v>1.2605640522529045</v>
      </c>
      <c r="M537" s="1">
        <f t="shared" si="35"/>
        <v>2.7035329607995768</v>
      </c>
    </row>
    <row r="538" spans="1:13" x14ac:dyDescent="0.3">
      <c r="A538">
        <v>536</v>
      </c>
      <c r="B538" s="1">
        <f>A538/Grafico!$B$3/10</f>
        <v>1.2629202467430969</v>
      </c>
      <c r="C538" s="1">
        <f>Grafico!$B$1*SIN(Datos!$A$4*Datos!B538)</f>
        <v>11.551454068445352</v>
      </c>
      <c r="D538" s="1">
        <f t="shared" si="32"/>
        <v>1.2629202467430969</v>
      </c>
      <c r="E538" s="7" t="e">
        <f>IF(C538&lt;-2, (C538+6)/4, a)</f>
        <v>#NAME?</v>
      </c>
      <c r="F538" s="8">
        <f t="shared" si="33"/>
        <v>1.2629202467430969</v>
      </c>
      <c r="G538" s="7">
        <f>IF(AND(C538&gt;-2, C538&lt;=14), (C538+10)/8, a)</f>
        <v>2.693931758555669</v>
      </c>
      <c r="H538" s="8"/>
      <c r="I538" s="7"/>
      <c r="J538" s="8"/>
      <c r="K538" s="7" t="e">
        <f>IF(C538&gt;14, (C538-2)/4, a)</f>
        <v>#NAME?</v>
      </c>
      <c r="L538" s="1">
        <f t="shared" si="34"/>
        <v>1.2629202467430969</v>
      </c>
      <c r="M538" s="1">
        <f t="shared" si="35"/>
        <v>2.693931758555669</v>
      </c>
    </row>
    <row r="539" spans="1:13" x14ac:dyDescent="0.3">
      <c r="A539">
        <v>537</v>
      </c>
      <c r="B539" s="1">
        <f>A539/Grafico!$B$3/10</f>
        <v>1.2652764412332893</v>
      </c>
      <c r="C539" s="1">
        <f>Grafico!$B$1*SIN(Datos!$A$4*Datos!B539)</f>
        <v>11.474387932334487</v>
      </c>
      <c r="D539" s="1">
        <f t="shared" si="32"/>
        <v>1.2652764412332893</v>
      </c>
      <c r="E539" s="7" t="e">
        <f>IF(C539&lt;-2, (C539+6)/4, a)</f>
        <v>#NAME?</v>
      </c>
      <c r="F539" s="8">
        <f t="shared" si="33"/>
        <v>1.2652764412332893</v>
      </c>
      <c r="G539" s="7">
        <f>IF(AND(C539&gt;-2, C539&lt;=14), (C539+10)/8, a)</f>
        <v>2.6842984915418109</v>
      </c>
      <c r="H539" s="8"/>
      <c r="I539" s="7"/>
      <c r="J539" s="8"/>
      <c r="K539" s="7" t="e">
        <f>IF(C539&gt;14, (C539-2)/4, a)</f>
        <v>#NAME?</v>
      </c>
      <c r="L539" s="1">
        <f t="shared" si="34"/>
        <v>1.2652764412332893</v>
      </c>
      <c r="M539" s="1">
        <f t="shared" si="35"/>
        <v>2.6842984915418109</v>
      </c>
    </row>
    <row r="540" spans="1:13" x14ac:dyDescent="0.3">
      <c r="A540">
        <v>538</v>
      </c>
      <c r="B540" s="1">
        <f>A540/Grafico!$B$3/10</f>
        <v>1.2676326357234815</v>
      </c>
      <c r="C540" s="1">
        <f>Grafico!$B$1*SIN(Datos!$A$4*Datos!B540)</f>
        <v>11.397066989438478</v>
      </c>
      <c r="D540" s="1">
        <f t="shared" si="32"/>
        <v>1.2676326357234815</v>
      </c>
      <c r="E540" s="7" t="e">
        <f>IF(C540&lt;-2, (C540+6)/4, a)</f>
        <v>#NAME?</v>
      </c>
      <c r="F540" s="8">
        <f t="shared" si="33"/>
        <v>1.2676326357234815</v>
      </c>
      <c r="G540" s="7">
        <f>IF(AND(C540&gt;-2, C540&lt;=14), (C540+10)/8, a)</f>
        <v>2.6746333736798098</v>
      </c>
      <c r="H540" s="8"/>
      <c r="I540" s="7"/>
      <c r="J540" s="8"/>
      <c r="K540" s="7" t="e">
        <f>IF(C540&gt;14, (C540-2)/4, a)</f>
        <v>#NAME?</v>
      </c>
      <c r="L540" s="1">
        <f t="shared" si="34"/>
        <v>1.2676326357234815</v>
      </c>
      <c r="M540" s="1">
        <f t="shared" si="35"/>
        <v>2.6746333736798098</v>
      </c>
    </row>
    <row r="541" spans="1:13" x14ac:dyDescent="0.3">
      <c r="A541">
        <v>539</v>
      </c>
      <c r="B541" s="1">
        <f>A541/Grafico!$B$3/10</f>
        <v>1.2699888302136739</v>
      </c>
      <c r="C541" s="1">
        <f>Grafico!$B$1*SIN(Datos!$A$4*Datos!B541)</f>
        <v>11.319492956790151</v>
      </c>
      <c r="D541" s="1">
        <f t="shared" si="32"/>
        <v>1.2699888302136739</v>
      </c>
      <c r="E541" s="7" t="e">
        <f>IF(C541&lt;-2, (C541+6)/4, a)</f>
        <v>#NAME?</v>
      </c>
      <c r="F541" s="8">
        <f t="shared" si="33"/>
        <v>1.2699888302136739</v>
      </c>
      <c r="G541" s="7">
        <f>IF(AND(C541&gt;-2, C541&lt;=14), (C541+10)/8, a)</f>
        <v>2.6649366195987687</v>
      </c>
      <c r="H541" s="8"/>
      <c r="I541" s="7"/>
      <c r="J541" s="8"/>
      <c r="K541" s="7" t="e">
        <f>IF(C541&gt;14, (C541-2)/4, a)</f>
        <v>#NAME?</v>
      </c>
      <c r="L541" s="1">
        <f t="shared" si="34"/>
        <v>1.2699888302136739</v>
      </c>
      <c r="M541" s="1">
        <f t="shared" si="35"/>
        <v>2.6649366195987687</v>
      </c>
    </row>
    <row r="542" spans="1:13" x14ac:dyDescent="0.3">
      <c r="A542">
        <v>540</v>
      </c>
      <c r="B542" s="1">
        <f>A542/Grafico!$B$3/10</f>
        <v>1.2723450247038661</v>
      </c>
      <c r="C542" s="1">
        <f>Grafico!$B$1*SIN(Datos!$A$4*Datos!B542)</f>
        <v>11.241667557042616</v>
      </c>
      <c r="D542" s="1">
        <f t="shared" si="32"/>
        <v>1.2723450247038661</v>
      </c>
      <c r="E542" s="7" t="e">
        <f>IF(C542&lt;-2, (C542+6)/4, a)</f>
        <v>#NAME?</v>
      </c>
      <c r="F542" s="8">
        <f t="shared" si="33"/>
        <v>1.2723450247038661</v>
      </c>
      <c r="G542" s="7">
        <f>IF(AND(C542&gt;-2, C542&lt;=14), (C542+10)/8, a)</f>
        <v>2.6552084446303272</v>
      </c>
      <c r="H542" s="8"/>
      <c r="I542" s="7"/>
      <c r="J542" s="8"/>
      <c r="K542" s="7" t="e">
        <f>IF(C542&gt;14, (C542-2)/4, a)</f>
        <v>#NAME?</v>
      </c>
      <c r="L542" s="1">
        <f t="shared" si="34"/>
        <v>1.2723450247038661</v>
      </c>
      <c r="M542" s="1">
        <f t="shared" si="35"/>
        <v>2.6552084446303272</v>
      </c>
    </row>
    <row r="543" spans="1:13" x14ac:dyDescent="0.3">
      <c r="A543">
        <v>541</v>
      </c>
      <c r="B543" s="1">
        <f>A543/Grafico!$B$3/10</f>
        <v>1.2747012191940585</v>
      </c>
      <c r="C543" s="1">
        <f>Grafico!$B$1*SIN(Datos!$A$4*Datos!B543)</f>
        <v>11.163592518430951</v>
      </c>
      <c r="D543" s="1">
        <f t="shared" si="32"/>
        <v>1.2747012191940585</v>
      </c>
      <c r="E543" s="7" t="e">
        <f>IF(C543&lt;-2, (C543+6)/4, a)</f>
        <v>#NAME?</v>
      </c>
      <c r="F543" s="8">
        <f t="shared" si="33"/>
        <v>1.2747012191940585</v>
      </c>
      <c r="G543" s="7">
        <f>IF(AND(C543&gt;-2, C543&lt;=14), (C543+10)/8, a)</f>
        <v>2.6454490648038691</v>
      </c>
      <c r="H543" s="8"/>
      <c r="I543" s="7"/>
      <c r="J543" s="8"/>
      <c r="K543" s="7" t="e">
        <f>IF(C543&gt;14, (C543-2)/4, a)</f>
        <v>#NAME?</v>
      </c>
      <c r="L543" s="1">
        <f t="shared" si="34"/>
        <v>1.2747012191940585</v>
      </c>
      <c r="M543" s="1">
        <f t="shared" si="35"/>
        <v>2.6454490648038691</v>
      </c>
    </row>
    <row r="544" spans="1:13" x14ac:dyDescent="0.3">
      <c r="A544">
        <v>542</v>
      </c>
      <c r="B544" s="1">
        <f>A544/Grafico!$B$3/10</f>
        <v>1.277057413684251</v>
      </c>
      <c r="C544" s="1">
        <f>Grafico!$B$1*SIN(Datos!$A$4*Datos!B544)</f>
        <v>11.08526957473388</v>
      </c>
      <c r="D544" s="1">
        <f t="shared" si="32"/>
        <v>1.277057413684251</v>
      </c>
      <c r="E544" s="7" t="e">
        <f>IF(C544&lt;-2, (C544+6)/4, a)</f>
        <v>#NAME?</v>
      </c>
      <c r="F544" s="8">
        <f t="shared" si="33"/>
        <v>1.277057413684251</v>
      </c>
      <c r="G544" s="7">
        <f>IF(AND(C544&gt;-2, C544&lt;=14), (C544+10)/8, a)</f>
        <v>2.6356586968417348</v>
      </c>
      <c r="H544" s="8"/>
      <c r="I544" s="7"/>
      <c r="J544" s="8"/>
      <c r="K544" s="7" t="e">
        <f>IF(C544&gt;14, (C544-2)/4, a)</f>
        <v>#NAME?</v>
      </c>
      <c r="L544" s="1">
        <f t="shared" si="34"/>
        <v>1.277057413684251</v>
      </c>
      <c r="M544" s="1">
        <f t="shared" si="35"/>
        <v>2.6356586968417348</v>
      </c>
    </row>
    <row r="545" spans="1:13" x14ac:dyDescent="0.3">
      <c r="A545">
        <v>543</v>
      </c>
      <c r="B545" s="1">
        <f>A545/Grafico!$B$3/10</f>
        <v>1.2794136081744432</v>
      </c>
      <c r="C545" s="1">
        <f>Grafico!$B$1*SIN(Datos!$A$4*Datos!B545)</f>
        <v>11.006700465235252</v>
      </c>
      <c r="D545" s="1">
        <f t="shared" si="32"/>
        <v>1.2794136081744432</v>
      </c>
      <c r="E545" s="7" t="e">
        <f>IF(C545&lt;-2, (C545+6)/4, a)</f>
        <v>#NAME?</v>
      </c>
      <c r="F545" s="8">
        <f t="shared" si="33"/>
        <v>1.2794136081744432</v>
      </c>
      <c r="G545" s="7">
        <f>IF(AND(C545&gt;-2, C545&lt;=14), (C545+10)/8, a)</f>
        <v>2.6258375581544064</v>
      </c>
      <c r="H545" s="8"/>
      <c r="I545" s="7"/>
      <c r="J545" s="8"/>
      <c r="K545" s="7" t="e">
        <f>IF(C545&gt;14, (C545-2)/4, a)</f>
        <v>#NAME?</v>
      </c>
      <c r="L545" s="1">
        <f t="shared" si="34"/>
        <v>1.2794136081744432</v>
      </c>
      <c r="M545" s="1">
        <f t="shared" si="35"/>
        <v>2.6258375581544064</v>
      </c>
    </row>
    <row r="546" spans="1:13" x14ac:dyDescent="0.3">
      <c r="A546">
        <v>544</v>
      </c>
      <c r="B546" s="1">
        <f>A546/Grafico!$B$3/10</f>
        <v>1.2817698026646356</v>
      </c>
      <c r="C546" s="1">
        <f>Grafico!$B$1*SIN(Datos!$A$4*Datos!B546)</f>
        <v>10.927886934685384</v>
      </c>
      <c r="D546" s="1">
        <f t="shared" si="32"/>
        <v>1.2817698026646356</v>
      </c>
      <c r="E546" s="7" t="e">
        <f>IF(C546&lt;-2, (C546+6)/4, a)</f>
        <v>#NAME?</v>
      </c>
      <c r="F546" s="8">
        <f t="shared" si="33"/>
        <v>1.2817698026646356</v>
      </c>
      <c r="G546" s="7">
        <f>IF(AND(C546&gt;-2, C546&lt;=14), (C546+10)/8, a)</f>
        <v>2.6159858668356728</v>
      </c>
      <c r="H546" s="8"/>
      <c r="I546" s="7"/>
      <c r="J546" s="8"/>
      <c r="K546" s="7" t="e">
        <f>IF(C546&gt;14, (C546-2)/4, a)</f>
        <v>#NAME?</v>
      </c>
      <c r="L546" s="1">
        <f t="shared" si="34"/>
        <v>1.2817698026646356</v>
      </c>
      <c r="M546" s="1">
        <f t="shared" si="35"/>
        <v>2.6159858668356728</v>
      </c>
    </row>
    <row r="547" spans="1:13" x14ac:dyDescent="0.3">
      <c r="A547">
        <v>545</v>
      </c>
      <c r="B547" s="1">
        <f>A547/Grafico!$B$3/10</f>
        <v>1.284125997154828</v>
      </c>
      <c r="C547" s="1">
        <f>Grafico!$B$1*SIN(Datos!$A$4*Datos!B547)</f>
        <v>10.848830733262375</v>
      </c>
      <c r="D547" s="1">
        <f t="shared" si="32"/>
        <v>1.284125997154828</v>
      </c>
      <c r="E547" s="7" t="e">
        <f>IF(C547&lt;-2, (C547+6)/4, a)</f>
        <v>#NAME?</v>
      </c>
      <c r="F547" s="8">
        <f t="shared" si="33"/>
        <v>1.284125997154828</v>
      </c>
      <c r="G547" s="7">
        <f>IF(AND(C547&gt;-2, C547&lt;=14), (C547+10)/8, a)</f>
        <v>2.6061038416577968</v>
      </c>
      <c r="H547" s="8"/>
      <c r="I547" s="7"/>
      <c r="J547" s="8"/>
      <c r="K547" s="7" t="e">
        <f>IF(C547&gt;14, (C547-2)/4, a)</f>
        <v>#NAME?</v>
      </c>
      <c r="L547" s="1">
        <f t="shared" si="34"/>
        <v>1.284125997154828</v>
      </c>
      <c r="M547" s="1">
        <f t="shared" si="35"/>
        <v>2.6061038416577968</v>
      </c>
    </row>
    <row r="548" spans="1:13" x14ac:dyDescent="0.3">
      <c r="A548">
        <v>546</v>
      </c>
      <c r="B548" s="1">
        <f>A548/Grafico!$B$3/10</f>
        <v>1.2864821916450202</v>
      </c>
      <c r="C548" s="1">
        <f>Grafico!$B$1*SIN(Datos!$A$4*Datos!B548)</f>
        <v>10.769533616533209</v>
      </c>
      <c r="D548" s="1">
        <f t="shared" si="32"/>
        <v>1.2864821916450202</v>
      </c>
      <c r="E548" s="7" t="e">
        <f>IF(C548&lt;-2, (C548+6)/4, a)</f>
        <v>#NAME?</v>
      </c>
      <c r="F548" s="8">
        <f t="shared" si="33"/>
        <v>1.2864821916450202</v>
      </c>
      <c r="G548" s="7">
        <f>IF(AND(C548&gt;-2, C548&lt;=14), (C548+10)/8, a)</f>
        <v>2.5961917020666512</v>
      </c>
      <c r="H548" s="8"/>
      <c r="I548" s="7"/>
      <c r="J548" s="8"/>
      <c r="K548" s="7" t="e">
        <f>IF(C548&gt;14, (C548-2)/4, a)</f>
        <v>#NAME?</v>
      </c>
      <c r="L548" s="1">
        <f t="shared" si="34"/>
        <v>1.2864821916450202</v>
      </c>
      <c r="M548" s="1">
        <f t="shared" si="35"/>
        <v>2.5961917020666512</v>
      </c>
    </row>
    <row r="549" spans="1:13" x14ac:dyDescent="0.3">
      <c r="A549">
        <v>547</v>
      </c>
      <c r="B549" s="1">
        <f>A549/Grafico!$B$3/10</f>
        <v>1.2888383861352126</v>
      </c>
      <c r="C549" s="1">
        <f>Grafico!$B$1*SIN(Datos!$A$4*Datos!B549)</f>
        <v>10.689997345414747</v>
      </c>
      <c r="D549" s="1">
        <f t="shared" si="32"/>
        <v>1.2888383861352126</v>
      </c>
      <c r="E549" s="7" t="e">
        <f>IF(C549&lt;-2, (C549+6)/4, a)</f>
        <v>#NAME?</v>
      </c>
      <c r="F549" s="8">
        <f t="shared" si="33"/>
        <v>1.2888383861352126</v>
      </c>
      <c r="G549" s="7">
        <f>IF(AND(C549&gt;-2, C549&lt;=14), (C549+10)/8, a)</f>
        <v>2.5862496681768432</v>
      </c>
      <c r="H549" s="8"/>
      <c r="I549" s="7"/>
      <c r="J549" s="8"/>
      <c r="K549" s="7" t="e">
        <f>IF(C549&gt;14, (C549-2)/4, a)</f>
        <v>#NAME?</v>
      </c>
      <c r="L549" s="1">
        <f t="shared" si="34"/>
        <v>1.2888383861352126</v>
      </c>
      <c r="M549" s="1">
        <f t="shared" si="35"/>
        <v>2.5862496681768432</v>
      </c>
    </row>
    <row r="550" spans="1:13" x14ac:dyDescent="0.3">
      <c r="A550">
        <v>548</v>
      </c>
      <c r="B550" s="1">
        <f>A550/Grafico!$B$3/10</f>
        <v>1.291194580625405</v>
      </c>
      <c r="C550" s="1">
        <f>Grafico!$B$1*SIN(Datos!$A$4*Datos!B550)</f>
        <v>10.610223686134681</v>
      </c>
      <c r="D550" s="1">
        <f t="shared" si="32"/>
        <v>1.291194580625405</v>
      </c>
      <c r="E550" s="7" t="e">
        <f>IF(C550&lt;-2, (C550+6)/4, a)</f>
        <v>#NAME?</v>
      </c>
      <c r="F550" s="8">
        <f t="shared" si="33"/>
        <v>1.291194580625405</v>
      </c>
      <c r="G550" s="7">
        <f>IF(AND(C550&gt;-2, C550&lt;=14), (C550+10)/8, a)</f>
        <v>2.5762779607668351</v>
      </c>
      <c r="H550" s="8"/>
      <c r="I550" s="7"/>
      <c r="J550" s="8"/>
      <c r="K550" s="7" t="e">
        <f>IF(C550&gt;14, (C550-2)/4, a)</f>
        <v>#NAME?</v>
      </c>
      <c r="L550" s="1">
        <f t="shared" si="34"/>
        <v>1.291194580625405</v>
      </c>
      <c r="M550" s="1">
        <f t="shared" si="35"/>
        <v>2.5762779607668351</v>
      </c>
    </row>
    <row r="551" spans="1:13" x14ac:dyDescent="0.3">
      <c r="A551">
        <v>549</v>
      </c>
      <c r="B551" s="1">
        <f>A551/Grafico!$B$3/10</f>
        <v>1.2935507751155972</v>
      </c>
      <c r="C551" s="1">
        <f>Grafico!$B$1*SIN(Datos!$A$4*Datos!B551)</f>
        <v>10.530214410192265</v>
      </c>
      <c r="D551" s="1">
        <f t="shared" si="32"/>
        <v>1.2935507751155972</v>
      </c>
      <c r="E551" s="7" t="e">
        <f>IF(C551&lt;-2, (C551+6)/4, a)</f>
        <v>#NAME?</v>
      </c>
      <c r="F551" s="8">
        <f t="shared" si="33"/>
        <v>1.2935507751155972</v>
      </c>
      <c r="G551" s="7">
        <f>IF(AND(C551&gt;-2, C551&lt;=14), (C551+10)/8, a)</f>
        <v>2.5662768012740331</v>
      </c>
      <c r="H551" s="8"/>
      <c r="I551" s="7"/>
      <c r="J551" s="8"/>
      <c r="K551" s="7" t="e">
        <f>IF(C551&gt;14, (C551-2)/4, a)</f>
        <v>#NAME?</v>
      </c>
      <c r="L551" s="1">
        <f t="shared" si="34"/>
        <v>1.2935507751155972</v>
      </c>
      <c r="M551" s="1">
        <f t="shared" si="35"/>
        <v>2.5662768012740331</v>
      </c>
    </row>
    <row r="552" spans="1:13" x14ac:dyDescent="0.3">
      <c r="A552">
        <v>550</v>
      </c>
      <c r="B552" s="1">
        <f>A552/Grafico!$B$3/10</f>
        <v>1.2959069696057897</v>
      </c>
      <c r="C552" s="1">
        <f>Grafico!$B$1*SIN(Datos!$A$4*Datos!B552)</f>
        <v>10.449971294318978</v>
      </c>
      <c r="D552" s="1">
        <f t="shared" si="32"/>
        <v>1.2959069696057897</v>
      </c>
      <c r="E552" s="7" t="e">
        <f>IF(C552&lt;-2, (C552+6)/4, a)</f>
        <v>#NAME?</v>
      </c>
      <c r="F552" s="8">
        <f t="shared" si="33"/>
        <v>1.2959069696057897</v>
      </c>
      <c r="G552" s="7">
        <f>IF(AND(C552&gt;-2, C552&lt;=14), (C552+10)/8, a)</f>
        <v>2.5562464117898722</v>
      </c>
      <c r="H552" s="8"/>
      <c r="I552" s="7"/>
      <c r="J552" s="8"/>
      <c r="K552" s="7" t="e">
        <f>IF(C552&gt;14, (C552-2)/4, a)</f>
        <v>#NAME?</v>
      </c>
      <c r="L552" s="1">
        <f t="shared" si="34"/>
        <v>1.2959069696057897</v>
      </c>
      <c r="M552" s="1">
        <f t="shared" si="35"/>
        <v>2.5562464117898722</v>
      </c>
    </row>
    <row r="553" spans="1:13" x14ac:dyDescent="0.3">
      <c r="A553">
        <v>551</v>
      </c>
      <c r="B553" s="1">
        <f>A553/Grafico!$B$3/10</f>
        <v>1.2982631640959821</v>
      </c>
      <c r="C553" s="1">
        <f>Grafico!$B$1*SIN(Datos!$A$4*Datos!B553)</f>
        <v>10.369496120439104</v>
      </c>
      <c r="D553" s="1">
        <f t="shared" si="32"/>
        <v>1.2982631640959821</v>
      </c>
      <c r="E553" s="7" t="e">
        <f>IF(C553&lt;-2, (C553+6)/4, a)</f>
        <v>#NAME?</v>
      </c>
      <c r="F553" s="8">
        <f t="shared" si="33"/>
        <v>1.2982631640959821</v>
      </c>
      <c r="G553" s="7">
        <f>IF(AND(C553&gt;-2, C553&lt;=14), (C553+10)/8, a)</f>
        <v>2.5461870150548878</v>
      </c>
      <c r="H553" s="8"/>
      <c r="I553" s="7"/>
      <c r="J553" s="8"/>
      <c r="K553" s="7" t="e">
        <f>IF(C553&gt;14, (C553-2)/4, a)</f>
        <v>#NAME?</v>
      </c>
      <c r="L553" s="1">
        <f t="shared" si="34"/>
        <v>1.2982631640959821</v>
      </c>
      <c r="M553" s="1">
        <f t="shared" si="35"/>
        <v>2.5461870150548878</v>
      </c>
    </row>
    <row r="554" spans="1:13" x14ac:dyDescent="0.3">
      <c r="A554">
        <v>552</v>
      </c>
      <c r="B554" s="1">
        <f>A554/Grafico!$B$3/10</f>
        <v>1.3006193585861743</v>
      </c>
      <c r="C554" s="1">
        <f>Grafico!$B$1*SIN(Datos!$A$4*Datos!B554)</f>
        <v>10.288790675630132</v>
      </c>
      <c r="D554" s="1">
        <f t="shared" si="32"/>
        <v>1.3006193585861743</v>
      </c>
      <c r="E554" s="7" t="e">
        <f>IF(C554&lt;-2, (C554+6)/4, a)</f>
        <v>#NAME?</v>
      </c>
      <c r="F554" s="8">
        <f t="shared" si="33"/>
        <v>1.3006193585861743</v>
      </c>
      <c r="G554" s="7">
        <f>IF(AND(C554&gt;-2, C554&lt;=14), (C554+10)/8, a)</f>
        <v>2.5360988344537665</v>
      </c>
      <c r="H554" s="8"/>
      <c r="I554" s="7"/>
      <c r="J554" s="8"/>
      <c r="K554" s="7" t="e">
        <f>IF(C554&gt;14, (C554-2)/4, a)</f>
        <v>#NAME?</v>
      </c>
      <c r="L554" s="1">
        <f t="shared" si="34"/>
        <v>1.3006193585861743</v>
      </c>
      <c r="M554" s="1">
        <f t="shared" si="35"/>
        <v>2.5360988344537665</v>
      </c>
    </row>
    <row r="555" spans="1:13" x14ac:dyDescent="0.3">
      <c r="A555">
        <v>553</v>
      </c>
      <c r="B555" s="1">
        <f>A555/Grafico!$B$3/10</f>
        <v>1.3029755530763667</v>
      </c>
      <c r="C555" s="1">
        <f>Grafico!$B$1*SIN(Datos!$A$4*Datos!B555)</f>
        <v>10.207856752083064</v>
      </c>
      <c r="D555" s="1">
        <f t="shared" si="32"/>
        <v>1.3029755530763667</v>
      </c>
      <c r="E555" s="7" t="e">
        <f>IF(C555&lt;-2, (C555+6)/4, a)</f>
        <v>#NAME?</v>
      </c>
      <c r="F555" s="8">
        <f t="shared" si="33"/>
        <v>1.3029755530763667</v>
      </c>
      <c r="G555" s="7">
        <f>IF(AND(C555&gt;-2, C555&lt;=14), (C555+10)/8, a)</f>
        <v>2.525982094010383</v>
      </c>
      <c r="H555" s="8"/>
      <c r="I555" s="7"/>
      <c r="J555" s="8"/>
      <c r="K555" s="7" t="e">
        <f>IF(C555&gt;14, (C555-2)/4, a)</f>
        <v>#NAME?</v>
      </c>
      <c r="L555" s="1">
        <f t="shared" si="34"/>
        <v>1.3029755530763667</v>
      </c>
      <c r="M555" s="1">
        <f t="shared" si="35"/>
        <v>2.525982094010383</v>
      </c>
    </row>
    <row r="556" spans="1:13" x14ac:dyDescent="0.3">
      <c r="A556">
        <v>554</v>
      </c>
      <c r="B556" s="1">
        <f>A556/Grafico!$B$3/10</f>
        <v>1.3053317475665591</v>
      </c>
      <c r="C556" s="1">
        <f>Grafico!$B$1*SIN(Datos!$A$4*Datos!B556)</f>
        <v>10.126696147062651</v>
      </c>
      <c r="D556" s="1">
        <f t="shared" si="32"/>
        <v>1.3053317475665591</v>
      </c>
      <c r="E556" s="7" t="e">
        <f>IF(C556&lt;-2, (C556+6)/4, a)</f>
        <v>#NAME?</v>
      </c>
      <c r="F556" s="8">
        <f t="shared" si="33"/>
        <v>1.3053317475665591</v>
      </c>
      <c r="G556" s="7">
        <f>IF(AND(C556&gt;-2, C556&lt;=14), (C556+10)/8, a)</f>
        <v>2.5158370183828316</v>
      </c>
      <c r="H556" s="8"/>
      <c r="I556" s="7"/>
      <c r="J556" s="8"/>
      <c r="K556" s="7" t="e">
        <f>IF(C556&gt;14, (C556-2)/4, a)</f>
        <v>#NAME?</v>
      </c>
      <c r="L556" s="1">
        <f t="shared" si="34"/>
        <v>1.3053317475665591</v>
      </c>
      <c r="M556" s="1">
        <f t="shared" si="35"/>
        <v>2.5158370183828316</v>
      </c>
    </row>
    <row r="557" spans="1:13" x14ac:dyDescent="0.3">
      <c r="A557">
        <v>555</v>
      </c>
      <c r="B557" s="1">
        <f>A557/Grafico!$B$3/10</f>
        <v>1.3076879420567513</v>
      </c>
      <c r="C557" s="1">
        <f>Grafico!$B$1*SIN(Datos!$A$4*Datos!B557)</f>
        <v>10.045310662867454</v>
      </c>
      <c r="D557" s="1">
        <f t="shared" si="32"/>
        <v>1.3076879420567513</v>
      </c>
      <c r="E557" s="7" t="e">
        <f>IF(C557&lt;-2, (C557+6)/4, a)</f>
        <v>#NAME?</v>
      </c>
      <c r="F557" s="8">
        <f t="shared" si="33"/>
        <v>1.3076879420567513</v>
      </c>
      <c r="G557" s="7">
        <f>IF(AND(C557&gt;-2, C557&lt;=14), (C557+10)/8, a)</f>
        <v>2.5056638328584317</v>
      </c>
      <c r="H557" s="8"/>
      <c r="I557" s="7"/>
      <c r="J557" s="8"/>
      <c r="K557" s="7" t="e">
        <f>IF(C557&gt;14, (C557-2)/4, a)</f>
        <v>#NAME?</v>
      </c>
      <c r="L557" s="1">
        <f t="shared" si="34"/>
        <v>1.3076879420567513</v>
      </c>
      <c r="M557" s="1">
        <f t="shared" si="35"/>
        <v>2.5056638328584317</v>
      </c>
    </row>
    <row r="558" spans="1:13" x14ac:dyDescent="0.3">
      <c r="A558">
        <v>556</v>
      </c>
      <c r="B558" s="1">
        <f>A558/Grafico!$B$3/10</f>
        <v>1.3100441365469437</v>
      </c>
      <c r="C558" s="1">
        <f>Grafico!$B$1*SIN(Datos!$A$4*Datos!B558)</f>
        <v>9.9637021067898175</v>
      </c>
      <c r="D558" s="1">
        <f t="shared" si="32"/>
        <v>1.3100441365469437</v>
      </c>
      <c r="E558" s="7" t="e">
        <f>IF(C558&lt;-2, (C558+6)/4, a)</f>
        <v>#NAME?</v>
      </c>
      <c r="F558" s="8">
        <f t="shared" si="33"/>
        <v>1.3100441365469437</v>
      </c>
      <c r="G558" s="7">
        <f>IF(AND(C558&gt;-2, C558&lt;=14), (C558+10)/8, a)</f>
        <v>2.4954627633487272</v>
      </c>
      <c r="H558" s="8"/>
      <c r="I558" s="7"/>
      <c r="J558" s="8"/>
      <c r="K558" s="7" t="e">
        <f>IF(C558&gt;14, (C558-2)/4, a)</f>
        <v>#NAME?</v>
      </c>
      <c r="L558" s="1">
        <f t="shared" si="34"/>
        <v>1.3100441365469437</v>
      </c>
      <c r="M558" s="1">
        <f t="shared" si="35"/>
        <v>2.4954627633487272</v>
      </c>
    </row>
    <row r="559" spans="1:13" x14ac:dyDescent="0.3">
      <c r="A559">
        <v>557</v>
      </c>
      <c r="B559" s="1">
        <f>A559/Grafico!$B$3/10</f>
        <v>1.3124003310371362</v>
      </c>
      <c r="C559" s="1">
        <f>Grafico!$B$1*SIN(Datos!$A$4*Datos!B559)</f>
        <v>9.8818722910757657</v>
      </c>
      <c r="D559" s="1">
        <f t="shared" si="32"/>
        <v>1.3124003310371362</v>
      </c>
      <c r="E559" s="7" t="e">
        <f>IF(C559&lt;-2, (C559+6)/4, a)</f>
        <v>#NAME?</v>
      </c>
      <c r="F559" s="8">
        <f t="shared" si="33"/>
        <v>1.3124003310371362</v>
      </c>
      <c r="G559" s="7">
        <f>IF(AND(C559&gt;-2, C559&lt;=14), (C559+10)/8, a)</f>
        <v>2.4852340363844707</v>
      </c>
      <c r="H559" s="8"/>
      <c r="I559" s="7"/>
      <c r="J559" s="8"/>
      <c r="K559" s="7" t="e">
        <f>IF(C559&gt;14, (C559-2)/4, a)</f>
        <v>#NAME?</v>
      </c>
      <c r="L559" s="1">
        <f t="shared" si="34"/>
        <v>1.3124003310371362</v>
      </c>
      <c r="M559" s="1">
        <f t="shared" si="35"/>
        <v>2.4852340363844707</v>
      </c>
    </row>
    <row r="560" spans="1:13" x14ac:dyDescent="0.3">
      <c r="A560">
        <v>558</v>
      </c>
      <c r="B560" s="1">
        <f>A560/Grafico!$B$3/10</f>
        <v>1.3147565255273284</v>
      </c>
      <c r="C560" s="1">
        <f>Grafico!$B$1*SIN(Datos!$A$4*Datos!B560)</f>
        <v>9.7998230328847349</v>
      </c>
      <c r="D560" s="1">
        <f t="shared" si="32"/>
        <v>1.3147565255273284</v>
      </c>
      <c r="E560" s="7" t="e">
        <f>IF(C560&lt;-2, (C560+6)/4, a)</f>
        <v>#NAME?</v>
      </c>
      <c r="F560" s="8">
        <f t="shared" si="33"/>
        <v>1.3147565255273284</v>
      </c>
      <c r="G560" s="7">
        <f>IF(AND(C560&gt;-2, C560&lt;=14), (C560+10)/8, a)</f>
        <v>2.4749778791105919</v>
      </c>
      <c r="H560" s="8"/>
      <c r="I560" s="7"/>
      <c r="J560" s="8"/>
      <c r="K560" s="7" t="e">
        <f>IF(C560&gt;14, (C560-2)/4, a)</f>
        <v>#NAME?</v>
      </c>
      <c r="L560" s="1">
        <f t="shared" si="34"/>
        <v>1.3147565255273284</v>
      </c>
      <c r="M560" s="1">
        <f t="shared" si="35"/>
        <v>2.4749778791105919</v>
      </c>
    </row>
    <row r="561" spans="1:13" x14ac:dyDescent="0.3">
      <c r="A561">
        <v>559</v>
      </c>
      <c r="B561" s="1">
        <f>A561/Grafico!$B$3/10</f>
        <v>1.3171127200175208</v>
      </c>
      <c r="C561" s="1">
        <f>Grafico!$B$1*SIN(Datos!$A$4*Datos!B561)</f>
        <v>9.7175561542492126</v>
      </c>
      <c r="D561" s="1">
        <f t="shared" si="32"/>
        <v>1.3171127200175208</v>
      </c>
      <c r="E561" s="7" t="e">
        <f>IF(C561&lt;-2, (C561+6)/4, a)</f>
        <v>#NAME?</v>
      </c>
      <c r="F561" s="8">
        <f t="shared" si="33"/>
        <v>1.3171127200175208</v>
      </c>
      <c r="G561" s="7">
        <f>IF(AND(C561&gt;-2, C561&lt;=14), (C561+10)/8, a)</f>
        <v>2.4646945192811516</v>
      </c>
      <c r="H561" s="8"/>
      <c r="I561" s="7"/>
      <c r="J561" s="8"/>
      <c r="K561" s="7" t="e">
        <f>IF(C561&gt;14, (C561-2)/4, a)</f>
        <v>#NAME?</v>
      </c>
      <c r="L561" s="1">
        <f t="shared" si="34"/>
        <v>1.3171127200175208</v>
      </c>
      <c r="M561" s="1">
        <f t="shared" si="35"/>
        <v>2.4646945192811516</v>
      </c>
    </row>
    <row r="562" spans="1:13" x14ac:dyDescent="0.3">
      <c r="A562">
        <v>560</v>
      </c>
      <c r="B562" s="1">
        <f>A562/Grafico!$B$3/10</f>
        <v>1.3194689145077132</v>
      </c>
      <c r="C562" s="1">
        <f>Grafico!$B$1*SIN(Datos!$A$4*Datos!B562)</f>
        <v>9.6350734820343042</v>
      </c>
      <c r="D562" s="1">
        <f t="shared" si="32"/>
        <v>1.3194689145077132</v>
      </c>
      <c r="E562" s="7" t="e">
        <f>IF(C562&lt;-2, (C562+6)/4, a)</f>
        <v>#NAME?</v>
      </c>
      <c r="F562" s="8">
        <f t="shared" si="33"/>
        <v>1.3194689145077132</v>
      </c>
      <c r="G562" s="7">
        <f>IF(AND(C562&gt;-2, C562&lt;=14), (C562+10)/8, a)</f>
        <v>2.454384185254288</v>
      </c>
      <c r="H562" s="8"/>
      <c r="I562" s="7"/>
      <c r="J562" s="8"/>
      <c r="K562" s="7" t="e">
        <f>IF(C562&gt;14, (C562-2)/4, a)</f>
        <v>#NAME?</v>
      </c>
      <c r="L562" s="1">
        <f t="shared" si="34"/>
        <v>1.3194689145077132</v>
      </c>
      <c r="M562" s="1">
        <f t="shared" si="35"/>
        <v>2.454384185254288</v>
      </c>
    </row>
    <row r="563" spans="1:13" x14ac:dyDescent="0.3">
      <c r="A563">
        <v>561</v>
      </c>
      <c r="B563" s="1">
        <f>A563/Grafico!$B$3/10</f>
        <v>1.3218251089979054</v>
      </c>
      <c r="C563" s="1">
        <f>Grafico!$B$1*SIN(Datos!$A$4*Datos!B563)</f>
        <v>9.552376847897154</v>
      </c>
      <c r="D563" s="1">
        <f t="shared" si="32"/>
        <v>1.3218251089979054</v>
      </c>
      <c r="E563" s="7" t="e">
        <f>IF(C563&lt;-2, (C563+6)/4, a)</f>
        <v>#NAME?</v>
      </c>
      <c r="F563" s="8">
        <f t="shared" si="33"/>
        <v>1.3218251089979054</v>
      </c>
      <c r="G563" s="7">
        <f>IF(AND(C563&gt;-2, C563&lt;=14), (C563+10)/8, a)</f>
        <v>2.4440471059871443</v>
      </c>
      <c r="H563" s="8"/>
      <c r="I563" s="7"/>
      <c r="J563" s="8"/>
      <c r="K563" s="7" t="e">
        <f>IF(C563&gt;14, (C563-2)/4, a)</f>
        <v>#NAME?</v>
      </c>
      <c r="L563" s="1">
        <f t="shared" si="34"/>
        <v>1.3218251089979054</v>
      </c>
      <c r="M563" s="1">
        <f t="shared" si="35"/>
        <v>2.4440471059871443</v>
      </c>
    </row>
    <row r="564" spans="1:13" x14ac:dyDescent="0.3">
      <c r="A564">
        <v>562</v>
      </c>
      <c r="B564" s="1">
        <f>A564/Grafico!$B$3/10</f>
        <v>1.3241813034880978</v>
      </c>
      <c r="C564" s="1">
        <f>Grafico!$B$1*SIN(Datos!$A$4*Datos!B564)</f>
        <v>9.469468088246245</v>
      </c>
      <c r="D564" s="1">
        <f t="shared" si="32"/>
        <v>1.3241813034880978</v>
      </c>
      <c r="E564" s="7" t="e">
        <f>IF(C564&lt;-2, (C564+6)/4, a)</f>
        <v>#NAME?</v>
      </c>
      <c r="F564" s="8">
        <f t="shared" si="33"/>
        <v>1.3241813034880978</v>
      </c>
      <c r="G564" s="7">
        <f>IF(AND(C564&gt;-2, C564&lt;=14), (C564+10)/8, a)</f>
        <v>2.4336835110307806</v>
      </c>
      <c r="H564" s="8"/>
      <c r="I564" s="7"/>
      <c r="J564" s="8"/>
      <c r="K564" s="7" t="e">
        <f>IF(C564&gt;14, (C564-2)/4, a)</f>
        <v>#NAME?</v>
      </c>
      <c r="L564" s="1">
        <f t="shared" si="34"/>
        <v>1.3241813034880978</v>
      </c>
      <c r="M564" s="1">
        <f t="shared" si="35"/>
        <v>2.4336835110307806</v>
      </c>
    </row>
    <row r="565" spans="1:13" x14ac:dyDescent="0.3">
      <c r="A565">
        <v>563</v>
      </c>
      <c r="B565" s="1">
        <f>A565/Grafico!$B$3/10</f>
        <v>1.3265374979782902</v>
      </c>
      <c r="C565" s="1">
        <f>Grafico!$B$1*SIN(Datos!$A$4*Datos!B565)</f>
        <v>9.3863490442006565</v>
      </c>
      <c r="D565" s="1">
        <f t="shared" si="32"/>
        <v>1.3265374979782902</v>
      </c>
      <c r="E565" s="7" t="e">
        <f>IF(C565&lt;-2, (C565+6)/4, a)</f>
        <v>#NAME?</v>
      </c>
      <c r="F565" s="8">
        <f t="shared" si="33"/>
        <v>1.3265374979782902</v>
      </c>
      <c r="G565" s="7">
        <f>IF(AND(C565&gt;-2, C565&lt;=14), (C565+10)/8, a)</f>
        <v>2.4232936305250821</v>
      </c>
      <c r="H565" s="8"/>
      <c r="I565" s="7"/>
      <c r="J565" s="8"/>
      <c r="K565" s="7" t="e">
        <f>IF(C565&gt;14, (C565-2)/4, a)</f>
        <v>#NAME?</v>
      </c>
      <c r="L565" s="1">
        <f t="shared" si="34"/>
        <v>1.3265374979782902</v>
      </c>
      <c r="M565" s="1">
        <f t="shared" si="35"/>
        <v>2.4232936305250821</v>
      </c>
    </row>
    <row r="566" spans="1:13" x14ac:dyDescent="0.3">
      <c r="A566">
        <v>564</v>
      </c>
      <c r="B566" s="1">
        <f>A566/Grafico!$B$3/10</f>
        <v>1.3288936924684824</v>
      </c>
      <c r="C566" s="1">
        <f>Grafico!$B$1*SIN(Datos!$A$4*Datos!B566)</f>
        <v>9.3030215615491709</v>
      </c>
      <c r="D566" s="1">
        <f t="shared" si="32"/>
        <v>1.3288936924684824</v>
      </c>
      <c r="E566" s="7" t="e">
        <f>IF(C566&lt;-2, (C566+6)/4, a)</f>
        <v>#NAME?</v>
      </c>
      <c r="F566" s="8">
        <f t="shared" si="33"/>
        <v>1.3288936924684824</v>
      </c>
      <c r="G566" s="7">
        <f>IF(AND(C566&gt;-2, C566&lt;=14), (C566+10)/8, a)</f>
        <v>2.4128776951936466</v>
      </c>
      <c r="H566" s="8"/>
      <c r="I566" s="7"/>
      <c r="J566" s="8"/>
      <c r="K566" s="7" t="e">
        <f>IF(C566&gt;14, (C566-2)/4, a)</f>
        <v>#NAME?</v>
      </c>
      <c r="L566" s="1">
        <f t="shared" si="34"/>
        <v>1.3288936924684824</v>
      </c>
      <c r="M566" s="1">
        <f t="shared" si="35"/>
        <v>2.4128776951936466</v>
      </c>
    </row>
    <row r="567" spans="1:13" x14ac:dyDescent="0.3">
      <c r="A567">
        <v>565</v>
      </c>
      <c r="B567" s="1">
        <f>A567/Grafico!$B$3/10</f>
        <v>1.3312498869586749</v>
      </c>
      <c r="C567" s="1">
        <f>Grafico!$B$1*SIN(Datos!$A$4*Datos!B567)</f>
        <v>9.2194874907092483</v>
      </c>
      <c r="D567" s="1">
        <f t="shared" si="32"/>
        <v>1.3312498869586749</v>
      </c>
      <c r="E567" s="7" t="e">
        <f>IF(C567&lt;-2, (C567+6)/4, a)</f>
        <v>#NAME?</v>
      </c>
      <c r="F567" s="8">
        <f t="shared" si="33"/>
        <v>1.3312498869586749</v>
      </c>
      <c r="G567" s="7">
        <f>IF(AND(C567&gt;-2, C567&lt;=14), (C567+10)/8, a)</f>
        <v>2.402435936338656</v>
      </c>
      <c r="H567" s="8"/>
      <c r="I567" s="7"/>
      <c r="J567" s="8"/>
      <c r="K567" s="7" t="e">
        <f>IF(C567&gt;14, (C567-2)/4, a)</f>
        <v>#NAME?</v>
      </c>
      <c r="L567" s="1">
        <f t="shared" si="34"/>
        <v>1.3312498869586749</v>
      </c>
      <c r="M567" s="1">
        <f t="shared" si="35"/>
        <v>2.402435936338656</v>
      </c>
    </row>
    <row r="568" spans="1:13" x14ac:dyDescent="0.3">
      <c r="A568">
        <v>566</v>
      </c>
      <c r="B568" s="1">
        <f>A568/Grafico!$B$3/10</f>
        <v>1.3336060814488673</v>
      </c>
      <c r="C568" s="1">
        <f>Grafico!$B$1*SIN(Datos!$A$4*Datos!B568)</f>
        <v>9.1357486866859876</v>
      </c>
      <c r="D568" s="1">
        <f t="shared" si="32"/>
        <v>1.3336060814488673</v>
      </c>
      <c r="E568" s="7" t="e">
        <f>IF(C568&lt;-2, (C568+6)/4, a)</f>
        <v>#NAME?</v>
      </c>
      <c r="F568" s="8">
        <f t="shared" si="33"/>
        <v>1.3336060814488673</v>
      </c>
      <c r="G568" s="7">
        <f>IF(AND(C568&gt;-2, C568&lt;=14), (C568+10)/8, a)</f>
        <v>2.3919685858357482</v>
      </c>
      <c r="H568" s="8"/>
      <c r="I568" s="7"/>
      <c r="J568" s="8"/>
      <c r="K568" s="7" t="e">
        <f>IF(C568&gt;14, (C568-2)/4, a)</f>
        <v>#NAME?</v>
      </c>
      <c r="L568" s="1">
        <f t="shared" si="34"/>
        <v>1.3336060814488673</v>
      </c>
      <c r="M568" s="1">
        <f t="shared" si="35"/>
        <v>2.3919685858357482</v>
      </c>
    </row>
    <row r="569" spans="1:13" x14ac:dyDescent="0.3">
      <c r="A569">
        <v>567</v>
      </c>
      <c r="B569" s="1">
        <f>A569/Grafico!$B$3/10</f>
        <v>1.3359622759390595</v>
      </c>
      <c r="C569" s="1">
        <f>Grafico!$B$1*SIN(Datos!$A$4*Datos!B569)</f>
        <v>9.0518070090309131</v>
      </c>
      <c r="D569" s="1">
        <f t="shared" si="32"/>
        <v>1.3359622759390595</v>
      </c>
      <c r="E569" s="7" t="e">
        <f>IF(C569&lt;-2, (C569+6)/4, a)</f>
        <v>#NAME?</v>
      </c>
      <c r="F569" s="8">
        <f t="shared" si="33"/>
        <v>1.3359622759390595</v>
      </c>
      <c r="G569" s="7">
        <f>IF(AND(C569&gt;-2, C569&lt;=14), (C569+10)/8, a)</f>
        <v>2.3814758761288641</v>
      </c>
      <c r="H569" s="8"/>
      <c r="I569" s="7"/>
      <c r="J569" s="8"/>
      <c r="K569" s="7" t="e">
        <f>IF(C569&gt;14, (C569-2)/4, a)</f>
        <v>#NAME?</v>
      </c>
      <c r="L569" s="1">
        <f t="shared" si="34"/>
        <v>1.3359622759390595</v>
      </c>
      <c r="M569" s="1">
        <f t="shared" si="35"/>
        <v>2.3814758761288641</v>
      </c>
    </row>
    <row r="570" spans="1:13" x14ac:dyDescent="0.3">
      <c r="A570">
        <v>568</v>
      </c>
      <c r="B570" s="1">
        <f>A570/Grafico!$B$3/10</f>
        <v>1.3383184704292519</v>
      </c>
      <c r="C570" s="1">
        <f>Grafico!$B$1*SIN(Datos!$A$4*Datos!B570)</f>
        <v>8.9676643218006458</v>
      </c>
      <c r="D570" s="1">
        <f t="shared" si="32"/>
        <v>1.3383184704292519</v>
      </c>
      <c r="E570" s="7" t="e">
        <f>IF(C570&lt;-2, (C570+6)/4, a)</f>
        <v>#NAME?</v>
      </c>
      <c r="F570" s="8">
        <f t="shared" si="33"/>
        <v>1.3383184704292519</v>
      </c>
      <c r="G570" s="7">
        <f>IF(AND(C570&gt;-2, C570&lt;=14), (C570+10)/8, a)</f>
        <v>2.3709580402250809</v>
      </c>
      <c r="H570" s="8"/>
      <c r="I570" s="7"/>
      <c r="J570" s="8"/>
      <c r="K570" s="7" t="e">
        <f>IF(C570&gt;14, (C570-2)/4, a)</f>
        <v>#NAME?</v>
      </c>
      <c r="L570" s="1">
        <f t="shared" si="34"/>
        <v>1.3383184704292519</v>
      </c>
      <c r="M570" s="1">
        <f t="shared" si="35"/>
        <v>2.3709580402250809</v>
      </c>
    </row>
    <row r="571" spans="1:13" x14ac:dyDescent="0.3">
      <c r="A571">
        <v>569</v>
      </c>
      <c r="B571" s="1">
        <f>A571/Grafico!$B$3/10</f>
        <v>1.3406746649194443</v>
      </c>
      <c r="C571" s="1">
        <f>Grafico!$B$1*SIN(Datos!$A$4*Datos!B571)</f>
        <v>8.8833224935155712</v>
      </c>
      <c r="D571" s="1">
        <f t="shared" si="32"/>
        <v>1.3406746649194443</v>
      </c>
      <c r="E571" s="7" t="e">
        <f>IF(C571&lt;-2, (C571+6)/4, a)</f>
        <v>#NAME?</v>
      </c>
      <c r="F571" s="8">
        <f t="shared" si="33"/>
        <v>1.3406746649194443</v>
      </c>
      <c r="G571" s="7">
        <f>IF(AND(C571&gt;-2, C571&lt;=14), (C571+10)/8, a)</f>
        <v>2.3604153116894464</v>
      </c>
      <c r="H571" s="8"/>
      <c r="I571" s="7"/>
      <c r="J571" s="8"/>
      <c r="K571" s="7" t="e">
        <f>IF(C571&gt;14, (C571-2)/4, a)</f>
        <v>#NAME?</v>
      </c>
      <c r="L571" s="1">
        <f t="shared" si="34"/>
        <v>1.3406746649194443</v>
      </c>
      <c r="M571" s="1">
        <f t="shared" si="35"/>
        <v>2.3604153116894464</v>
      </c>
    </row>
    <row r="572" spans="1:13" x14ac:dyDescent="0.3">
      <c r="A572">
        <v>570</v>
      </c>
      <c r="B572" s="1">
        <f>A572/Grafico!$B$3/10</f>
        <v>1.3430308594096365</v>
      </c>
      <c r="C572" s="1">
        <f>Grafico!$B$1*SIN(Datos!$A$4*Datos!B572)</f>
        <v>8.7987833971183065</v>
      </c>
      <c r="D572" s="1">
        <f t="shared" si="32"/>
        <v>1.3430308594096365</v>
      </c>
      <c r="E572" s="7" t="e">
        <f>IF(C572&lt;-2, (C572+6)/4, a)</f>
        <v>#NAME?</v>
      </c>
      <c r="F572" s="8">
        <f t="shared" si="33"/>
        <v>1.3430308594096365</v>
      </c>
      <c r="G572" s="7">
        <f>IF(AND(C572&gt;-2, C572&lt;=14), (C572+10)/8, a)</f>
        <v>2.3498479246397883</v>
      </c>
      <c r="H572" s="8"/>
      <c r="I572" s="7"/>
      <c r="J572" s="8"/>
      <c r="K572" s="7" t="e">
        <f>IF(C572&gt;14, (C572-2)/4, a)</f>
        <v>#NAME?</v>
      </c>
      <c r="L572" s="1">
        <f t="shared" si="34"/>
        <v>1.3430308594096365</v>
      </c>
      <c r="M572" s="1">
        <f t="shared" si="35"/>
        <v>2.3498479246397883</v>
      </c>
    </row>
    <row r="573" spans="1:13" x14ac:dyDescent="0.3">
      <c r="A573">
        <v>571</v>
      </c>
      <c r="B573" s="1">
        <f>A573/Grafico!$B$3/10</f>
        <v>1.3453870538998289</v>
      </c>
      <c r="C573" s="1">
        <f>Grafico!$B$1*SIN(Datos!$A$4*Datos!B573)</f>
        <v>8.7140489099320995</v>
      </c>
      <c r="D573" s="1">
        <f t="shared" si="32"/>
        <v>1.3453870538998289</v>
      </c>
      <c r="E573" s="7" t="e">
        <f>IF(C573&lt;-2, (C573+6)/4, a)</f>
        <v>#NAME?</v>
      </c>
      <c r="F573" s="8">
        <f t="shared" si="33"/>
        <v>1.3453870538998289</v>
      </c>
      <c r="G573" s="7">
        <f>IF(AND(C573&gt;-2, C573&lt;=14), (C573+10)/8, a)</f>
        <v>2.3392561137415124</v>
      </c>
      <c r="H573" s="8"/>
      <c r="I573" s="7"/>
      <c r="J573" s="8"/>
      <c r="K573" s="7" t="e">
        <f>IF(C573&gt;14, (C573-2)/4, a)</f>
        <v>#NAME?</v>
      </c>
      <c r="L573" s="1">
        <f t="shared" si="34"/>
        <v>1.3453870538998289</v>
      </c>
      <c r="M573" s="1">
        <f t="shared" si="35"/>
        <v>2.3392561137415124</v>
      </c>
    </row>
    <row r="574" spans="1:13" x14ac:dyDescent="0.3">
      <c r="A574">
        <v>572</v>
      </c>
      <c r="B574" s="1">
        <f>A574/Grafico!$B$3/10</f>
        <v>1.3477432483900214</v>
      </c>
      <c r="C574" s="1">
        <f>Grafico!$B$1*SIN(Datos!$A$4*Datos!B574)</f>
        <v>8.6291209136191771</v>
      </c>
      <c r="D574" s="1">
        <f t="shared" si="32"/>
        <v>1.3477432483900214</v>
      </c>
      <c r="E574" s="7" t="e">
        <f>IF(C574&lt;-2, (C574+6)/4, a)</f>
        <v>#NAME?</v>
      </c>
      <c r="F574" s="8">
        <f t="shared" si="33"/>
        <v>1.3477432483900214</v>
      </c>
      <c r="G574" s="7">
        <f>IF(AND(C574&gt;-2, C574&lt;=14), (C574+10)/8, a)</f>
        <v>2.3286401142023969</v>
      </c>
      <c r="H574" s="8"/>
      <c r="I574" s="7"/>
      <c r="J574" s="8"/>
      <c r="K574" s="7" t="e">
        <f>IF(C574&gt;14, (C574-2)/4, a)</f>
        <v>#NAME?</v>
      </c>
      <c r="L574" s="1">
        <f t="shared" si="34"/>
        <v>1.3477432483900214</v>
      </c>
      <c r="M574" s="1">
        <f t="shared" si="35"/>
        <v>2.3286401142023969</v>
      </c>
    </row>
    <row r="575" spans="1:13" x14ac:dyDescent="0.3">
      <c r="A575">
        <v>573</v>
      </c>
      <c r="B575" s="1">
        <f>A575/Grafico!$B$3/10</f>
        <v>1.3500994428802136</v>
      </c>
      <c r="C575" s="1">
        <f>Grafico!$B$1*SIN(Datos!$A$4*Datos!B575)</f>
        <v>8.544001294138944</v>
      </c>
      <c r="D575" s="1">
        <f t="shared" si="32"/>
        <v>1.3500994428802136</v>
      </c>
      <c r="E575" s="7" t="e">
        <f>IF(C575&lt;-2, (C575+6)/4, a)</f>
        <v>#NAME?</v>
      </c>
      <c r="F575" s="8">
        <f t="shared" si="33"/>
        <v>1.3500994428802136</v>
      </c>
      <c r="G575" s="7">
        <f>IF(AND(C575&gt;-2, C575&lt;=14), (C575+10)/8, a)</f>
        <v>2.318000161767368</v>
      </c>
      <c r="H575" s="8"/>
      <c r="I575" s="7"/>
      <c r="J575" s="8"/>
      <c r="K575" s="7" t="e">
        <f>IF(C575&gt;14, (C575-2)/4, a)</f>
        <v>#NAME?</v>
      </c>
      <c r="L575" s="1">
        <f t="shared" si="34"/>
        <v>1.3500994428802136</v>
      </c>
      <c r="M575" s="1">
        <f t="shared" si="35"/>
        <v>2.318000161767368</v>
      </c>
    </row>
    <row r="576" spans="1:13" x14ac:dyDescent="0.3">
      <c r="A576">
        <v>574</v>
      </c>
      <c r="B576" s="1">
        <f>A576/Grafico!$B$3/10</f>
        <v>1.352455637370406</v>
      </c>
      <c r="C576" s="1">
        <f>Grafico!$B$1*SIN(Datos!$A$4*Datos!B576)</f>
        <v>8.458691941706066</v>
      </c>
      <c r="D576" s="1">
        <f t="shared" si="32"/>
        <v>1.352455637370406</v>
      </c>
      <c r="E576" s="7" t="e">
        <f>IF(C576&lt;-2, (C576+6)/4, a)</f>
        <v>#NAME?</v>
      </c>
      <c r="F576" s="8">
        <f t="shared" si="33"/>
        <v>1.352455637370406</v>
      </c>
      <c r="G576" s="7">
        <f>IF(AND(C576&gt;-2, C576&lt;=14), (C576+10)/8, a)</f>
        <v>2.307336492713258</v>
      </c>
      <c r="H576" s="8"/>
      <c r="I576" s="7"/>
      <c r="J576" s="8"/>
      <c r="K576" s="7" t="e">
        <f>IF(C576&gt;14, (C576-2)/4, a)</f>
        <v>#NAME?</v>
      </c>
      <c r="L576" s="1">
        <f t="shared" si="34"/>
        <v>1.352455637370406</v>
      </c>
      <c r="M576" s="1">
        <f t="shared" si="35"/>
        <v>2.307336492713258</v>
      </c>
    </row>
    <row r="577" spans="1:13" x14ac:dyDescent="0.3">
      <c r="A577">
        <v>575</v>
      </c>
      <c r="B577" s="1">
        <f>A577/Grafico!$B$3/10</f>
        <v>1.3548118318605984</v>
      </c>
      <c r="C577" s="1">
        <f>Grafico!$B$1*SIN(Datos!$A$4*Datos!B577)</f>
        <v>8.37319475074856</v>
      </c>
      <c r="D577" s="1">
        <f t="shared" si="32"/>
        <v>1.3548118318605984</v>
      </c>
      <c r="E577" s="7" t="e">
        <f>IF(C577&lt;-2, (C577+6)/4, a)</f>
        <v>#NAME?</v>
      </c>
      <c r="F577" s="8">
        <f t="shared" si="33"/>
        <v>1.3548118318605984</v>
      </c>
      <c r="G577" s="7">
        <f>IF(AND(C577&gt;-2, C577&lt;=14), (C577+10)/8, a)</f>
        <v>2.29664934384357</v>
      </c>
      <c r="H577" s="8"/>
      <c r="I577" s="7"/>
      <c r="J577" s="8"/>
      <c r="K577" s="7" t="e">
        <f>IF(C577&gt;14, (C577-2)/4, a)</f>
        <v>#NAME?</v>
      </c>
      <c r="L577" s="1">
        <f t="shared" si="34"/>
        <v>1.3548118318605984</v>
      </c>
      <c r="M577" s="1">
        <f t="shared" si="35"/>
        <v>2.29664934384357</v>
      </c>
    </row>
    <row r="578" spans="1:13" x14ac:dyDescent="0.3">
      <c r="A578">
        <v>576</v>
      </c>
      <c r="B578" s="1">
        <f>A578/Grafico!$B$3/10</f>
        <v>1.3571680263507906</v>
      </c>
      <c r="C578" s="1">
        <f>Grafico!$B$1*SIN(Datos!$A$4*Datos!B578)</f>
        <v>8.2875116198656862</v>
      </c>
      <c r="D578" s="1">
        <f t="shared" si="32"/>
        <v>1.3571680263507906</v>
      </c>
      <c r="E578" s="7" t="e">
        <f>IF(C578&lt;-2, (C578+6)/4, a)</f>
        <v>#NAME?</v>
      </c>
      <c r="F578" s="8">
        <f t="shared" si="33"/>
        <v>1.3571680263507906</v>
      </c>
      <c r="G578" s="7">
        <f>IF(AND(C578&gt;-2, C578&lt;=14), (C578+10)/8, a)</f>
        <v>2.2859389524832108</v>
      </c>
      <c r="H578" s="8"/>
      <c r="I578" s="7"/>
      <c r="J578" s="8"/>
      <c r="K578" s="7" t="e">
        <f>IF(C578&gt;14, (C578-2)/4, a)</f>
        <v>#NAME?</v>
      </c>
      <c r="L578" s="1">
        <f t="shared" si="34"/>
        <v>1.3571680263507906</v>
      </c>
      <c r="M578" s="1">
        <f t="shared" si="35"/>
        <v>2.2859389524832108</v>
      </c>
    </row>
    <row r="579" spans="1:13" x14ac:dyDescent="0.3">
      <c r="A579">
        <v>577</v>
      </c>
      <c r="B579" s="1">
        <f>A579/Grafico!$B$3/10</f>
        <v>1.359524220840983</v>
      </c>
      <c r="C579" s="1">
        <f>Grafico!$B$1*SIN(Datos!$A$4*Datos!B579)</f>
        <v>8.2016444517857696</v>
      </c>
      <c r="D579" s="1">
        <f t="shared" ref="D579:D642" si="36">IF(ISNA(E579), NA(), B579)</f>
        <v>1.359524220840983</v>
      </c>
      <c r="E579" s="7" t="e">
        <f>IF(C579&lt;-2, (C579+6)/4, a)</f>
        <v>#NAME?</v>
      </c>
      <c r="F579" s="8">
        <f t="shared" ref="F579:F642" si="37">IF(ISNA(G579), NA(), B579)</f>
        <v>1.359524220840983</v>
      </c>
      <c r="G579" s="7">
        <f>IF(AND(C579&gt;-2, C579&lt;=14), (C579+10)/8, a)</f>
        <v>2.275205556473221</v>
      </c>
      <c r="H579" s="8"/>
      <c r="I579" s="7"/>
      <c r="J579" s="8"/>
      <c r="K579" s="7" t="e">
        <f>IF(C579&gt;14, (C579-2)/4, a)</f>
        <v>#NAME?</v>
      </c>
      <c r="L579" s="1">
        <f t="shared" ref="L579:L642" si="38">B579</f>
        <v>1.359524220840983</v>
      </c>
      <c r="M579" s="1">
        <f t="shared" ref="M579:M642" si="39">IF(ISNUMBER(E579),E579, IF(ISNUMBER(G579), G579, K579))</f>
        <v>2.275205556473221</v>
      </c>
    </row>
    <row r="580" spans="1:13" x14ac:dyDescent="0.3">
      <c r="A580">
        <v>578</v>
      </c>
      <c r="B580" s="1">
        <f>A580/Grafico!$B$3/10</f>
        <v>1.3618804153311754</v>
      </c>
      <c r="C580" s="1">
        <f>Grafico!$B$1*SIN(Datos!$A$4*Datos!B580)</f>
        <v>8.1155951533239961</v>
      </c>
      <c r="D580" s="1">
        <f t="shared" si="36"/>
        <v>1.3618804153311754</v>
      </c>
      <c r="E580" s="7" t="e">
        <f>IF(C580&lt;-2, (C580+6)/4, a)</f>
        <v>#NAME?</v>
      </c>
      <c r="F580" s="8">
        <f t="shared" si="37"/>
        <v>1.3618804153311754</v>
      </c>
      <c r="G580" s="7">
        <f>IF(AND(C580&gt;-2, C580&lt;=14), (C580+10)/8, a)</f>
        <v>2.2644493941654993</v>
      </c>
      <c r="H580" s="8"/>
      <c r="I580" s="7"/>
      <c r="J580" s="8"/>
      <c r="K580" s="7" t="e">
        <f>IF(C580&gt;14, (C580-2)/4, a)</f>
        <v>#NAME?</v>
      </c>
      <c r="L580" s="1">
        <f t="shared" si="38"/>
        <v>1.3618804153311754</v>
      </c>
      <c r="M580" s="1">
        <f t="shared" si="39"/>
        <v>2.2644493941654993</v>
      </c>
    </row>
    <row r="581" spans="1:13" x14ac:dyDescent="0.3">
      <c r="A581">
        <v>579</v>
      </c>
      <c r="B581" s="1">
        <f>A581/Grafico!$B$3/10</f>
        <v>1.3642366098213676</v>
      </c>
      <c r="C581" s="1">
        <f>Grafico!$B$1*SIN(Datos!$A$4*Datos!B581)</f>
        <v>8.0293656353400422</v>
      </c>
      <c r="D581" s="1">
        <f t="shared" si="36"/>
        <v>1.3642366098213676</v>
      </c>
      <c r="E581" s="7" t="e">
        <f>IF(C581&lt;-2, (C581+6)/4, a)</f>
        <v>#NAME?</v>
      </c>
      <c r="F581" s="8">
        <f t="shared" si="37"/>
        <v>1.3642366098213676</v>
      </c>
      <c r="G581" s="7">
        <f>IF(AND(C581&gt;-2, C581&lt;=14), (C581+10)/8, a)</f>
        <v>2.2536707044175053</v>
      </c>
      <c r="H581" s="8"/>
      <c r="I581" s="7"/>
      <c r="J581" s="8"/>
      <c r="K581" s="7" t="e">
        <f>IF(C581&gt;14, (C581-2)/4, a)</f>
        <v>#NAME?</v>
      </c>
      <c r="L581" s="1">
        <f t="shared" si="38"/>
        <v>1.3642366098213676</v>
      </c>
      <c r="M581" s="1">
        <f t="shared" si="39"/>
        <v>2.2536707044175053</v>
      </c>
    </row>
    <row r="582" spans="1:13" x14ac:dyDescent="0.3">
      <c r="A582">
        <v>580</v>
      </c>
      <c r="B582" s="1">
        <f>A582/Grafico!$B$3/10</f>
        <v>1.3665928043115598</v>
      </c>
      <c r="C582" s="1">
        <f>Grafico!$B$1*SIN(Datos!$A$4*Datos!B582)</f>
        <v>7.9429578126956208</v>
      </c>
      <c r="D582" s="1">
        <f t="shared" si="36"/>
        <v>1.3665928043115598</v>
      </c>
      <c r="E582" s="7" t="e">
        <f>IF(C582&lt;-2, (C582+6)/4, a)</f>
        <v>#NAME?</v>
      </c>
      <c r="F582" s="8">
        <f t="shared" si="37"/>
        <v>1.3665928043115598</v>
      </c>
      <c r="G582" s="7">
        <f>IF(AND(C582&gt;-2, C582&lt;=14), (C582+10)/8, a)</f>
        <v>2.2428697265869526</v>
      </c>
      <c r="H582" s="8"/>
      <c r="I582" s="7"/>
      <c r="J582" s="8"/>
      <c r="K582" s="7" t="e">
        <f>IF(C582&gt;14, (C582-2)/4, a)</f>
        <v>#NAME?</v>
      </c>
      <c r="L582" s="1">
        <f t="shared" si="38"/>
        <v>1.3665928043115598</v>
      </c>
      <c r="M582" s="1">
        <f t="shared" si="39"/>
        <v>2.2428697265869526</v>
      </c>
    </row>
    <row r="583" spans="1:13" x14ac:dyDescent="0.3">
      <c r="A583">
        <v>581</v>
      </c>
      <c r="B583" s="1">
        <f>A583/Grafico!$B$3/10</f>
        <v>1.3689489988017525</v>
      </c>
      <c r="C583" s="1">
        <f>Grafico!$B$1*SIN(Datos!$A$4*Datos!B583)</f>
        <v>7.8563736042119761</v>
      </c>
      <c r="D583" s="1">
        <f t="shared" si="36"/>
        <v>1.3689489988017525</v>
      </c>
      <c r="E583" s="7" t="e">
        <f>IF(C583&lt;-2, (C583+6)/4, a)</f>
        <v>#NAME?</v>
      </c>
      <c r="F583" s="8">
        <f t="shared" si="37"/>
        <v>1.3689489988017525</v>
      </c>
      <c r="G583" s="7">
        <f>IF(AND(C583&gt;-2, C583&lt;=14), (C583+10)/8, a)</f>
        <v>2.2320467005264968</v>
      </c>
      <c r="H583" s="8"/>
      <c r="I583" s="7"/>
      <c r="J583" s="8"/>
      <c r="K583" s="7" t="e">
        <f>IF(C583&gt;14, (C583-2)/4, a)</f>
        <v>#NAME?</v>
      </c>
      <c r="L583" s="1">
        <f t="shared" si="38"/>
        <v>1.3689489988017525</v>
      </c>
      <c r="M583" s="1">
        <f t="shared" si="39"/>
        <v>2.2320467005264968</v>
      </c>
    </row>
    <row r="584" spans="1:13" x14ac:dyDescent="0.3">
      <c r="A584">
        <v>582</v>
      </c>
      <c r="B584" s="1">
        <f>A584/Grafico!$B$3/10</f>
        <v>1.3713051932919447</v>
      </c>
      <c r="C584" s="1">
        <f>Grafico!$B$1*SIN(Datos!$A$4*Datos!B584)</f>
        <v>7.7696149326273245</v>
      </c>
      <c r="D584" s="1">
        <f t="shared" si="36"/>
        <v>1.3713051932919447</v>
      </c>
      <c r="E584" s="7" t="e">
        <f>IF(C584&lt;-2, (C584+6)/4, a)</f>
        <v>#NAME?</v>
      </c>
      <c r="F584" s="8">
        <f t="shared" si="37"/>
        <v>1.3713051932919447</v>
      </c>
      <c r="G584" s="7">
        <f>IF(AND(C584&gt;-2, C584&lt;=14), (C584+10)/8, a)</f>
        <v>2.2212018665784155</v>
      </c>
      <c r="H584" s="8"/>
      <c r="I584" s="7"/>
      <c r="J584" s="8"/>
      <c r="K584" s="7" t="e">
        <f>IF(C584&gt;14, (C584-2)/4, a)</f>
        <v>#NAME?</v>
      </c>
      <c r="L584" s="1">
        <f t="shared" si="38"/>
        <v>1.3713051932919447</v>
      </c>
      <c r="M584" s="1">
        <f t="shared" si="39"/>
        <v>2.2212018665784155</v>
      </c>
    </row>
    <row r="585" spans="1:13" x14ac:dyDescent="0.3">
      <c r="A585">
        <v>583</v>
      </c>
      <c r="B585" s="1">
        <f>A585/Grafico!$B$3/10</f>
        <v>1.3736613877821369</v>
      </c>
      <c r="C585" s="1">
        <f>Grafico!$B$1*SIN(Datos!$A$4*Datos!B585)</f>
        <v>7.6826837245540602</v>
      </c>
      <c r="D585" s="1">
        <f t="shared" si="36"/>
        <v>1.3736613877821369</v>
      </c>
      <c r="E585" s="7" t="e">
        <f>IF(C585&lt;-2, (C585+6)/4, a)</f>
        <v>#NAME?</v>
      </c>
      <c r="F585" s="8">
        <f t="shared" si="37"/>
        <v>1.3736613877821369</v>
      </c>
      <c r="G585" s="7">
        <f>IF(AND(C585&gt;-2, C585&lt;=14), (C585+10)/8, a)</f>
        <v>2.2103354655692575</v>
      </c>
      <c r="H585" s="8"/>
      <c r="I585" s="7"/>
      <c r="J585" s="8"/>
      <c r="K585" s="7" t="e">
        <f>IF(C585&gt;14, (C585-2)/4, a)</f>
        <v>#NAME?</v>
      </c>
      <c r="L585" s="1">
        <f t="shared" si="38"/>
        <v>1.3736613877821369</v>
      </c>
      <c r="M585" s="1">
        <f t="shared" si="39"/>
        <v>2.2103354655692575</v>
      </c>
    </row>
    <row r="586" spans="1:13" x14ac:dyDescent="0.3">
      <c r="A586">
        <v>584</v>
      </c>
      <c r="B586" s="1">
        <f>A586/Grafico!$B$3/10</f>
        <v>1.3760175822723295</v>
      </c>
      <c r="C586" s="1">
        <f>Grafico!$B$1*SIN(Datos!$A$4*Datos!B586)</f>
        <v>7.59558191043602</v>
      </c>
      <c r="D586" s="1">
        <f t="shared" si="36"/>
        <v>1.3760175822723295</v>
      </c>
      <c r="E586" s="7" t="e">
        <f>IF(C586&lt;-2, (C586+6)/4, a)</f>
        <v>#NAME?</v>
      </c>
      <c r="F586" s="8">
        <f t="shared" si="37"/>
        <v>1.3760175822723295</v>
      </c>
      <c r="G586" s="7">
        <f>IF(AND(C586&gt;-2, C586&lt;=14), (C586+10)/8, a)</f>
        <v>2.1994477388045026</v>
      </c>
      <c r="H586" s="8"/>
      <c r="I586" s="7"/>
      <c r="J586" s="8"/>
      <c r="K586" s="7" t="e">
        <f>IF(C586&gt;14, (C586-2)/4, a)</f>
        <v>#NAME?</v>
      </c>
      <c r="L586" s="1">
        <f t="shared" si="38"/>
        <v>1.3760175822723295</v>
      </c>
      <c r="M586" s="1">
        <f t="shared" si="39"/>
        <v>2.1994477388045026</v>
      </c>
    </row>
    <row r="587" spans="1:13" x14ac:dyDescent="0.3">
      <c r="A587">
        <v>585</v>
      </c>
      <c r="B587" s="1">
        <f>A587/Grafico!$B$3/10</f>
        <v>1.3783737767625217</v>
      </c>
      <c r="C587" s="1">
        <f>Grafico!$B$1*SIN(Datos!$A$4*Datos!B587)</f>
        <v>7.5083114245056635</v>
      </c>
      <c r="D587" s="1">
        <f t="shared" si="36"/>
        <v>1.3783737767625217</v>
      </c>
      <c r="E587" s="7" t="e">
        <f>IF(C587&lt;-2, (C587+6)/4, a)</f>
        <v>#NAME?</v>
      </c>
      <c r="F587" s="8">
        <f t="shared" si="37"/>
        <v>1.3783737767625217</v>
      </c>
      <c r="G587" s="7">
        <f>IF(AND(C587&gt;-2, C587&lt;=14), (C587+10)/8, a)</f>
        <v>2.1885389280632079</v>
      </c>
      <c r="H587" s="8"/>
      <c r="I587" s="7"/>
      <c r="J587" s="8"/>
      <c r="K587" s="7" t="e">
        <f>IF(C587&gt;14, (C587-2)/4, a)</f>
        <v>#NAME?</v>
      </c>
      <c r="L587" s="1">
        <f t="shared" si="38"/>
        <v>1.3783737767625217</v>
      </c>
      <c r="M587" s="1">
        <f t="shared" si="39"/>
        <v>2.1885389280632079</v>
      </c>
    </row>
    <row r="588" spans="1:13" x14ac:dyDescent="0.3">
      <c r="A588">
        <v>586</v>
      </c>
      <c r="B588" s="1">
        <f>A588/Grafico!$B$3/10</f>
        <v>1.3807299712527139</v>
      </c>
      <c r="C588" s="1">
        <f>Grafico!$B$1*SIN(Datos!$A$4*Datos!B588)</f>
        <v>7.4208742047410281</v>
      </c>
      <c r="D588" s="1">
        <f t="shared" si="36"/>
        <v>1.3807299712527139</v>
      </c>
      <c r="E588" s="7" t="e">
        <f>IF(C588&lt;-2, (C588+6)/4, a)</f>
        <v>#NAME?</v>
      </c>
      <c r="F588" s="8">
        <f t="shared" si="37"/>
        <v>1.3807299712527139</v>
      </c>
      <c r="G588" s="7">
        <f>IF(AND(C588&gt;-2, C588&lt;=14), (C588+10)/8, a)</f>
        <v>2.1776092755926286</v>
      </c>
      <c r="H588" s="8"/>
      <c r="I588" s="7"/>
      <c r="J588" s="8"/>
      <c r="K588" s="7" t="e">
        <f>IF(C588&gt;14, (C588-2)/4, a)</f>
        <v>#NAME?</v>
      </c>
      <c r="L588" s="1">
        <f t="shared" si="38"/>
        <v>1.3807299712527139</v>
      </c>
      <c r="M588" s="1">
        <f t="shared" si="39"/>
        <v>2.1776092755926286</v>
      </c>
    </row>
    <row r="589" spans="1:13" x14ac:dyDescent="0.3">
      <c r="A589">
        <v>587</v>
      </c>
      <c r="B589" s="1">
        <f>A589/Grafico!$B$3/10</f>
        <v>1.3830861657429065</v>
      </c>
      <c r="C589" s="1">
        <f>Grafico!$B$1*SIN(Datos!$A$4*Datos!B589)</f>
        <v>7.3332721928227329</v>
      </c>
      <c r="D589" s="1">
        <f t="shared" si="36"/>
        <v>1.3830861657429065</v>
      </c>
      <c r="E589" s="7" t="e">
        <f>IF(C589&lt;-2, (C589+6)/4, a)</f>
        <v>#NAME?</v>
      </c>
      <c r="F589" s="8">
        <f t="shared" si="37"/>
        <v>1.3830861657429065</v>
      </c>
      <c r="G589" s="7">
        <f>IF(AND(C589&gt;-2, C589&lt;=14), (C589+10)/8, a)</f>
        <v>2.1666590241028416</v>
      </c>
      <c r="H589" s="8"/>
      <c r="I589" s="7"/>
      <c r="J589" s="8"/>
      <c r="K589" s="7" t="e">
        <f>IF(C589&gt;14, (C589-2)/4, a)</f>
        <v>#NAME?</v>
      </c>
      <c r="L589" s="1">
        <f t="shared" si="38"/>
        <v>1.3830861657429065</v>
      </c>
      <c r="M589" s="1">
        <f t="shared" si="39"/>
        <v>2.1666590241028416</v>
      </c>
    </row>
    <row r="590" spans="1:13" x14ac:dyDescent="0.3">
      <c r="A590">
        <v>588</v>
      </c>
      <c r="B590" s="1">
        <f>A590/Grafico!$B$3/10</f>
        <v>1.3854423602330987</v>
      </c>
      <c r="C590" s="1">
        <f>Grafico!$B$1*SIN(Datos!$A$4*Datos!B590)</f>
        <v>7.2455073340909157</v>
      </c>
      <c r="D590" s="1">
        <f t="shared" si="36"/>
        <v>1.3854423602330987</v>
      </c>
      <c r="E590" s="7" t="e">
        <f>IF(C590&lt;-2, (C590+6)/4, a)</f>
        <v>#NAME?</v>
      </c>
      <c r="F590" s="8">
        <f t="shared" si="37"/>
        <v>1.3854423602330987</v>
      </c>
      <c r="G590" s="7">
        <f>IF(AND(C590&gt;-2, C590&lt;=14), (C590+10)/8, a)</f>
        <v>2.1556884167613646</v>
      </c>
      <c r="H590" s="8"/>
      <c r="I590" s="7"/>
      <c r="J590" s="8"/>
      <c r="K590" s="7" t="e">
        <f>IF(C590&gt;14, (C590-2)/4, a)</f>
        <v>#NAME?</v>
      </c>
      <c r="L590" s="1">
        <f t="shared" si="38"/>
        <v>1.3854423602330987</v>
      </c>
      <c r="M590" s="1">
        <f t="shared" si="39"/>
        <v>2.1556884167613646</v>
      </c>
    </row>
    <row r="591" spans="1:13" x14ac:dyDescent="0.3">
      <c r="A591">
        <v>589</v>
      </c>
      <c r="B591" s="1">
        <f>A591/Grafico!$B$3/10</f>
        <v>1.3877985547232909</v>
      </c>
      <c r="C591" s="1">
        <f>Grafico!$B$1*SIN(Datos!$A$4*Datos!B591)</f>
        <v>7.1575815775019356</v>
      </c>
      <c r="D591" s="1">
        <f t="shared" si="36"/>
        <v>1.3877985547232909</v>
      </c>
      <c r="E591" s="7" t="e">
        <f>IF(C591&lt;-2, (C591+6)/4, a)</f>
        <v>#NAME?</v>
      </c>
      <c r="F591" s="8">
        <f t="shared" si="37"/>
        <v>1.3877985547232909</v>
      </c>
      <c r="G591" s="7">
        <f>IF(AND(C591&gt;-2, C591&lt;=14), (C591+10)/8, a)</f>
        <v>2.1446976971877421</v>
      </c>
      <c r="H591" s="8"/>
      <c r="I591" s="7"/>
      <c r="J591" s="8"/>
      <c r="K591" s="7" t="e">
        <f>IF(C591&gt;14, (C591-2)/4, a)</f>
        <v>#NAME?</v>
      </c>
      <c r="L591" s="1">
        <f t="shared" si="38"/>
        <v>1.3877985547232909</v>
      </c>
      <c r="M591" s="1">
        <f t="shared" si="39"/>
        <v>2.1446976971877421</v>
      </c>
    </row>
    <row r="592" spans="1:13" x14ac:dyDescent="0.3">
      <c r="A592">
        <v>590</v>
      </c>
      <c r="B592" s="1">
        <f>A592/Grafico!$B$3/10</f>
        <v>1.3901547492134836</v>
      </c>
      <c r="C592" s="1">
        <f>Grafico!$B$1*SIN(Datos!$A$4*Datos!B592)</f>
        <v>7.0694968755851395</v>
      </c>
      <c r="D592" s="1">
        <f t="shared" si="36"/>
        <v>1.3901547492134836</v>
      </c>
      <c r="E592" s="7" t="e">
        <f>IF(C592&lt;-2, (C592+6)/4, a)</f>
        <v>#NAME?</v>
      </c>
      <c r="F592" s="8">
        <f t="shared" si="37"/>
        <v>1.3901547492134836</v>
      </c>
      <c r="G592" s="7">
        <f>IF(AND(C592&gt;-2, C592&lt;=14), (C592+10)/8, a)</f>
        <v>2.1336871094481422</v>
      </c>
      <c r="H592" s="8"/>
      <c r="I592" s="7"/>
      <c r="J592" s="8"/>
      <c r="K592" s="7" t="e">
        <f>IF(C592&gt;14, (C592-2)/4, a)</f>
        <v>#NAME?</v>
      </c>
      <c r="L592" s="1">
        <f t="shared" si="38"/>
        <v>1.3901547492134836</v>
      </c>
      <c r="M592" s="1">
        <f t="shared" si="39"/>
        <v>2.1336871094481422</v>
      </c>
    </row>
    <row r="593" spans="1:13" x14ac:dyDescent="0.3">
      <c r="A593">
        <v>591</v>
      </c>
      <c r="B593" s="1">
        <f>A593/Grafico!$B$3/10</f>
        <v>1.3925109437036758</v>
      </c>
      <c r="C593" s="1">
        <f>Grafico!$B$1*SIN(Datos!$A$4*Datos!B593)</f>
        <v>6.9812551843995543</v>
      </c>
      <c r="D593" s="1">
        <f t="shared" si="36"/>
        <v>1.3925109437036758</v>
      </c>
      <c r="E593" s="7" t="e">
        <f>IF(C593&lt;-2, (C593+6)/4, a)</f>
        <v>#NAME?</v>
      </c>
      <c r="F593" s="8">
        <f t="shared" si="37"/>
        <v>1.3925109437036758</v>
      </c>
      <c r="G593" s="7">
        <f>IF(AND(C593&gt;-2, C593&lt;=14), (C593+10)/8, a)</f>
        <v>2.1226568980499443</v>
      </c>
      <c r="H593" s="8"/>
      <c r="I593" s="7"/>
      <c r="J593" s="8"/>
      <c r="K593" s="7" t="e">
        <f>IF(C593&gt;14, (C593-2)/4, a)</f>
        <v>#NAME?</v>
      </c>
      <c r="L593" s="1">
        <f t="shared" si="38"/>
        <v>1.3925109437036758</v>
      </c>
      <c r="M593" s="1">
        <f t="shared" si="39"/>
        <v>2.1226568980499443</v>
      </c>
    </row>
    <row r="594" spans="1:13" x14ac:dyDescent="0.3">
      <c r="A594">
        <v>592</v>
      </c>
      <c r="B594" s="1">
        <f>A594/Grafico!$B$3/10</f>
        <v>1.394867138193868</v>
      </c>
      <c r="C594" s="1">
        <f>Grafico!$B$1*SIN(Datos!$A$4*Datos!B594)</f>
        <v>6.8928584634903487</v>
      </c>
      <c r="D594" s="1">
        <f t="shared" si="36"/>
        <v>1.394867138193868</v>
      </c>
      <c r="E594" s="7" t="e">
        <f>IF(C594&lt;-2, (C594+6)/4, a)</f>
        <v>#NAME?</v>
      </c>
      <c r="F594" s="8">
        <f t="shared" si="37"/>
        <v>1.394867138193868</v>
      </c>
      <c r="G594" s="7">
        <f>IF(AND(C594&gt;-2, C594&lt;=14), (C594+10)/8, a)</f>
        <v>2.1116073079362936</v>
      </c>
      <c r="H594" s="8"/>
      <c r="I594" s="7"/>
      <c r="J594" s="8"/>
      <c r="K594" s="7" t="e">
        <f>IF(C594&gt;14, (C594-2)/4, a)</f>
        <v>#NAME?</v>
      </c>
      <c r="L594" s="1">
        <f t="shared" si="38"/>
        <v>1.394867138193868</v>
      </c>
      <c r="M594" s="1">
        <f t="shared" si="39"/>
        <v>2.1116073079362936</v>
      </c>
    </row>
    <row r="595" spans="1:13" x14ac:dyDescent="0.3">
      <c r="A595">
        <v>593</v>
      </c>
      <c r="B595" s="1">
        <f>A595/Grafico!$B$3/10</f>
        <v>1.3972233326840606</v>
      </c>
      <c r="C595" s="1">
        <f>Grafico!$B$1*SIN(Datos!$A$4*Datos!B595)</f>
        <v>6.8043086758453741</v>
      </c>
      <c r="D595" s="1">
        <f t="shared" si="36"/>
        <v>1.3972233326840606</v>
      </c>
      <c r="E595" s="7" t="e">
        <f>IF(C595&lt;-2, (C595+6)/4, a)</f>
        <v>#NAME?</v>
      </c>
      <c r="F595" s="8">
        <f t="shared" si="37"/>
        <v>1.3972233326840606</v>
      </c>
      <c r="G595" s="7">
        <f>IF(AND(C595&gt;-2, C595&lt;=14), (C595+10)/8, a)</f>
        <v>2.1005385844806717</v>
      </c>
      <c r="H595" s="8"/>
      <c r="I595" s="7"/>
      <c r="J595" s="8"/>
      <c r="K595" s="7" t="e">
        <f>IF(C595&gt;14, (C595-2)/4, a)</f>
        <v>#NAME?</v>
      </c>
      <c r="L595" s="1">
        <f t="shared" si="38"/>
        <v>1.3972233326840606</v>
      </c>
      <c r="M595" s="1">
        <f t="shared" si="39"/>
        <v>2.1005385844806717</v>
      </c>
    </row>
    <row r="596" spans="1:13" x14ac:dyDescent="0.3">
      <c r="A596">
        <v>594</v>
      </c>
      <c r="B596" s="1">
        <f>A596/Grafico!$B$3/10</f>
        <v>1.3995795271742528</v>
      </c>
      <c r="C596" s="1">
        <f>Grafico!$B$1*SIN(Datos!$A$4*Datos!B596)</f>
        <v>6.7156077878516154</v>
      </c>
      <c r="D596" s="1">
        <f t="shared" si="36"/>
        <v>1.3995795271742528</v>
      </c>
      <c r="E596" s="7" t="e">
        <f>IF(C596&lt;-2, (C596+6)/4, a)</f>
        <v>#NAME?</v>
      </c>
      <c r="F596" s="8">
        <f t="shared" si="37"/>
        <v>1.3995795271742528</v>
      </c>
      <c r="G596" s="7">
        <f>IF(AND(C596&gt;-2, C596&lt;=14), (C596+10)/8, a)</f>
        <v>2.0894509734814521</v>
      </c>
      <c r="H596" s="8"/>
      <c r="I596" s="7"/>
      <c r="J596" s="8"/>
      <c r="K596" s="7" t="e">
        <f>IF(C596&gt;14, (C596-2)/4, a)</f>
        <v>#NAME?</v>
      </c>
      <c r="L596" s="1">
        <f t="shared" si="38"/>
        <v>1.3995795271742528</v>
      </c>
      <c r="M596" s="1">
        <f t="shared" si="39"/>
        <v>2.0894509734814521</v>
      </c>
    </row>
    <row r="597" spans="1:13" x14ac:dyDescent="0.3">
      <c r="A597">
        <v>595</v>
      </c>
      <c r="B597" s="1">
        <f>A597/Grafico!$B$3/10</f>
        <v>1.401935721664445</v>
      </c>
      <c r="C597" s="1">
        <f>Grafico!$B$1*SIN(Datos!$A$4*Datos!B597)</f>
        <v>6.6267577692514283</v>
      </c>
      <c r="D597" s="1">
        <f t="shared" si="36"/>
        <v>1.401935721664445</v>
      </c>
      <c r="E597" s="7" t="e">
        <f>IF(C597&lt;-2, (C597+6)/4, a)</f>
        <v>#NAME?</v>
      </c>
      <c r="F597" s="8">
        <f t="shared" si="37"/>
        <v>1.401935721664445</v>
      </c>
      <c r="G597" s="7">
        <f>IF(AND(C597&gt;-2, C597&lt;=14), (C597+10)/8, a)</f>
        <v>2.0783447211564283</v>
      </c>
      <c r="H597" s="8"/>
      <c r="I597" s="7"/>
      <c r="J597" s="8"/>
      <c r="K597" s="7" t="e">
        <f>IF(C597&gt;14, (C597-2)/4, a)</f>
        <v>#NAME?</v>
      </c>
      <c r="L597" s="1">
        <f t="shared" si="38"/>
        <v>1.401935721664445</v>
      </c>
      <c r="M597" s="1">
        <f t="shared" si="39"/>
        <v>2.0783447211564283</v>
      </c>
    </row>
    <row r="598" spans="1:13" x14ac:dyDescent="0.3">
      <c r="A598">
        <v>596</v>
      </c>
      <c r="B598" s="1">
        <f>A598/Grafico!$B$3/10</f>
        <v>1.4042919161546377</v>
      </c>
      <c r="C598" s="1">
        <f>Grafico!$B$1*SIN(Datos!$A$4*Datos!B598)</f>
        <v>6.5377605930988461</v>
      </c>
      <c r="D598" s="1">
        <f t="shared" si="36"/>
        <v>1.4042919161546377</v>
      </c>
      <c r="E598" s="7" t="e">
        <f>IF(C598&lt;-2, (C598+6)/4, a)</f>
        <v>#NAME?</v>
      </c>
      <c r="F598" s="8">
        <f t="shared" si="37"/>
        <v>1.4042919161546377</v>
      </c>
      <c r="G598" s="7">
        <f>IF(AND(C598&gt;-2, C598&lt;=14), (C598+10)/8, a)</f>
        <v>2.0672200741373556</v>
      </c>
      <c r="H598" s="8"/>
      <c r="I598" s="7"/>
      <c r="J598" s="8"/>
      <c r="K598" s="7" t="e">
        <f>IF(C598&gt;14, (C598-2)/4, a)</f>
        <v>#NAME?</v>
      </c>
      <c r="L598" s="1">
        <f t="shared" si="38"/>
        <v>1.4042919161546377</v>
      </c>
      <c r="M598" s="1">
        <f t="shared" si="39"/>
        <v>2.0672200741373556</v>
      </c>
    </row>
    <row r="599" spans="1:13" x14ac:dyDescent="0.3">
      <c r="A599">
        <v>597</v>
      </c>
      <c r="B599" s="1">
        <f>A599/Grafico!$B$3/10</f>
        <v>1.4066481106448299</v>
      </c>
      <c r="C599" s="1">
        <f>Grafico!$B$1*SIN(Datos!$A$4*Datos!B599)</f>
        <v>6.4486182357158208</v>
      </c>
      <c r="D599" s="1">
        <f t="shared" si="36"/>
        <v>1.4066481106448299</v>
      </c>
      <c r="E599" s="7" t="e">
        <f>IF(C599&lt;-2, (C599+6)/4, a)</f>
        <v>#NAME?</v>
      </c>
      <c r="F599" s="8">
        <f t="shared" si="37"/>
        <v>1.4066481106448299</v>
      </c>
      <c r="G599" s="7">
        <f>IF(AND(C599&gt;-2, C599&lt;=14), (C599+10)/8, a)</f>
        <v>2.0560772794644775</v>
      </c>
      <c r="H599" s="8"/>
      <c r="I599" s="7"/>
      <c r="J599" s="8"/>
      <c r="K599" s="7" t="e">
        <f>IF(C599&gt;14, (C599-2)/4, a)</f>
        <v>#NAME?</v>
      </c>
      <c r="L599" s="1">
        <f t="shared" si="38"/>
        <v>1.4066481106448299</v>
      </c>
      <c r="M599" s="1">
        <f t="shared" si="39"/>
        <v>2.0560772794644775</v>
      </c>
    </row>
    <row r="600" spans="1:13" x14ac:dyDescent="0.3">
      <c r="A600">
        <v>598</v>
      </c>
      <c r="B600" s="1">
        <f>A600/Grafico!$B$3/10</f>
        <v>1.4090043051350221</v>
      </c>
      <c r="C600" s="1">
        <f>Grafico!$B$1*SIN(Datos!$A$4*Datos!B600)</f>
        <v>6.3593326766482274</v>
      </c>
      <c r="D600" s="1">
        <f t="shared" si="36"/>
        <v>1.4090043051350221</v>
      </c>
      <c r="E600" s="7" t="e">
        <f>IF(C600&lt;-2, (C600+6)/4, a)</f>
        <v>#NAME?</v>
      </c>
      <c r="F600" s="8">
        <f t="shared" si="37"/>
        <v>1.4090043051350221</v>
      </c>
      <c r="G600" s="7">
        <f>IF(AND(C600&gt;-2, C600&lt;=14), (C600+10)/8, a)</f>
        <v>2.0449165845810287</v>
      </c>
      <c r="H600" s="8"/>
      <c r="I600" s="7"/>
      <c r="J600" s="8"/>
      <c r="K600" s="7" t="e">
        <f>IF(C600&gt;14, (C600-2)/4, a)</f>
        <v>#NAME?</v>
      </c>
      <c r="L600" s="1">
        <f t="shared" si="38"/>
        <v>1.4090043051350221</v>
      </c>
      <c r="M600" s="1">
        <f t="shared" si="39"/>
        <v>2.0449165845810287</v>
      </c>
    </row>
    <row r="601" spans="1:13" x14ac:dyDescent="0.3">
      <c r="A601">
        <v>599</v>
      </c>
      <c r="B601" s="1">
        <f>A601/Grafico!$B$3/10</f>
        <v>1.4113604996252147</v>
      </c>
      <c r="C601" s="1">
        <f>Grafico!$B$1*SIN(Datos!$A$4*Datos!B601)</f>
        <v>6.2699058986219587</v>
      </c>
      <c r="D601" s="1">
        <f t="shared" si="36"/>
        <v>1.4113604996252147</v>
      </c>
      <c r="E601" s="7" t="e">
        <f>IF(C601&lt;-2, (C601+6)/4, a)</f>
        <v>#NAME?</v>
      </c>
      <c r="F601" s="8">
        <f t="shared" si="37"/>
        <v>1.4113604996252147</v>
      </c>
      <c r="G601" s="7">
        <f>IF(AND(C601&gt;-2, C601&lt;=14), (C601+10)/8, a)</f>
        <v>2.0337382373277446</v>
      </c>
      <c r="H601" s="8"/>
      <c r="I601" s="7"/>
      <c r="J601" s="8"/>
      <c r="K601" s="7" t="e">
        <f>IF(C601&gt;14, (C601-2)/4, a)</f>
        <v>#NAME?</v>
      </c>
      <c r="L601" s="1">
        <f t="shared" si="38"/>
        <v>1.4113604996252147</v>
      </c>
      <c r="M601" s="1">
        <f t="shared" si="39"/>
        <v>2.0337382373277446</v>
      </c>
    </row>
    <row r="602" spans="1:13" x14ac:dyDescent="0.3">
      <c r="A602">
        <v>600</v>
      </c>
      <c r="B602" s="1">
        <f>A602/Grafico!$B$3/10</f>
        <v>1.4137166941154069</v>
      </c>
      <c r="C602" s="1">
        <f>Grafico!$B$1*SIN(Datos!$A$4*Datos!B602)</f>
        <v>6.1803398874989499</v>
      </c>
      <c r="D602" s="1">
        <f t="shared" si="36"/>
        <v>1.4137166941154069</v>
      </c>
      <c r="E602" s="7" t="e">
        <f>IF(C602&lt;-2, (C602+6)/4, a)</f>
        <v>#NAME?</v>
      </c>
      <c r="F602" s="8">
        <f t="shared" si="37"/>
        <v>1.4137166941154069</v>
      </c>
      <c r="G602" s="7">
        <f>IF(AND(C602&gt;-2, C602&lt;=14), (C602+10)/8, a)</f>
        <v>2.0225424859373686</v>
      </c>
      <c r="H602" s="8"/>
      <c r="I602" s="7"/>
      <c r="J602" s="8"/>
      <c r="K602" s="7" t="e">
        <f>IF(C602&gt;14, (C602-2)/4, a)</f>
        <v>#NAME?</v>
      </c>
      <c r="L602" s="1">
        <f t="shared" si="38"/>
        <v>1.4137166941154069</v>
      </c>
      <c r="M602" s="1">
        <f t="shared" si="39"/>
        <v>2.0225424859373686</v>
      </c>
    </row>
    <row r="603" spans="1:13" x14ac:dyDescent="0.3">
      <c r="A603">
        <v>601</v>
      </c>
      <c r="B603" s="1">
        <f>A603/Grafico!$B$3/10</f>
        <v>1.4160728886055991</v>
      </c>
      <c r="C603" s="1">
        <f>Grafico!$B$1*SIN(Datos!$A$4*Datos!B603)</f>
        <v>6.0906366322329735</v>
      </c>
      <c r="D603" s="1">
        <f t="shared" si="36"/>
        <v>1.4160728886055991</v>
      </c>
      <c r="E603" s="7" t="e">
        <f>IF(C603&lt;-2, (C603+6)/4, a)</f>
        <v>#NAME?</v>
      </c>
      <c r="F603" s="8">
        <f t="shared" si="37"/>
        <v>1.4160728886055991</v>
      </c>
      <c r="G603" s="7">
        <f>IF(AND(C603&gt;-2, C603&lt;=14), (C603+10)/8, a)</f>
        <v>2.0113295790291215</v>
      </c>
      <c r="H603" s="8"/>
      <c r="I603" s="7"/>
      <c r="J603" s="8"/>
      <c r="K603" s="7" t="e">
        <f>IF(C603&gt;14, (C603-2)/4, a)</f>
        <v>#NAME?</v>
      </c>
      <c r="L603" s="1">
        <f t="shared" si="38"/>
        <v>1.4160728886055991</v>
      </c>
      <c r="M603" s="1">
        <f t="shared" si="39"/>
        <v>2.0113295790291215</v>
      </c>
    </row>
    <row r="604" spans="1:13" x14ac:dyDescent="0.3">
      <c r="A604">
        <v>602</v>
      </c>
      <c r="B604" s="1">
        <f>A604/Grafico!$B$3/10</f>
        <v>1.4184290830957917</v>
      </c>
      <c r="C604" s="1">
        <f>Grafico!$B$1*SIN(Datos!$A$4*Datos!B604)</f>
        <v>6.000798124825522</v>
      </c>
      <c r="D604" s="1">
        <f t="shared" si="36"/>
        <v>1.4184290830957917</v>
      </c>
      <c r="E604" s="7" t="e">
        <f>IF(C604&lt;-2, (C604+6)/4, a)</f>
        <v>#NAME?</v>
      </c>
      <c r="F604" s="8">
        <f t="shared" si="37"/>
        <v>1.4184290830957917</v>
      </c>
      <c r="G604" s="7">
        <f>IF(AND(C604&gt;-2, C604&lt;=14), (C604+10)/8, a)</f>
        <v>2.0000997656031902</v>
      </c>
      <c r="H604" s="8"/>
      <c r="I604" s="7"/>
      <c r="J604" s="8"/>
      <c r="K604" s="7" t="e">
        <f>IF(C604&gt;14, (C604-2)/4, a)</f>
        <v>#NAME?</v>
      </c>
      <c r="L604" s="1">
        <f t="shared" si="38"/>
        <v>1.4184290830957917</v>
      </c>
      <c r="M604" s="1">
        <f t="shared" si="39"/>
        <v>2.0000997656031902</v>
      </c>
    </row>
    <row r="605" spans="1:13" x14ac:dyDescent="0.3">
      <c r="A605">
        <v>603</v>
      </c>
      <c r="B605" s="1">
        <f>A605/Grafico!$B$3/10</f>
        <v>1.4207852775859839</v>
      </c>
      <c r="C605" s="1">
        <f>Grafico!$B$1*SIN(Datos!$A$4*Datos!B605)</f>
        <v>5.9108263602816233</v>
      </c>
      <c r="D605" s="1">
        <f t="shared" si="36"/>
        <v>1.4207852775859839</v>
      </c>
      <c r="E605" s="7" t="e">
        <f>IF(C605&lt;-2, (C605+6)/4, a)</f>
        <v>#NAME?</v>
      </c>
      <c r="F605" s="8">
        <f t="shared" si="37"/>
        <v>1.4207852775859839</v>
      </c>
      <c r="G605" s="7">
        <f>IF(AND(C605&gt;-2, C605&lt;=14), (C605+10)/8, a)</f>
        <v>1.9888532950352029</v>
      </c>
      <c r="H605" s="8"/>
      <c r="I605" s="7"/>
      <c r="J605" s="8"/>
      <c r="K605" s="7" t="e">
        <f>IF(C605&gt;14, (C605-2)/4, a)</f>
        <v>#NAME?</v>
      </c>
      <c r="L605" s="1">
        <f t="shared" si="38"/>
        <v>1.4207852775859839</v>
      </c>
      <c r="M605" s="1">
        <f t="shared" si="39"/>
        <v>1.9888532950352029</v>
      </c>
    </row>
    <row r="606" spans="1:13" x14ac:dyDescent="0.3">
      <c r="A606">
        <v>604</v>
      </c>
      <c r="B606" s="1">
        <f>A606/Grafico!$B$3/10</f>
        <v>1.4231414720761761</v>
      </c>
      <c r="C606" s="1">
        <f>Grafico!$B$1*SIN(Datos!$A$4*Datos!B606)</f>
        <v>5.8207233365654441</v>
      </c>
      <c r="D606" s="1">
        <f t="shared" si="36"/>
        <v>1.4231414720761761</v>
      </c>
      <c r="E606" s="7" t="e">
        <f>IF(C606&lt;-2, (C606+6)/4, a)</f>
        <v>#NAME?</v>
      </c>
      <c r="F606" s="8">
        <f t="shared" si="37"/>
        <v>1.4231414720761761</v>
      </c>
      <c r="G606" s="7">
        <f>IF(AND(C606&gt;-2, C606&lt;=14), (C606+10)/8, a)</f>
        <v>1.9775904170706804</v>
      </c>
      <c r="H606" s="8"/>
      <c r="I606" s="7"/>
      <c r="J606" s="8"/>
      <c r="K606" s="7" t="e">
        <f>IF(C606&gt;14, (C606-2)/4, a)</f>
        <v>#NAME?</v>
      </c>
      <c r="L606" s="1">
        <f t="shared" si="38"/>
        <v>1.4231414720761761</v>
      </c>
      <c r="M606" s="1">
        <f t="shared" si="39"/>
        <v>1.9775904170706804</v>
      </c>
    </row>
    <row r="607" spans="1:13" x14ac:dyDescent="0.3">
      <c r="A607">
        <v>605</v>
      </c>
      <c r="B607" s="1">
        <f>A607/Grafico!$B$3/10</f>
        <v>1.4254976665663688</v>
      </c>
      <c r="C607" s="1">
        <f>Grafico!$B$1*SIN(Datos!$A$4*Datos!B607)</f>
        <v>5.7304910545559622</v>
      </c>
      <c r="D607" s="1">
        <f t="shared" si="36"/>
        <v>1.4254976665663688</v>
      </c>
      <c r="E607" s="7" t="e">
        <f>IF(C607&lt;-2, (C607+6)/4, a)</f>
        <v>#NAME?</v>
      </c>
      <c r="F607" s="8">
        <f t="shared" si="37"/>
        <v>1.4254976665663688</v>
      </c>
      <c r="G607" s="7">
        <f>IF(AND(C607&gt;-2, C607&lt;=14), (C607+10)/8, a)</f>
        <v>1.9663113818194953</v>
      </c>
      <c r="H607" s="8"/>
      <c r="I607" s="7"/>
      <c r="J607" s="8"/>
      <c r="K607" s="7" t="e">
        <f>IF(C607&gt;14, (C607-2)/4, a)</f>
        <v>#NAME?</v>
      </c>
      <c r="L607" s="1">
        <f t="shared" si="38"/>
        <v>1.4254976665663688</v>
      </c>
      <c r="M607" s="1">
        <f t="shared" si="39"/>
        <v>1.9663113818194953</v>
      </c>
    </row>
    <row r="608" spans="1:13" x14ac:dyDescent="0.3">
      <c r="A608">
        <v>606</v>
      </c>
      <c r="B608" s="1">
        <f>A608/Grafico!$B$3/10</f>
        <v>1.427853861056561</v>
      </c>
      <c r="C608" s="1">
        <f>Grafico!$B$1*SIN(Datos!$A$4*Datos!B608)</f>
        <v>5.6401315180025904</v>
      </c>
      <c r="D608" s="1">
        <f t="shared" si="36"/>
        <v>1.427853861056561</v>
      </c>
      <c r="E608" s="7" t="e">
        <f>IF(C608&lt;-2, (C608+6)/4, a)</f>
        <v>#NAME?</v>
      </c>
      <c r="F608" s="8">
        <f t="shared" si="37"/>
        <v>1.427853861056561</v>
      </c>
      <c r="G608" s="7">
        <f>IF(AND(C608&gt;-2, C608&lt;=14), (C608+10)/8, a)</f>
        <v>1.9550164397503238</v>
      </c>
      <c r="H608" s="8"/>
      <c r="I608" s="7"/>
      <c r="J608" s="8"/>
      <c r="K608" s="7" t="e">
        <f>IF(C608&gt;14, (C608-2)/4, a)</f>
        <v>#NAME?</v>
      </c>
      <c r="L608" s="1">
        <f t="shared" si="38"/>
        <v>1.427853861056561</v>
      </c>
      <c r="M608" s="1">
        <f t="shared" si="39"/>
        <v>1.9550164397503238</v>
      </c>
    </row>
    <row r="609" spans="1:13" x14ac:dyDescent="0.3">
      <c r="A609">
        <v>607</v>
      </c>
      <c r="B609" s="1">
        <f>A609/Grafico!$B$3/10</f>
        <v>1.4302100555467532</v>
      </c>
      <c r="C609" s="1">
        <f>Grafico!$B$1*SIN(Datos!$A$4*Datos!B609)</f>
        <v>5.5496467334805777</v>
      </c>
      <c r="D609" s="1">
        <f t="shared" si="36"/>
        <v>1.4302100555467532</v>
      </c>
      <c r="E609" s="7" t="e">
        <f>IF(C609&lt;-2, (C609+6)/4, a)</f>
        <v>#NAME?</v>
      </c>
      <c r="F609" s="8">
        <f t="shared" si="37"/>
        <v>1.4302100555467532</v>
      </c>
      <c r="G609" s="7">
        <f>IF(AND(C609&gt;-2, C609&lt;=14), (C609+10)/8, a)</f>
        <v>1.9437058416850723</v>
      </c>
      <c r="H609" s="8"/>
      <c r="I609" s="7"/>
      <c r="J609" s="8"/>
      <c r="K609" s="7" t="e">
        <f>IF(C609&gt;14, (C609-2)/4, a)</f>
        <v>#NAME?</v>
      </c>
      <c r="L609" s="1">
        <f t="shared" si="38"/>
        <v>1.4302100555467532</v>
      </c>
      <c r="M609" s="1">
        <f t="shared" si="39"/>
        <v>1.9437058416850723</v>
      </c>
    </row>
    <row r="610" spans="1:13" x14ac:dyDescent="0.3">
      <c r="A610">
        <v>608</v>
      </c>
      <c r="B610" s="1">
        <f>A610/Grafico!$B$3/10</f>
        <v>1.4325662500369458</v>
      </c>
      <c r="C610" s="1">
        <f>Grafico!$B$1*SIN(Datos!$A$4*Datos!B610)</f>
        <v>5.4590387103465012</v>
      </c>
      <c r="D610" s="1">
        <f t="shared" si="36"/>
        <v>1.4325662500369458</v>
      </c>
      <c r="E610" s="7" t="e">
        <f>IF(C610&lt;-2, (C610+6)/4, a)</f>
        <v>#NAME?</v>
      </c>
      <c r="F610" s="8">
        <f t="shared" si="37"/>
        <v>1.4325662500369458</v>
      </c>
      <c r="G610" s="7">
        <f>IF(AND(C610&gt;-2, C610&lt;=14), (C610+10)/8, a)</f>
        <v>1.9323798387933127</v>
      </c>
      <c r="H610" s="8"/>
      <c r="I610" s="7"/>
      <c r="J610" s="8"/>
      <c r="K610" s="7" t="e">
        <f>IF(C610&gt;14, (C610-2)/4, a)</f>
        <v>#NAME?</v>
      </c>
      <c r="L610" s="1">
        <f t="shared" si="38"/>
        <v>1.4325662500369458</v>
      </c>
      <c r="M610" s="1">
        <f t="shared" si="39"/>
        <v>1.9323798387933127</v>
      </c>
    </row>
    <row r="611" spans="1:13" x14ac:dyDescent="0.3">
      <c r="A611">
        <v>609</v>
      </c>
      <c r="B611" s="1">
        <f>A611/Grafico!$B$3/10</f>
        <v>1.434922444527138</v>
      </c>
      <c r="C611" s="1">
        <f>Grafico!$B$1*SIN(Datos!$A$4*Datos!B611)</f>
        <v>5.3683094606936947</v>
      </c>
      <c r="D611" s="1">
        <f t="shared" si="36"/>
        <v>1.434922444527138</v>
      </c>
      <c r="E611" s="7" t="e">
        <f>IF(C611&lt;-2, (C611+6)/4, a)</f>
        <v>#NAME?</v>
      </c>
      <c r="F611" s="8">
        <f t="shared" si="37"/>
        <v>1.434922444527138</v>
      </c>
      <c r="G611" s="7">
        <f>IF(AND(C611&gt;-2, C611&lt;=14), (C611+10)/8, a)</f>
        <v>1.9210386825867118</v>
      </c>
      <c r="H611" s="8"/>
      <c r="I611" s="7"/>
      <c r="J611" s="8"/>
      <c r="K611" s="7" t="e">
        <f>IF(C611&gt;14, (C611-2)/4, a)</f>
        <v>#NAME?</v>
      </c>
      <c r="L611" s="1">
        <f t="shared" si="38"/>
        <v>1.434922444527138</v>
      </c>
      <c r="M611" s="1">
        <f t="shared" si="39"/>
        <v>1.9210386825867118</v>
      </c>
    </row>
    <row r="612" spans="1:13" x14ac:dyDescent="0.3">
      <c r="A612">
        <v>610</v>
      </c>
      <c r="B612" s="1">
        <f>A612/Grafico!$B$3/10</f>
        <v>1.4372786390173302</v>
      </c>
      <c r="C612" s="1">
        <f>Grafico!$B$1*SIN(Datos!$A$4*Datos!B612)</f>
        <v>5.2774609993074648</v>
      </c>
      <c r="D612" s="1">
        <f t="shared" si="36"/>
        <v>1.4372786390173302</v>
      </c>
      <c r="E612" s="7" t="e">
        <f>IF(C612&lt;-2, (C612+6)/4, a)</f>
        <v>#NAME?</v>
      </c>
      <c r="F612" s="8">
        <f t="shared" si="37"/>
        <v>1.4372786390173302</v>
      </c>
      <c r="G612" s="7">
        <f>IF(AND(C612&gt;-2, C612&lt;=14), (C612+10)/8, a)</f>
        <v>1.9096826249134331</v>
      </c>
      <c r="H612" s="8"/>
      <c r="I612" s="7"/>
      <c r="J612" s="8"/>
      <c r="K612" s="7" t="e">
        <f>IF(C612&gt;14, (C612-2)/4, a)</f>
        <v>#NAME?</v>
      </c>
      <c r="L612" s="1">
        <f t="shared" si="38"/>
        <v>1.4372786390173302</v>
      </c>
      <c r="M612" s="1">
        <f t="shared" si="39"/>
        <v>1.9096826249134331</v>
      </c>
    </row>
    <row r="613" spans="1:13" x14ac:dyDescent="0.3">
      <c r="A613">
        <v>611</v>
      </c>
      <c r="B613" s="1">
        <f>A613/Grafico!$B$3/10</f>
        <v>1.4396348335075229</v>
      </c>
      <c r="C613" s="1">
        <f>Grafico!$B$1*SIN(Datos!$A$4*Datos!B613)</f>
        <v>5.1864953436204067</v>
      </c>
      <c r="D613" s="1">
        <f t="shared" si="36"/>
        <v>1.4396348335075229</v>
      </c>
      <c r="E613" s="7" t="e">
        <f>IF(C613&lt;-2, (C613+6)/4, a)</f>
        <v>#NAME?</v>
      </c>
      <c r="F613" s="8">
        <f t="shared" si="37"/>
        <v>1.4396348335075229</v>
      </c>
      <c r="G613" s="7">
        <f>IF(AND(C613&gt;-2, C613&lt;=14), (C613+10)/8, a)</f>
        <v>1.8983119179525509</v>
      </c>
      <c r="H613" s="8"/>
      <c r="I613" s="7"/>
      <c r="J613" s="8"/>
      <c r="K613" s="7" t="e">
        <f>IF(C613&gt;14, (C613-2)/4, a)</f>
        <v>#NAME?</v>
      </c>
      <c r="L613" s="1">
        <f t="shared" si="38"/>
        <v>1.4396348335075229</v>
      </c>
      <c r="M613" s="1">
        <f t="shared" si="39"/>
        <v>1.8983119179525509</v>
      </c>
    </row>
    <row r="614" spans="1:13" x14ac:dyDescent="0.3">
      <c r="A614">
        <v>612</v>
      </c>
      <c r="B614" s="1">
        <f>A614/Grafico!$B$3/10</f>
        <v>1.4419910279977151</v>
      </c>
      <c r="C614" s="1">
        <f>Grafico!$B$1*SIN(Datos!$A$4*Datos!B614)</f>
        <v>5.0954145136676452</v>
      </c>
      <c r="D614" s="1">
        <f t="shared" si="36"/>
        <v>1.4419910279977151</v>
      </c>
      <c r="E614" s="7" t="e">
        <f>IF(C614&lt;-2, (C614+6)/4, a)</f>
        <v>#NAME?</v>
      </c>
      <c r="F614" s="8">
        <f t="shared" si="37"/>
        <v>1.4419910279977151</v>
      </c>
      <c r="G614" s="7">
        <f>IF(AND(C614&gt;-2, C614&lt;=14), (C614+10)/8, a)</f>
        <v>1.8869268142084556</v>
      </c>
      <c r="H614" s="8"/>
      <c r="I614" s="7"/>
      <c r="J614" s="8"/>
      <c r="K614" s="7" t="e">
        <f>IF(C614&gt;14, (C614-2)/4, a)</f>
        <v>#NAME?</v>
      </c>
      <c r="L614" s="1">
        <f t="shared" si="38"/>
        <v>1.4419910279977151</v>
      </c>
      <c r="M614" s="1">
        <f t="shared" si="39"/>
        <v>1.8869268142084556</v>
      </c>
    </row>
    <row r="615" spans="1:13" x14ac:dyDescent="0.3">
      <c r="A615">
        <v>613</v>
      </c>
      <c r="B615" s="1">
        <f>A615/Grafico!$B$3/10</f>
        <v>1.4443472224879073</v>
      </c>
      <c r="C615" s="1">
        <f>Grafico!$B$1*SIN(Datos!$A$4*Datos!B615)</f>
        <v>5.00422053204188</v>
      </c>
      <c r="D615" s="1">
        <f t="shared" si="36"/>
        <v>1.4443472224879073</v>
      </c>
      <c r="E615" s="7" t="e">
        <f>IF(C615&lt;-2, (C615+6)/4, a)</f>
        <v>#NAME?</v>
      </c>
      <c r="F615" s="8">
        <f t="shared" si="37"/>
        <v>1.4443472224879073</v>
      </c>
      <c r="G615" s="7">
        <f>IF(AND(C615&gt;-2, C615&lt;=14), (C615+10)/8, a)</f>
        <v>1.8755275665052351</v>
      </c>
      <c r="H615" s="8"/>
      <c r="I615" s="7"/>
      <c r="J615" s="8"/>
      <c r="K615" s="7" t="e">
        <f>IF(C615&gt;14, (C615-2)/4, a)</f>
        <v>#NAME?</v>
      </c>
      <c r="L615" s="1">
        <f t="shared" si="38"/>
        <v>1.4443472224879073</v>
      </c>
      <c r="M615" s="1">
        <f t="shared" si="39"/>
        <v>1.8755275665052351</v>
      </c>
    </row>
    <row r="616" spans="1:13" x14ac:dyDescent="0.3">
      <c r="A616">
        <v>614</v>
      </c>
      <c r="B616" s="1">
        <f>A616/Grafico!$B$3/10</f>
        <v>1.4467034169780999</v>
      </c>
      <c r="C616" s="1">
        <f>Grafico!$B$1*SIN(Datos!$A$4*Datos!B616)</f>
        <v>4.9129154238485224</v>
      </c>
      <c r="D616" s="1">
        <f t="shared" si="36"/>
        <v>1.4467034169780999</v>
      </c>
      <c r="E616" s="7" t="e">
        <f>IF(C616&lt;-2, (C616+6)/4, a)</f>
        <v>#NAME?</v>
      </c>
      <c r="F616" s="8">
        <f t="shared" si="37"/>
        <v>1.4467034169780999</v>
      </c>
      <c r="G616" s="7">
        <f>IF(AND(C616&gt;-2, C616&lt;=14), (C616+10)/8, a)</f>
        <v>1.8641144279810653</v>
      </c>
      <c r="H616" s="8"/>
      <c r="I616" s="7"/>
      <c r="J616" s="8"/>
      <c r="K616" s="7" t="e">
        <f>IF(C616&gt;14, (C616-2)/4, a)</f>
        <v>#NAME?</v>
      </c>
      <c r="L616" s="1">
        <f t="shared" si="38"/>
        <v>1.4467034169780999</v>
      </c>
      <c r="M616" s="1">
        <f t="shared" si="39"/>
        <v>1.8641144279810653</v>
      </c>
    </row>
    <row r="617" spans="1:13" x14ac:dyDescent="0.3">
      <c r="A617">
        <v>615</v>
      </c>
      <c r="B617" s="1">
        <f>A617/Grafico!$B$3/10</f>
        <v>1.4490596114682921</v>
      </c>
      <c r="C617" s="1">
        <f>Grafico!$B$1*SIN(Datos!$A$4*Datos!B617)</f>
        <v>4.8215012166607742</v>
      </c>
      <c r="D617" s="1">
        <f t="shared" si="36"/>
        <v>1.4490596114682921</v>
      </c>
      <c r="E617" s="7" t="e">
        <f>IF(C617&lt;-2, (C617+6)/4, a)</f>
        <v>#NAME?</v>
      </c>
      <c r="F617" s="8">
        <f t="shared" si="37"/>
        <v>1.4490596114682921</v>
      </c>
      <c r="G617" s="7">
        <f>IF(AND(C617&gt;-2, C617&lt;=14), (C617+10)/8, a)</f>
        <v>1.8526876520825968</v>
      </c>
      <c r="H617" s="8"/>
      <c r="I617" s="7"/>
      <c r="J617" s="8"/>
      <c r="K617" s="7" t="e">
        <f>IF(C617&gt;14, (C617-2)/4, a)</f>
        <v>#NAME?</v>
      </c>
      <c r="L617" s="1">
        <f t="shared" si="38"/>
        <v>1.4490596114682921</v>
      </c>
      <c r="M617" s="1">
        <f t="shared" si="39"/>
        <v>1.8526876520825968</v>
      </c>
    </row>
    <row r="618" spans="1:13" x14ac:dyDescent="0.3">
      <c r="A618">
        <v>616</v>
      </c>
      <c r="B618" s="1">
        <f>A618/Grafico!$B$3/10</f>
        <v>1.4514158059584843</v>
      </c>
      <c r="C618" s="1">
        <f>Grafico!$B$1*SIN(Datos!$A$4*Datos!B618)</f>
        <v>4.7299799404745011</v>
      </c>
      <c r="D618" s="1">
        <f t="shared" si="36"/>
        <v>1.4514158059584843</v>
      </c>
      <c r="E618" s="7" t="e">
        <f>IF(C618&lt;-2, (C618+6)/4, a)</f>
        <v>#NAME?</v>
      </c>
      <c r="F618" s="8">
        <f t="shared" si="37"/>
        <v>1.4514158059584843</v>
      </c>
      <c r="G618" s="7">
        <f>IF(AND(C618&gt;-2, C618&lt;=14), (C618+10)/8, a)</f>
        <v>1.8412474925593125</v>
      </c>
      <c r="H618" s="8"/>
      <c r="I618" s="7"/>
      <c r="J618" s="8"/>
      <c r="K618" s="7" t="e">
        <f>IF(C618&gt;14, (C618-2)/4, a)</f>
        <v>#NAME?</v>
      </c>
      <c r="L618" s="1">
        <f t="shared" si="38"/>
        <v>1.4514158059584843</v>
      </c>
      <c r="M618" s="1">
        <f t="shared" si="39"/>
        <v>1.8412474925593125</v>
      </c>
    </row>
    <row r="619" spans="1:13" x14ac:dyDescent="0.3">
      <c r="A619">
        <v>617</v>
      </c>
      <c r="B619" s="1">
        <f>A619/Grafico!$B$3/10</f>
        <v>1.4537720004486769</v>
      </c>
      <c r="C619" s="1">
        <f>Grafico!$B$1*SIN(Datos!$A$4*Datos!B619)</f>
        <v>4.6383536276632009</v>
      </c>
      <c r="D619" s="1">
        <f t="shared" si="36"/>
        <v>1.4537720004486769</v>
      </c>
      <c r="E619" s="7" t="e">
        <f>IF(C619&lt;-2, (C619+6)/4, a)</f>
        <v>#NAME?</v>
      </c>
      <c r="F619" s="8">
        <f t="shared" si="37"/>
        <v>1.4537720004486769</v>
      </c>
      <c r="G619" s="7">
        <f>IF(AND(C619&gt;-2, C619&lt;=14), (C619+10)/8, a)</f>
        <v>1.8297942034579</v>
      </c>
      <c r="H619" s="8"/>
      <c r="I619" s="7"/>
      <c r="J619" s="8"/>
      <c r="K619" s="7" t="e">
        <f>IF(C619&gt;14, (C619-2)/4, a)</f>
        <v>#NAME?</v>
      </c>
      <c r="L619" s="1">
        <f t="shared" si="38"/>
        <v>1.4537720004486769</v>
      </c>
      <c r="M619" s="1">
        <f t="shared" si="39"/>
        <v>1.8297942034579</v>
      </c>
    </row>
    <row r="620" spans="1:13" x14ac:dyDescent="0.3">
      <c r="A620">
        <v>618</v>
      </c>
      <c r="B620" s="1">
        <f>A620/Grafico!$B$3/10</f>
        <v>1.4561281949388691</v>
      </c>
      <c r="C620" s="1">
        <f>Grafico!$B$1*SIN(Datos!$A$4*Datos!B620)</f>
        <v>4.5466243129329298</v>
      </c>
      <c r="D620" s="1">
        <f t="shared" si="36"/>
        <v>1.4561281949388691</v>
      </c>
      <c r="E620" s="7" t="e">
        <f>IF(C620&lt;-2, (C620+6)/4, a)</f>
        <v>#NAME?</v>
      </c>
      <c r="F620" s="8">
        <f t="shared" si="37"/>
        <v>1.4561281949388691</v>
      </c>
      <c r="G620" s="7">
        <f>IF(AND(C620&gt;-2, C620&lt;=14), (C620+10)/8, a)</f>
        <v>1.8183280391166163</v>
      </c>
      <c r="H620" s="8"/>
      <c r="I620" s="7"/>
      <c r="J620" s="8"/>
      <c r="K620" s="7" t="e">
        <f>IF(C620&gt;14, (C620-2)/4, a)</f>
        <v>#NAME?</v>
      </c>
      <c r="L620" s="1">
        <f t="shared" si="38"/>
        <v>1.4561281949388691</v>
      </c>
      <c r="M620" s="1">
        <f t="shared" si="39"/>
        <v>1.8183280391166163</v>
      </c>
    </row>
    <row r="621" spans="1:13" x14ac:dyDescent="0.3">
      <c r="A621">
        <v>619</v>
      </c>
      <c r="B621" s="1">
        <f>A621/Grafico!$B$3/10</f>
        <v>1.4584843894290613</v>
      </c>
      <c r="C621" s="1">
        <f>Grafico!$B$1*SIN(Datos!$A$4*Datos!B621)</f>
        <v>4.4547940332770093</v>
      </c>
      <c r="D621" s="1">
        <f t="shared" si="36"/>
        <v>1.4584843894290613</v>
      </c>
      <c r="E621" s="7" t="e">
        <f>IF(C621&lt;-2, (C621+6)/4, a)</f>
        <v>#NAME?</v>
      </c>
      <c r="F621" s="8">
        <f t="shared" si="37"/>
        <v>1.4584843894290613</v>
      </c>
      <c r="G621" s="7">
        <f>IF(AND(C621&gt;-2, C621&lt;=14), (C621+10)/8, a)</f>
        <v>1.8068492541596262</v>
      </c>
      <c r="H621" s="8"/>
      <c r="I621" s="7"/>
      <c r="J621" s="8"/>
      <c r="K621" s="7" t="e">
        <f>IF(C621&gt;14, (C621-2)/4, a)</f>
        <v>#NAME?</v>
      </c>
      <c r="L621" s="1">
        <f t="shared" si="38"/>
        <v>1.4584843894290613</v>
      </c>
      <c r="M621" s="1">
        <f t="shared" si="39"/>
        <v>1.8068492541596262</v>
      </c>
    </row>
    <row r="622" spans="1:13" x14ac:dyDescent="0.3">
      <c r="A622">
        <v>620</v>
      </c>
      <c r="B622" s="1">
        <f>A622/Grafico!$B$3/10</f>
        <v>1.4608405839192538</v>
      </c>
      <c r="C622" s="1">
        <f>Grafico!$B$1*SIN(Datos!$A$4*Datos!B622)</f>
        <v>4.3628648279308555</v>
      </c>
      <c r="D622" s="1">
        <f t="shared" si="36"/>
        <v>1.4608405839192538</v>
      </c>
      <c r="E622" s="7" t="e">
        <f>IF(C622&lt;-2, (C622+6)/4, a)</f>
        <v>#NAME?</v>
      </c>
      <c r="F622" s="8">
        <f t="shared" si="37"/>
        <v>1.4608405839192538</v>
      </c>
      <c r="G622" s="7">
        <f>IF(AND(C622&gt;-2, C622&lt;=14), (C622+10)/8, a)</f>
        <v>1.795358103491357</v>
      </c>
      <c r="H622" s="8"/>
      <c r="I622" s="7"/>
      <c r="J622" s="8"/>
      <c r="K622" s="7" t="e">
        <f>IF(C622&gt;14, (C622-2)/4, a)</f>
        <v>#NAME?</v>
      </c>
      <c r="L622" s="1">
        <f t="shared" si="38"/>
        <v>1.4608405839192538</v>
      </c>
      <c r="M622" s="1">
        <f t="shared" si="39"/>
        <v>1.795358103491357</v>
      </c>
    </row>
    <row r="623" spans="1:13" x14ac:dyDescent="0.3">
      <c r="A623">
        <v>621</v>
      </c>
      <c r="B623" s="1">
        <f>A623/Grafico!$B$3/10</f>
        <v>1.4631967784094462</v>
      </c>
      <c r="C623" s="1">
        <f>Grafico!$B$1*SIN(Datos!$A$4*Datos!B623)</f>
        <v>4.2708387383266988</v>
      </c>
      <c r="D623" s="1">
        <f t="shared" si="36"/>
        <v>1.4631967784094462</v>
      </c>
      <c r="E623" s="7" t="e">
        <f>IF(C623&lt;-2, (C623+6)/4, a)</f>
        <v>#NAME?</v>
      </c>
      <c r="F623" s="8">
        <f t="shared" si="37"/>
        <v>1.4631967784094462</v>
      </c>
      <c r="G623" s="7">
        <f>IF(AND(C623&gt;-2, C623&lt;=14), (C623+10)/8, a)</f>
        <v>1.7838548422908374</v>
      </c>
      <c r="H623" s="8"/>
      <c r="I623" s="7"/>
      <c r="J623" s="8"/>
      <c r="K623" s="7" t="e">
        <f>IF(C623&gt;14, (C623-2)/4, a)</f>
        <v>#NAME?</v>
      </c>
      <c r="L623" s="1">
        <f t="shared" si="38"/>
        <v>1.4631967784094462</v>
      </c>
      <c r="M623" s="1">
        <f t="shared" si="39"/>
        <v>1.7838548422908374</v>
      </c>
    </row>
    <row r="624" spans="1:13" x14ac:dyDescent="0.3">
      <c r="A624">
        <v>622</v>
      </c>
      <c r="B624" s="1">
        <f>A624/Grafico!$B$3/10</f>
        <v>1.4655529728996384</v>
      </c>
      <c r="C624" s="1">
        <f>Grafico!$B$1*SIN(Datos!$A$4*Datos!B624)</f>
        <v>4.1787178080482406</v>
      </c>
      <c r="D624" s="1">
        <f t="shared" si="36"/>
        <v>1.4655529728996384</v>
      </c>
      <c r="E624" s="7" t="e">
        <f>IF(C624&lt;-2, (C624+6)/4, a)</f>
        <v>#NAME?</v>
      </c>
      <c r="F624" s="8">
        <f t="shared" si="37"/>
        <v>1.4655529728996384</v>
      </c>
      <c r="G624" s="7">
        <f>IF(AND(C624&gt;-2, C624&lt;=14), (C624+10)/8, a)</f>
        <v>1.7723397260060301</v>
      </c>
      <c r="H624" s="8"/>
      <c r="I624" s="7"/>
      <c r="J624" s="8"/>
      <c r="K624" s="7" t="e">
        <f>IF(C624&gt;14, (C624-2)/4, a)</f>
        <v>#NAME?</v>
      </c>
      <c r="L624" s="1">
        <f t="shared" si="38"/>
        <v>1.4655529728996384</v>
      </c>
      <c r="M624" s="1">
        <f t="shared" si="39"/>
        <v>1.7723397260060301</v>
      </c>
    </row>
    <row r="625" spans="1:13" x14ac:dyDescent="0.3">
      <c r="A625">
        <v>623</v>
      </c>
      <c r="B625" s="1">
        <f>A625/Grafico!$B$3/10</f>
        <v>1.4679091673898308</v>
      </c>
      <c r="C625" s="1">
        <f>Grafico!$B$1*SIN(Datos!$A$4*Datos!B625)</f>
        <v>4.0865040827852406</v>
      </c>
      <c r="D625" s="1">
        <f t="shared" si="36"/>
        <v>1.4679091673898308</v>
      </c>
      <c r="E625" s="7" t="e">
        <f>IF(C625&lt;-2, (C625+6)/4, a)</f>
        <v>#NAME?</v>
      </c>
      <c r="F625" s="8">
        <f t="shared" si="37"/>
        <v>1.4679091673898308</v>
      </c>
      <c r="G625" s="7">
        <f>IF(AND(C625&gt;-2, C625&lt;=14), (C625+10)/8, a)</f>
        <v>1.760813010348155</v>
      </c>
      <c r="H625" s="8"/>
      <c r="I625" s="7"/>
      <c r="J625" s="8"/>
      <c r="K625" s="7" t="e">
        <f>IF(C625&gt;14, (C625-2)/4, a)</f>
        <v>#NAME?</v>
      </c>
      <c r="L625" s="1">
        <f t="shared" si="38"/>
        <v>1.4679091673898308</v>
      </c>
      <c r="M625" s="1">
        <f t="shared" si="39"/>
        <v>1.760813010348155</v>
      </c>
    </row>
    <row r="626" spans="1:13" x14ac:dyDescent="0.3">
      <c r="A626">
        <v>624</v>
      </c>
      <c r="B626" s="1">
        <f>A626/Grafico!$B$3/10</f>
        <v>1.4702653618800232</v>
      </c>
      <c r="C626" s="1">
        <f>Grafico!$B$1*SIN(Datos!$A$4*Datos!B626)</f>
        <v>3.994199610288141</v>
      </c>
      <c r="D626" s="1">
        <f t="shared" si="36"/>
        <v>1.4702653618800232</v>
      </c>
      <c r="E626" s="7" t="e">
        <f>IF(C626&lt;-2, (C626+6)/4, a)</f>
        <v>#NAME?</v>
      </c>
      <c r="F626" s="8">
        <f t="shared" si="37"/>
        <v>1.4702653618800232</v>
      </c>
      <c r="G626" s="7">
        <f>IF(AND(C626&gt;-2, C626&lt;=14), (C626+10)/8, a)</f>
        <v>1.7492749512860177</v>
      </c>
      <c r="H626" s="8"/>
      <c r="I626" s="7"/>
      <c r="J626" s="8"/>
      <c r="K626" s="7" t="e">
        <f>IF(C626&gt;14, (C626-2)/4, a)</f>
        <v>#NAME?</v>
      </c>
      <c r="L626" s="1">
        <f t="shared" si="38"/>
        <v>1.4702653618800232</v>
      </c>
      <c r="M626" s="1">
        <f t="shared" si="39"/>
        <v>1.7492749512860177</v>
      </c>
    </row>
    <row r="627" spans="1:13" x14ac:dyDescent="0.3">
      <c r="A627">
        <v>625</v>
      </c>
      <c r="B627" s="1">
        <f>A627/Grafico!$B$3/10</f>
        <v>1.4726215563702154</v>
      </c>
      <c r="C627" s="1">
        <f>Grafico!$B$1*SIN(Datos!$A$4*Datos!B627)</f>
        <v>3.9018064403225723</v>
      </c>
      <c r="D627" s="1">
        <f t="shared" si="36"/>
        <v>1.4726215563702154</v>
      </c>
      <c r="E627" s="7" t="e">
        <f>IF(C627&lt;-2, (C627+6)/4, a)</f>
        <v>#NAME?</v>
      </c>
      <c r="F627" s="8">
        <f t="shared" si="37"/>
        <v>1.4726215563702154</v>
      </c>
      <c r="G627" s="7">
        <f>IF(AND(C627&gt;-2, C627&lt;=14), (C627+10)/8, a)</f>
        <v>1.7377258050403215</v>
      </c>
      <c r="H627" s="8"/>
      <c r="I627" s="7"/>
      <c r="J627" s="8"/>
      <c r="K627" s="7" t="e">
        <f>IF(C627&gt;14, (C627-2)/4, a)</f>
        <v>#NAME?</v>
      </c>
      <c r="L627" s="1">
        <f t="shared" si="38"/>
        <v>1.4726215563702154</v>
      </c>
      <c r="M627" s="1">
        <f t="shared" si="39"/>
        <v>1.7377258050403215</v>
      </c>
    </row>
    <row r="628" spans="1:13" x14ac:dyDescent="0.3">
      <c r="A628">
        <v>626</v>
      </c>
      <c r="B628" s="1">
        <f>A628/Grafico!$B$3/10</f>
        <v>1.4749777508604078</v>
      </c>
      <c r="C628" s="1">
        <f>Grafico!$B$1*SIN(Datos!$A$4*Datos!B628)</f>
        <v>3.8093266246238016</v>
      </c>
      <c r="D628" s="1">
        <f t="shared" si="36"/>
        <v>1.4749777508604078</v>
      </c>
      <c r="E628" s="7" t="e">
        <f>IF(C628&lt;-2, (C628+6)/4, a)</f>
        <v>#NAME?</v>
      </c>
      <c r="F628" s="8">
        <f t="shared" si="37"/>
        <v>1.4749777508604078</v>
      </c>
      <c r="G628" s="7">
        <f>IF(AND(C628&gt;-2, C628&lt;=14), (C628+10)/8, a)</f>
        <v>1.7261658280779753</v>
      </c>
      <c r="H628" s="8"/>
      <c r="I628" s="7"/>
      <c r="J628" s="8"/>
      <c r="K628" s="7" t="e">
        <f>IF(C628&gt;14, (C628-2)/4, a)</f>
        <v>#NAME?</v>
      </c>
      <c r="L628" s="1">
        <f t="shared" si="38"/>
        <v>1.4749777508604078</v>
      </c>
      <c r="M628" s="1">
        <f t="shared" si="39"/>
        <v>1.7261658280779753</v>
      </c>
    </row>
    <row r="629" spans="1:13" x14ac:dyDescent="0.3">
      <c r="A629">
        <v>627</v>
      </c>
      <c r="B629" s="1">
        <f>A629/Grafico!$B$3/10</f>
        <v>1.4773339453506003</v>
      </c>
      <c r="C629" s="1">
        <f>Grafico!$B$1*SIN(Datos!$A$4*Datos!B629)</f>
        <v>3.7167622168512287</v>
      </c>
      <c r="D629" s="1">
        <f t="shared" si="36"/>
        <v>1.4773339453506003</v>
      </c>
      <c r="E629" s="7" t="e">
        <f>IF(C629&lt;-2, (C629+6)/4, a)</f>
        <v>#NAME?</v>
      </c>
      <c r="F629" s="8">
        <f t="shared" si="37"/>
        <v>1.4773339453506003</v>
      </c>
      <c r="G629" s="7">
        <f>IF(AND(C629&gt;-2, C629&lt;=14), (C629+10)/8, a)</f>
        <v>1.7145952771064037</v>
      </c>
      <c r="H629" s="8"/>
      <c r="I629" s="7"/>
      <c r="J629" s="8"/>
      <c r="K629" s="7" t="e">
        <f>IF(C629&gt;14, (C629-2)/4, a)</f>
        <v>#NAME?</v>
      </c>
      <c r="L629" s="1">
        <f t="shared" si="38"/>
        <v>1.4773339453506003</v>
      </c>
      <c r="M629" s="1">
        <f t="shared" si="39"/>
        <v>1.7145952771064037</v>
      </c>
    </row>
    <row r="630" spans="1:13" x14ac:dyDescent="0.3">
      <c r="A630">
        <v>628</v>
      </c>
      <c r="B630" s="1">
        <f>A630/Grafico!$B$3/10</f>
        <v>1.4796901398407925</v>
      </c>
      <c r="C630" s="1">
        <f>Grafico!$B$1*SIN(Datos!$A$4*Datos!B630)</f>
        <v>3.6241152725427535</v>
      </c>
      <c r="D630" s="1">
        <f t="shared" si="36"/>
        <v>1.4796901398407925</v>
      </c>
      <c r="E630" s="7" t="e">
        <f>IF(C630&lt;-2, (C630+6)/4, a)</f>
        <v>#NAME?</v>
      </c>
      <c r="F630" s="8">
        <f t="shared" si="37"/>
        <v>1.4796901398407925</v>
      </c>
      <c r="G630" s="7">
        <f>IF(AND(C630&gt;-2, C630&lt;=14), (C630+10)/8, a)</f>
        <v>1.7030144090678441</v>
      </c>
      <c r="H630" s="8"/>
      <c r="I630" s="7"/>
      <c r="J630" s="8"/>
      <c r="K630" s="7" t="e">
        <f>IF(C630&gt;14, (C630-2)/4, a)</f>
        <v>#NAME?</v>
      </c>
      <c r="L630" s="1">
        <f t="shared" si="38"/>
        <v>1.4796901398407925</v>
      </c>
      <c r="M630" s="1">
        <f t="shared" si="39"/>
        <v>1.7030144090678441</v>
      </c>
    </row>
    <row r="631" spans="1:13" x14ac:dyDescent="0.3">
      <c r="A631">
        <v>629</v>
      </c>
      <c r="B631" s="1">
        <f>A631/Grafico!$B$3/10</f>
        <v>1.4820463343309849</v>
      </c>
      <c r="C631" s="1">
        <f>Grafico!$B$1*SIN(Datos!$A$4*Datos!B631)</f>
        <v>3.5313878490691013</v>
      </c>
      <c r="D631" s="1">
        <f t="shared" si="36"/>
        <v>1.4820463343309849</v>
      </c>
      <c r="E631" s="7" t="e">
        <f>IF(C631&lt;-2, (C631+6)/4, a)</f>
        <v>#NAME?</v>
      </c>
      <c r="F631" s="8">
        <f t="shared" si="37"/>
        <v>1.4820463343309849</v>
      </c>
      <c r="G631" s="7">
        <f>IF(AND(C631&gt;-2, C631&lt;=14), (C631+10)/8, a)</f>
        <v>1.6914234811336377</v>
      </c>
      <c r="H631" s="8"/>
      <c r="I631" s="7"/>
      <c r="J631" s="8"/>
      <c r="K631" s="7" t="e">
        <f>IF(C631&gt;14, (C631-2)/4, a)</f>
        <v>#NAME?</v>
      </c>
      <c r="L631" s="1">
        <f t="shared" si="38"/>
        <v>1.4820463343309849</v>
      </c>
      <c r="M631" s="1">
        <f t="shared" si="39"/>
        <v>1.6914234811336377</v>
      </c>
    </row>
    <row r="632" spans="1:13" x14ac:dyDescent="0.3">
      <c r="A632">
        <v>630</v>
      </c>
      <c r="B632" s="1">
        <f>A632/Grafico!$B$3/10</f>
        <v>1.4844025288211773</v>
      </c>
      <c r="C632" s="1">
        <f>Grafico!$B$1*SIN(Datos!$A$4*Datos!B632)</f>
        <v>3.4385820055881915</v>
      </c>
      <c r="D632" s="1">
        <f t="shared" si="36"/>
        <v>1.4844025288211773</v>
      </c>
      <c r="E632" s="7" t="e">
        <f>IF(C632&lt;-2, (C632+6)/4, a)</f>
        <v>#NAME?</v>
      </c>
      <c r="F632" s="8">
        <f t="shared" si="37"/>
        <v>1.4844025288211773</v>
      </c>
      <c r="G632" s="7">
        <f>IF(AND(C632&gt;-2, C632&lt;=14), (C632+10)/8, a)</f>
        <v>1.6798227506985239</v>
      </c>
      <c r="H632" s="8"/>
      <c r="I632" s="7"/>
      <c r="J632" s="8"/>
      <c r="K632" s="7" t="e">
        <f>IF(C632&gt;14, (C632-2)/4, a)</f>
        <v>#NAME?</v>
      </c>
      <c r="L632" s="1">
        <f t="shared" si="38"/>
        <v>1.4844025288211773</v>
      </c>
      <c r="M632" s="1">
        <f t="shared" si="39"/>
        <v>1.6798227506985239</v>
      </c>
    </row>
    <row r="633" spans="1:13" x14ac:dyDescent="0.3">
      <c r="A633">
        <v>631</v>
      </c>
      <c r="B633" s="1">
        <f>A633/Grafico!$B$3/10</f>
        <v>1.4867587233113695</v>
      </c>
      <c r="C633" s="1">
        <f>Grafico!$B$1*SIN(Datos!$A$4*Datos!B633)</f>
        <v>3.3456998029993814</v>
      </c>
      <c r="D633" s="1">
        <f t="shared" si="36"/>
        <v>1.4867587233113695</v>
      </c>
      <c r="E633" s="7" t="e">
        <f>IF(C633&lt;-2, (C633+6)/4, a)</f>
        <v>#NAME?</v>
      </c>
      <c r="F633" s="8">
        <f t="shared" si="37"/>
        <v>1.4867587233113695</v>
      </c>
      <c r="G633" s="7">
        <f>IF(AND(C633&gt;-2, C633&lt;=14), (C633+10)/8, a)</f>
        <v>1.6682124753749226</v>
      </c>
      <c r="H633" s="8"/>
      <c r="I633" s="7"/>
      <c r="J633" s="8"/>
      <c r="K633" s="7" t="e">
        <f>IF(C633&gt;14, (C633-2)/4, a)</f>
        <v>#NAME?</v>
      </c>
      <c r="L633" s="1">
        <f t="shared" si="38"/>
        <v>1.4867587233113695</v>
      </c>
      <c r="M633" s="1">
        <f t="shared" si="39"/>
        <v>1.6682124753749226</v>
      </c>
    </row>
    <row r="634" spans="1:13" x14ac:dyDescent="0.3">
      <c r="A634">
        <v>632</v>
      </c>
      <c r="B634" s="1">
        <f>A634/Grafico!$B$3/10</f>
        <v>1.4891149178015619</v>
      </c>
      <c r="C634" s="1">
        <f>Grafico!$B$1*SIN(Datos!$A$4*Datos!B634)</f>
        <v>3.2527433038976756</v>
      </c>
      <c r="D634" s="1">
        <f t="shared" si="36"/>
        <v>1.4891149178015619</v>
      </c>
      <c r="E634" s="7" t="e">
        <f>IF(C634&lt;-2, (C634+6)/4, a)</f>
        <v>#NAME?</v>
      </c>
      <c r="F634" s="8">
        <f t="shared" si="37"/>
        <v>1.4891149178015619</v>
      </c>
      <c r="G634" s="7">
        <f>IF(AND(C634&gt;-2, C634&lt;=14), (C634+10)/8, a)</f>
        <v>1.6565929129872095</v>
      </c>
      <c r="H634" s="8"/>
      <c r="I634" s="7"/>
      <c r="J634" s="8"/>
      <c r="K634" s="7" t="e">
        <f>IF(C634&gt;14, (C634-2)/4, a)</f>
        <v>#NAME?</v>
      </c>
      <c r="L634" s="1">
        <f t="shared" si="38"/>
        <v>1.4891149178015619</v>
      </c>
      <c r="M634" s="1">
        <f t="shared" si="39"/>
        <v>1.6565929129872095</v>
      </c>
    </row>
    <row r="635" spans="1:13" x14ac:dyDescent="0.3">
      <c r="A635">
        <v>633</v>
      </c>
      <c r="B635" s="1">
        <f>A635/Grafico!$B$3/10</f>
        <v>1.4914711122917543</v>
      </c>
      <c r="C635" s="1">
        <f>Grafico!$B$1*SIN(Datos!$A$4*Datos!B635)</f>
        <v>3.1597145725279767</v>
      </c>
      <c r="D635" s="1">
        <f t="shared" si="36"/>
        <v>1.4914711122917543</v>
      </c>
      <c r="E635" s="7" t="e">
        <f>IF(C635&lt;-2, (C635+6)/4, a)</f>
        <v>#NAME?</v>
      </c>
      <c r="F635" s="8">
        <f t="shared" si="37"/>
        <v>1.4914711122917543</v>
      </c>
      <c r="G635" s="7">
        <f>IF(AND(C635&gt;-2, C635&lt;=14), (C635+10)/8, a)</f>
        <v>1.644964321565997</v>
      </c>
      <c r="H635" s="8"/>
      <c r="I635" s="7"/>
      <c r="J635" s="8"/>
      <c r="K635" s="7" t="e">
        <f>IF(C635&gt;14, (C635-2)/4, a)</f>
        <v>#NAME?</v>
      </c>
      <c r="L635" s="1">
        <f t="shared" si="38"/>
        <v>1.4914711122917543</v>
      </c>
      <c r="M635" s="1">
        <f t="shared" si="39"/>
        <v>1.644964321565997</v>
      </c>
    </row>
    <row r="636" spans="1:13" x14ac:dyDescent="0.3">
      <c r="A636">
        <v>634</v>
      </c>
      <c r="B636" s="1">
        <f>A636/Grafico!$B$3/10</f>
        <v>1.4938273067819465</v>
      </c>
      <c r="C636" s="1">
        <f>Grafico!$B$1*SIN(Datos!$A$4*Datos!B636)</f>
        <v>3.0666156747392188</v>
      </c>
      <c r="D636" s="1">
        <f t="shared" si="36"/>
        <v>1.4938273067819465</v>
      </c>
      <c r="E636" s="7" t="e">
        <f>IF(C636&lt;-2, (C636+6)/4, a)</f>
        <v>#NAME?</v>
      </c>
      <c r="F636" s="8">
        <f t="shared" si="37"/>
        <v>1.4938273067819465</v>
      </c>
      <c r="G636" s="7">
        <f>IF(AND(C636&gt;-2, C636&lt;=14), (C636+10)/8, a)</f>
        <v>1.6333269593424022</v>
      </c>
      <c r="H636" s="8"/>
      <c r="I636" s="7"/>
      <c r="J636" s="8"/>
      <c r="K636" s="7" t="e">
        <f>IF(C636&gt;14, (C636-2)/4, a)</f>
        <v>#NAME?</v>
      </c>
      <c r="L636" s="1">
        <f t="shared" si="38"/>
        <v>1.4938273067819465</v>
      </c>
      <c r="M636" s="1">
        <f t="shared" si="39"/>
        <v>1.6333269593424022</v>
      </c>
    </row>
    <row r="637" spans="1:13" x14ac:dyDescent="0.3">
      <c r="A637">
        <v>635</v>
      </c>
      <c r="B637" s="1">
        <f>A637/Grafico!$B$3/10</f>
        <v>1.4961835012721389</v>
      </c>
      <c r="C637" s="1">
        <f>Grafico!$B$1*SIN(Datos!$A$4*Datos!B637)</f>
        <v>2.973448677938463</v>
      </c>
      <c r="D637" s="1">
        <f t="shared" si="36"/>
        <v>1.4961835012721389</v>
      </c>
      <c r="E637" s="7" t="e">
        <f>IF(C637&lt;-2, (C637+6)/4, a)</f>
        <v>#NAME?</v>
      </c>
      <c r="F637" s="8">
        <f t="shared" si="37"/>
        <v>1.4961835012721389</v>
      </c>
      <c r="G637" s="7">
        <f>IF(AND(C637&gt;-2, C637&lt;=14), (C637+10)/8, a)</f>
        <v>1.621681084742308</v>
      </c>
      <c r="H637" s="8"/>
      <c r="I637" s="7"/>
      <c r="J637" s="8"/>
      <c r="K637" s="7" t="e">
        <f>IF(C637&gt;14, (C637-2)/4, a)</f>
        <v>#NAME?</v>
      </c>
      <c r="L637" s="1">
        <f t="shared" si="38"/>
        <v>1.4961835012721389</v>
      </c>
      <c r="M637" s="1">
        <f t="shared" si="39"/>
        <v>1.621681084742308</v>
      </c>
    </row>
    <row r="638" spans="1:13" x14ac:dyDescent="0.3">
      <c r="A638">
        <v>636</v>
      </c>
      <c r="B638" s="1">
        <f>A638/Grafico!$B$3/10</f>
        <v>1.4985396957623314</v>
      </c>
      <c r="C638" s="1">
        <f>Grafico!$B$1*SIN(Datos!$A$4*Datos!B638)</f>
        <v>2.8802156510450434</v>
      </c>
      <c r="D638" s="1">
        <f t="shared" si="36"/>
        <v>1.4985396957623314</v>
      </c>
      <c r="E638" s="7" t="e">
        <f>IF(C638&lt;-2, (C638+6)/4, a)</f>
        <v>#NAME?</v>
      </c>
      <c r="F638" s="8">
        <f t="shared" si="37"/>
        <v>1.4985396957623314</v>
      </c>
      <c r="G638" s="7">
        <f>IF(AND(C638&gt;-2, C638&lt;=14), (C638+10)/8, a)</f>
        <v>1.6100269563806304</v>
      </c>
      <c r="H638" s="8"/>
      <c r="I638" s="7"/>
      <c r="J638" s="8"/>
      <c r="K638" s="7" t="e">
        <f>IF(C638&gt;14, (C638-2)/4, a)</f>
        <v>#NAME?</v>
      </c>
      <c r="L638" s="1">
        <f t="shared" si="38"/>
        <v>1.4985396957623314</v>
      </c>
      <c r="M638" s="1">
        <f t="shared" si="39"/>
        <v>1.6100269563806304</v>
      </c>
    </row>
    <row r="639" spans="1:13" x14ac:dyDescent="0.3">
      <c r="A639">
        <v>637</v>
      </c>
      <c r="B639" s="1">
        <f>A639/Grafico!$B$3/10</f>
        <v>1.5008958902525236</v>
      </c>
      <c r="C639" s="1">
        <f>Grafico!$B$1*SIN(Datos!$A$4*Datos!B639)</f>
        <v>2.7869186644445958</v>
      </c>
      <c r="D639" s="1">
        <f t="shared" si="36"/>
        <v>1.5008958902525236</v>
      </c>
      <c r="E639" s="7" t="e">
        <f>IF(C639&lt;-2, (C639+6)/4, a)</f>
        <v>#NAME?</v>
      </c>
      <c r="F639" s="8">
        <f t="shared" si="37"/>
        <v>1.5008958902525236</v>
      </c>
      <c r="G639" s="7">
        <f>IF(AND(C639&gt;-2, C639&lt;=14), (C639+10)/8, a)</f>
        <v>1.5983648330555744</v>
      </c>
      <c r="H639" s="8"/>
      <c r="I639" s="7"/>
      <c r="J639" s="8"/>
      <c r="K639" s="7" t="e">
        <f>IF(C639&gt;14, (C639-2)/4, a)</f>
        <v>#NAME?</v>
      </c>
      <c r="L639" s="1">
        <f t="shared" si="38"/>
        <v>1.5008958902525236</v>
      </c>
      <c r="M639" s="1">
        <f t="shared" si="39"/>
        <v>1.5983648330555744</v>
      </c>
    </row>
    <row r="640" spans="1:13" x14ac:dyDescent="0.3">
      <c r="A640">
        <v>638</v>
      </c>
      <c r="B640" s="1">
        <f>A640/Grafico!$B$3/10</f>
        <v>1.503252084742716</v>
      </c>
      <c r="C640" s="1">
        <f>Grafico!$B$1*SIN(Datos!$A$4*Datos!B640)</f>
        <v>2.6935597899430554</v>
      </c>
      <c r="D640" s="1">
        <f t="shared" si="36"/>
        <v>1.503252084742716</v>
      </c>
      <c r="E640" s="7" t="e">
        <f>IF(C640&lt;-2, (C640+6)/4, a)</f>
        <v>#NAME?</v>
      </c>
      <c r="F640" s="8">
        <f t="shared" si="37"/>
        <v>1.503252084742716</v>
      </c>
      <c r="G640" s="7">
        <f>IF(AND(C640&gt;-2, C640&lt;=14), (C640+10)/8, a)</f>
        <v>1.5866949737428819</v>
      </c>
      <c r="H640" s="8"/>
      <c r="I640" s="7"/>
      <c r="J640" s="8"/>
      <c r="K640" s="7" t="e">
        <f>IF(C640&gt;14, (C640-2)/4, a)</f>
        <v>#NAME?</v>
      </c>
      <c r="L640" s="1">
        <f t="shared" si="38"/>
        <v>1.503252084742716</v>
      </c>
      <c r="M640" s="1">
        <f t="shared" si="39"/>
        <v>1.5866949737428819</v>
      </c>
    </row>
    <row r="641" spans="1:13" x14ac:dyDescent="0.3">
      <c r="A641">
        <v>639</v>
      </c>
      <c r="B641" s="1">
        <f>A641/Grafico!$B$3/10</f>
        <v>1.5056082792329084</v>
      </c>
      <c r="C641" s="1">
        <f>Grafico!$B$1*SIN(Datos!$A$4*Datos!B641)</f>
        <v>2.6001411007207005</v>
      </c>
      <c r="D641" s="1">
        <f t="shared" si="36"/>
        <v>1.5056082792329084</v>
      </c>
      <c r="E641" s="7" t="e">
        <f>IF(C641&lt;-2, (C641+6)/4, a)</f>
        <v>#NAME?</v>
      </c>
      <c r="F641" s="8">
        <f t="shared" si="37"/>
        <v>1.5056082792329084</v>
      </c>
      <c r="G641" s="7">
        <f>IF(AND(C641&gt;-2, C641&lt;=14), (C641+10)/8, a)</f>
        <v>1.5750176375900875</v>
      </c>
      <c r="H641" s="8"/>
      <c r="I641" s="7"/>
      <c r="J641" s="8"/>
      <c r="K641" s="7" t="e">
        <f>IF(C641&gt;14, (C641-2)/4, a)</f>
        <v>#NAME?</v>
      </c>
      <c r="L641" s="1">
        <f t="shared" si="38"/>
        <v>1.5056082792329084</v>
      </c>
      <c r="M641" s="1">
        <f t="shared" si="39"/>
        <v>1.5750176375900875</v>
      </c>
    </row>
    <row r="642" spans="1:13" x14ac:dyDescent="0.3">
      <c r="A642">
        <v>640</v>
      </c>
      <c r="B642" s="1">
        <f>A642/Grafico!$B$3/10</f>
        <v>1.5079644737231006</v>
      </c>
      <c r="C642" s="1">
        <f>Grafico!$B$1*SIN(Datos!$A$4*Datos!B642)</f>
        <v>2.5066646712860905</v>
      </c>
      <c r="D642" s="1">
        <f t="shared" si="36"/>
        <v>1.5079644737231006</v>
      </c>
      <c r="E642" s="7" t="e">
        <f>IF(C642&lt;-2, (C642+6)/4, a)</f>
        <v>#NAME?</v>
      </c>
      <c r="F642" s="8">
        <f t="shared" si="37"/>
        <v>1.5079644737231006</v>
      </c>
      <c r="G642" s="7">
        <f>IF(AND(C642&gt;-2, C642&lt;=14), (C642+10)/8, a)</f>
        <v>1.5633330839107613</v>
      </c>
      <c r="H642" s="8"/>
      <c r="I642" s="7"/>
      <c r="J642" s="8"/>
      <c r="K642" s="7" t="e">
        <f>IF(C642&gt;14, (C642-2)/4, a)</f>
        <v>#NAME?</v>
      </c>
      <c r="L642" s="1">
        <f t="shared" si="38"/>
        <v>1.5079644737231006</v>
      </c>
      <c r="M642" s="1">
        <f t="shared" si="39"/>
        <v>1.5633330839107613</v>
      </c>
    </row>
    <row r="643" spans="1:13" x14ac:dyDescent="0.3">
      <c r="A643">
        <v>641</v>
      </c>
      <c r="B643" s="1">
        <f>A643/Grafico!$B$3/10</f>
        <v>1.510320668213293</v>
      </c>
      <c r="C643" s="1">
        <f>Grafico!$B$1*SIN(Datos!$A$4*Datos!B643)</f>
        <v>2.413132577429971</v>
      </c>
      <c r="D643" s="1">
        <f t="shared" ref="D643:D706" si="40">IF(ISNA(E643), NA(), B643)</f>
        <v>1.510320668213293</v>
      </c>
      <c r="E643" s="7" t="e">
        <f>IF(C643&lt;-2, (C643+6)/4, a)</f>
        <v>#NAME?</v>
      </c>
      <c r="F643" s="8">
        <f t="shared" ref="F643:F706" si="41">IF(ISNA(G643), NA(), B643)</f>
        <v>1.510320668213293</v>
      </c>
      <c r="G643" s="7">
        <f>IF(AND(C643&gt;-2, C643&lt;=14), (C643+10)/8, a)</f>
        <v>1.5516415721787464</v>
      </c>
      <c r="H643" s="8"/>
      <c r="I643" s="7"/>
      <c r="J643" s="8"/>
      <c r="K643" s="7" t="e">
        <f>IF(C643&gt;14, (C643-2)/4, a)</f>
        <v>#NAME?</v>
      </c>
      <c r="L643" s="1">
        <f t="shared" ref="L643:L706" si="42">B643</f>
        <v>1.510320668213293</v>
      </c>
      <c r="M643" s="1">
        <f t="shared" ref="M643:M706" si="43">IF(ISNUMBER(E643),E643, IF(ISNUMBER(G643), G643, K643))</f>
        <v>1.5516415721787464</v>
      </c>
    </row>
    <row r="644" spans="1:13" x14ac:dyDescent="0.3">
      <c r="A644">
        <v>642</v>
      </c>
      <c r="B644" s="1">
        <f>A644/Grafico!$B$3/10</f>
        <v>1.5126768627034854</v>
      </c>
      <c r="C644" s="1">
        <f>Grafico!$B$1*SIN(Datos!$A$4*Datos!B644)</f>
        <v>2.3195468961792272</v>
      </c>
      <c r="D644" s="1">
        <f t="shared" si="40"/>
        <v>1.5126768627034854</v>
      </c>
      <c r="E644" s="7" t="e">
        <f>IF(C644&lt;-2, (C644+6)/4, a)</f>
        <v>#NAME?</v>
      </c>
      <c r="F644" s="8">
        <f t="shared" si="41"/>
        <v>1.5126768627034854</v>
      </c>
      <c r="G644" s="7">
        <f>IF(AND(C644&gt;-2, C644&lt;=14), (C644+10)/8, a)</f>
        <v>1.5399433620224035</v>
      </c>
      <c r="H644" s="8"/>
      <c r="I644" s="7"/>
      <c r="J644" s="8"/>
      <c r="K644" s="7" t="e">
        <f>IF(C644&gt;14, (C644-2)/4, a)</f>
        <v>#NAME?</v>
      </c>
      <c r="L644" s="1">
        <f t="shared" si="42"/>
        <v>1.5126768627034854</v>
      </c>
      <c r="M644" s="1">
        <f t="shared" si="43"/>
        <v>1.5399433620224035</v>
      </c>
    </row>
    <row r="645" spans="1:13" x14ac:dyDescent="0.3">
      <c r="A645">
        <v>643</v>
      </c>
      <c r="B645" s="1">
        <f>A645/Grafico!$B$3/10</f>
        <v>1.5150330571936776</v>
      </c>
      <c r="C645" s="1">
        <f>Grafico!$B$1*SIN(Datos!$A$4*Datos!B645)</f>
        <v>2.2259097057507389</v>
      </c>
      <c r="D645" s="1">
        <f t="shared" si="40"/>
        <v>1.5150330571936776</v>
      </c>
      <c r="E645" s="7" t="e">
        <f>IF(C645&lt;-2, (C645+6)/4, a)</f>
        <v>#NAME?</v>
      </c>
      <c r="F645" s="8">
        <f t="shared" si="41"/>
        <v>1.5150330571936776</v>
      </c>
      <c r="G645" s="7">
        <f>IF(AND(C645&gt;-2, C645&lt;=14), (C645+10)/8, a)</f>
        <v>1.5282387132188424</v>
      </c>
      <c r="H645" s="8"/>
      <c r="I645" s="7"/>
      <c r="J645" s="8"/>
      <c r="K645" s="7" t="e">
        <f>IF(C645&gt;14, (C645-2)/4, a)</f>
        <v>#NAME?</v>
      </c>
      <c r="L645" s="1">
        <f t="shared" si="42"/>
        <v>1.5150330571936776</v>
      </c>
      <c r="M645" s="1">
        <f t="shared" si="43"/>
        <v>1.5282387132188424</v>
      </c>
    </row>
    <row r="646" spans="1:13" x14ac:dyDescent="0.3">
      <c r="A646">
        <v>644</v>
      </c>
      <c r="B646" s="1">
        <f>A646/Grafico!$B$3/10</f>
        <v>1.5173892516838701</v>
      </c>
      <c r="C646" s="1">
        <f>Grafico!$B$1*SIN(Datos!$A$4*Datos!B646)</f>
        <v>2.1322230855052009</v>
      </c>
      <c r="D646" s="1">
        <f t="shared" si="40"/>
        <v>1.5173892516838701</v>
      </c>
      <c r="E646" s="7" t="e">
        <f>IF(C646&lt;-2, (C646+6)/4, a)</f>
        <v>#NAME?</v>
      </c>
      <c r="F646" s="8">
        <f t="shared" si="41"/>
        <v>1.5173892516838701</v>
      </c>
      <c r="G646" s="7">
        <f>IF(AND(C646&gt;-2, C646&lt;=14), (C646+10)/8, a)</f>
        <v>1.5165278856881501</v>
      </c>
      <c r="H646" s="8"/>
      <c r="I646" s="7"/>
      <c r="J646" s="8"/>
      <c r="K646" s="7" t="e">
        <f>IF(C646&gt;14, (C646-2)/4, a)</f>
        <v>#NAME?</v>
      </c>
      <c r="L646" s="1">
        <f t="shared" si="42"/>
        <v>1.5173892516838701</v>
      </c>
      <c r="M646" s="1">
        <f t="shared" si="43"/>
        <v>1.5165278856881501</v>
      </c>
    </row>
    <row r="647" spans="1:13" x14ac:dyDescent="0.3">
      <c r="A647">
        <v>645</v>
      </c>
      <c r="B647" s="1">
        <f>A647/Grafico!$B$3/10</f>
        <v>1.5197454461740625</v>
      </c>
      <c r="C647" s="1">
        <f>Grafico!$B$1*SIN(Datos!$A$4*Datos!B647)</f>
        <v>2.0384891159010006</v>
      </c>
      <c r="D647" s="1">
        <f t="shared" si="40"/>
        <v>1.5197454461740625</v>
      </c>
      <c r="E647" s="7" t="e">
        <f>IF(C647&lt;-2, (C647+6)/4, a)</f>
        <v>#NAME?</v>
      </c>
      <c r="F647" s="8">
        <f t="shared" si="41"/>
        <v>1.5197454461740625</v>
      </c>
      <c r="G647" s="7">
        <f>IF(AND(C647&gt;-2, C647&lt;=14), (C647+10)/8, a)</f>
        <v>1.5048111394876251</v>
      </c>
      <c r="H647" s="8"/>
      <c r="I647" s="7"/>
      <c r="J647" s="8"/>
      <c r="K647" s="7" t="e">
        <f>IF(C647&gt;14, (C647-2)/4, a)</f>
        <v>#NAME?</v>
      </c>
      <c r="L647" s="1">
        <f t="shared" si="42"/>
        <v>1.5197454461740625</v>
      </c>
      <c r="M647" s="1">
        <f t="shared" si="43"/>
        <v>1.5048111394876251</v>
      </c>
    </row>
    <row r="648" spans="1:13" x14ac:dyDescent="0.3">
      <c r="A648">
        <v>646</v>
      </c>
      <c r="B648" s="1">
        <f>A648/Grafico!$B$3/10</f>
        <v>1.5221016406642547</v>
      </c>
      <c r="C648" s="1">
        <f>Grafico!$B$1*SIN(Datos!$A$4*Datos!B648)</f>
        <v>1.9447098784479921</v>
      </c>
      <c r="D648" s="1">
        <f t="shared" si="40"/>
        <v>1.5221016406642547</v>
      </c>
      <c r="E648" s="7" t="e">
        <f>IF(C648&lt;-2, (C648+6)/4, a)</f>
        <v>#NAME?</v>
      </c>
      <c r="F648" s="8">
        <f t="shared" si="41"/>
        <v>1.5221016406642547</v>
      </c>
      <c r="G648" s="7">
        <f>IF(AND(C648&gt;-2, C648&lt;=14), (C648+10)/8, a)</f>
        <v>1.4930887348059989</v>
      </c>
      <c r="H648" s="8"/>
      <c r="I648" s="7"/>
      <c r="J648" s="8"/>
      <c r="K648" s="7" t="e">
        <f>IF(C648&gt;14, (C648-2)/4, a)</f>
        <v>#NAME?</v>
      </c>
      <c r="L648" s="1">
        <f t="shared" si="42"/>
        <v>1.5221016406642547</v>
      </c>
      <c r="M648" s="1">
        <f t="shared" si="43"/>
        <v>1.4930887348059989</v>
      </c>
    </row>
    <row r="649" spans="1:13" x14ac:dyDescent="0.3">
      <c r="A649">
        <v>647</v>
      </c>
      <c r="B649" s="1">
        <f>A649/Grafico!$B$3/10</f>
        <v>1.5244578351544471</v>
      </c>
      <c r="C649" s="1">
        <f>Grafico!$B$1*SIN(Datos!$A$4*Datos!B649)</f>
        <v>1.8508874556612476</v>
      </c>
      <c r="D649" s="1">
        <f t="shared" si="40"/>
        <v>1.5244578351544471</v>
      </c>
      <c r="E649" s="7" t="e">
        <f>IF(C649&lt;-2, (C649+6)/4, a)</f>
        <v>#NAME?</v>
      </c>
      <c r="F649" s="8">
        <f t="shared" si="41"/>
        <v>1.5244578351544471</v>
      </c>
      <c r="G649" s="7">
        <f>IF(AND(C649&gt;-2, C649&lt;=14), (C649+10)/8, a)</f>
        <v>1.4813609319576559</v>
      </c>
      <c r="H649" s="8"/>
      <c r="I649" s="7"/>
      <c r="J649" s="8"/>
      <c r="K649" s="7" t="e">
        <f>IF(C649&gt;14, (C649-2)/4, a)</f>
        <v>#NAME?</v>
      </c>
      <c r="L649" s="1">
        <f t="shared" si="42"/>
        <v>1.5244578351544471</v>
      </c>
      <c r="M649" s="1">
        <f t="shared" si="43"/>
        <v>1.4813609319576559</v>
      </c>
    </row>
    <row r="650" spans="1:13" x14ac:dyDescent="0.3">
      <c r="A650">
        <v>648</v>
      </c>
      <c r="B650" s="1">
        <f>A650/Grafico!$B$3/10</f>
        <v>1.5268140296446395</v>
      </c>
      <c r="C650" s="1">
        <f>Grafico!$B$1*SIN(Datos!$A$4*Datos!B650)</f>
        <v>1.757023931014863</v>
      </c>
      <c r="D650" s="1">
        <f t="shared" si="40"/>
        <v>1.5268140296446395</v>
      </c>
      <c r="E650" s="7" t="e">
        <f>IF(C650&lt;-2, (C650+6)/4, a)</f>
        <v>#NAME?</v>
      </c>
      <c r="F650" s="8">
        <f t="shared" si="41"/>
        <v>1.5268140296446395</v>
      </c>
      <c r="G650" s="7">
        <f>IF(AND(C650&gt;-2, C650&lt;=14), (C650+10)/8, a)</f>
        <v>1.469627991376858</v>
      </c>
      <c r="H650" s="8"/>
      <c r="I650" s="7"/>
      <c r="J650" s="8"/>
      <c r="K650" s="7" t="e">
        <f>IF(C650&gt;14, (C650-2)/4, a)</f>
        <v>#NAME?</v>
      </c>
      <c r="L650" s="1">
        <f t="shared" si="42"/>
        <v>1.5268140296446395</v>
      </c>
      <c r="M650" s="1">
        <f t="shared" si="43"/>
        <v>1.469627991376858</v>
      </c>
    </row>
    <row r="651" spans="1:13" x14ac:dyDescent="0.3">
      <c r="A651">
        <v>649</v>
      </c>
      <c r="B651" s="1">
        <f>A651/Grafico!$B$3/10</f>
        <v>1.5291702241348317</v>
      </c>
      <c r="C651" s="1">
        <f>Grafico!$B$1*SIN(Datos!$A$4*Datos!B651)</f>
        <v>1.6631213888956657</v>
      </c>
      <c r="D651" s="1">
        <f t="shared" si="40"/>
        <v>1.5291702241348317</v>
      </c>
      <c r="E651" s="7" t="e">
        <f>IF(C651&lt;-2, (C651+6)/4, a)</f>
        <v>#NAME?</v>
      </c>
      <c r="F651" s="8">
        <f t="shared" si="41"/>
        <v>1.5291702241348317</v>
      </c>
      <c r="G651" s="7">
        <f>IF(AND(C651&gt;-2, C651&lt;=14), (C651+10)/8, a)</f>
        <v>1.4578901736119583</v>
      </c>
      <c r="H651" s="8"/>
      <c r="I651" s="7"/>
      <c r="J651" s="8"/>
      <c r="K651" s="7" t="e">
        <f>IF(C651&gt;14, (C651-2)/4, a)</f>
        <v>#NAME?</v>
      </c>
      <c r="L651" s="1">
        <f t="shared" si="42"/>
        <v>1.5291702241348317</v>
      </c>
      <c r="M651" s="1">
        <f t="shared" si="43"/>
        <v>1.4578901736119583</v>
      </c>
    </row>
    <row r="652" spans="1:13" x14ac:dyDescent="0.3">
      <c r="A652">
        <v>650</v>
      </c>
      <c r="B652" s="1">
        <f>A652/Grafico!$B$3/10</f>
        <v>1.5315264186250241</v>
      </c>
      <c r="C652" s="1">
        <f>Grafico!$B$1*SIN(Datos!$A$4*Datos!B652)</f>
        <v>1.5691819145569013</v>
      </c>
      <c r="D652" s="1">
        <f t="shared" si="40"/>
        <v>1.5315264186250241</v>
      </c>
      <c r="E652" s="7" t="e">
        <f>IF(C652&lt;-2, (C652+6)/4, a)</f>
        <v>#NAME?</v>
      </c>
      <c r="F652" s="8">
        <f t="shared" si="41"/>
        <v>1.5315264186250241</v>
      </c>
      <c r="G652" s="7">
        <f>IF(AND(C652&gt;-2, C652&lt;=14), (C652+10)/8, a)</f>
        <v>1.4461477393196127</v>
      </c>
      <c r="H652" s="8"/>
      <c r="I652" s="7"/>
      <c r="J652" s="8"/>
      <c r="K652" s="7" t="e">
        <f>IF(C652&gt;14, (C652-2)/4, a)</f>
        <v>#NAME?</v>
      </c>
      <c r="L652" s="1">
        <f t="shared" si="42"/>
        <v>1.5315264186250241</v>
      </c>
      <c r="M652" s="1">
        <f t="shared" si="43"/>
        <v>1.4461477393196127</v>
      </c>
    </row>
    <row r="653" spans="1:13" x14ac:dyDescent="0.3">
      <c r="A653">
        <v>651</v>
      </c>
      <c r="B653" s="1">
        <f>A653/Grafico!$B$3/10</f>
        <v>1.5338826131152166</v>
      </c>
      <c r="C653" s="1">
        <f>Grafico!$B$1*SIN(Datos!$A$4*Datos!B653)</f>
        <v>1.4752075940719789</v>
      </c>
      <c r="D653" s="1">
        <f t="shared" si="40"/>
        <v>1.5338826131152166</v>
      </c>
      <c r="E653" s="7" t="e">
        <f>IF(C653&lt;-2, (C653+6)/4, a)</f>
        <v>#NAME?</v>
      </c>
      <c r="F653" s="8">
        <f t="shared" si="41"/>
        <v>1.5338826131152166</v>
      </c>
      <c r="G653" s="7">
        <f>IF(AND(C653&gt;-2, C653&lt;=14), (C653+10)/8, a)</f>
        <v>1.4344009492589973</v>
      </c>
      <c r="H653" s="8"/>
      <c r="I653" s="7"/>
      <c r="J653" s="8"/>
      <c r="K653" s="7" t="e">
        <f>IF(C653&gt;14, (C653-2)/4, a)</f>
        <v>#NAME?</v>
      </c>
      <c r="L653" s="1">
        <f t="shared" si="42"/>
        <v>1.5338826131152166</v>
      </c>
      <c r="M653" s="1">
        <f t="shared" si="43"/>
        <v>1.4344009492589973</v>
      </c>
    </row>
    <row r="654" spans="1:13" x14ac:dyDescent="0.3">
      <c r="A654">
        <v>652</v>
      </c>
      <c r="B654" s="1">
        <f>A654/Grafico!$B$3/10</f>
        <v>1.5362388076054088</v>
      </c>
      <c r="C654" s="1">
        <f>Grafico!$B$1*SIN(Datos!$A$4*Datos!B654)</f>
        <v>1.3812005142881212</v>
      </c>
      <c r="D654" s="1">
        <f t="shared" si="40"/>
        <v>1.5362388076054088</v>
      </c>
      <c r="E654" s="7" t="e">
        <f>IF(C654&lt;-2, (C654+6)/4, a)</f>
        <v>#NAME?</v>
      </c>
      <c r="F654" s="8">
        <f t="shared" si="41"/>
        <v>1.5362388076054088</v>
      </c>
      <c r="G654" s="7">
        <f>IF(AND(C654&gt;-2, C654&lt;=14), (C654+10)/8, a)</f>
        <v>1.4226500642860151</v>
      </c>
      <c r="H654" s="8"/>
      <c r="I654" s="7"/>
      <c r="J654" s="8"/>
      <c r="K654" s="7" t="e">
        <f>IF(C654&gt;14, (C654-2)/4, a)</f>
        <v>#NAME?</v>
      </c>
      <c r="L654" s="1">
        <f t="shared" si="42"/>
        <v>1.5362388076054088</v>
      </c>
      <c r="M654" s="1">
        <f t="shared" si="43"/>
        <v>1.4226500642860151</v>
      </c>
    </row>
    <row r="655" spans="1:13" x14ac:dyDescent="0.3">
      <c r="A655">
        <v>653</v>
      </c>
      <c r="B655" s="1">
        <f>A655/Grafico!$B$3/10</f>
        <v>1.5385950020956012</v>
      </c>
      <c r="C655" s="1">
        <f>Grafico!$B$1*SIN(Datos!$A$4*Datos!B655)</f>
        <v>1.2871627627799966</v>
      </c>
      <c r="D655" s="1">
        <f t="shared" si="40"/>
        <v>1.5385950020956012</v>
      </c>
      <c r="E655" s="7" t="e">
        <f>IF(C655&lt;-2, (C655+6)/4, a)</f>
        <v>#NAME?</v>
      </c>
      <c r="F655" s="8">
        <f t="shared" si="41"/>
        <v>1.5385950020956012</v>
      </c>
      <c r="G655" s="7">
        <f>IF(AND(C655&gt;-2, C655&lt;=14), (C655+10)/8, a)</f>
        <v>1.4108953453474995</v>
      </c>
      <c r="H655" s="8"/>
      <c r="I655" s="7"/>
      <c r="J655" s="8"/>
      <c r="K655" s="7" t="e">
        <f>IF(C655&gt;14, (C655-2)/4, a)</f>
        <v>#NAME?</v>
      </c>
      <c r="L655" s="1">
        <f t="shared" si="42"/>
        <v>1.5385950020956012</v>
      </c>
      <c r="M655" s="1">
        <f t="shared" si="43"/>
        <v>1.4108953453474995</v>
      </c>
    </row>
    <row r="656" spans="1:13" x14ac:dyDescent="0.3">
      <c r="A656">
        <v>654</v>
      </c>
      <c r="B656" s="1">
        <f>A656/Grafico!$B$3/10</f>
        <v>1.5409511965857936</v>
      </c>
      <c r="C656" s="1">
        <f>Grafico!$B$1*SIN(Datos!$A$4*Datos!B656)</f>
        <v>1.1930964278034131</v>
      </c>
      <c r="D656" s="1">
        <f t="shared" si="40"/>
        <v>1.5409511965857936</v>
      </c>
      <c r="E656" s="7" t="e">
        <f>IF(C656&lt;-2, (C656+6)/4, a)</f>
        <v>#NAME?</v>
      </c>
      <c r="F656" s="8">
        <f t="shared" si="41"/>
        <v>1.5409511965857936</v>
      </c>
      <c r="G656" s="7">
        <f>IF(AND(C656&gt;-2, C656&lt;=14), (C656+10)/8, a)</f>
        <v>1.3991370534754266</v>
      </c>
      <c r="H656" s="8"/>
      <c r="I656" s="7"/>
      <c r="J656" s="8"/>
      <c r="K656" s="7" t="e">
        <f>IF(C656&gt;14, (C656-2)/4, a)</f>
        <v>#NAME?</v>
      </c>
      <c r="L656" s="1">
        <f t="shared" si="42"/>
        <v>1.5409511965857936</v>
      </c>
      <c r="M656" s="1">
        <f t="shared" si="43"/>
        <v>1.3991370534754266</v>
      </c>
    </row>
    <row r="657" spans="1:13" x14ac:dyDescent="0.3">
      <c r="A657">
        <v>655</v>
      </c>
      <c r="B657" s="1">
        <f>A657/Grafico!$B$3/10</f>
        <v>1.5433073910759858</v>
      </c>
      <c r="C657" s="1">
        <f>Grafico!$B$1*SIN(Datos!$A$4*Datos!B657)</f>
        <v>1.0990035982489201</v>
      </c>
      <c r="D657" s="1">
        <f t="shared" si="40"/>
        <v>1.5433073910759858</v>
      </c>
      <c r="E657" s="7" t="e">
        <f>IF(C657&lt;-2, (C657+6)/4, a)</f>
        <v>#NAME?</v>
      </c>
      <c r="F657" s="8">
        <f t="shared" si="41"/>
        <v>1.5433073910759858</v>
      </c>
      <c r="G657" s="7">
        <f>IF(AND(C657&gt;-2, C657&lt;=14), (C657+10)/8, a)</f>
        <v>1.387375449781115</v>
      </c>
      <c r="H657" s="8"/>
      <c r="I657" s="7"/>
      <c r="J657" s="8"/>
      <c r="K657" s="7" t="e">
        <f>IF(C657&gt;14, (C657-2)/4, a)</f>
        <v>#NAME?</v>
      </c>
      <c r="L657" s="1">
        <f t="shared" si="42"/>
        <v>1.5433073910759858</v>
      </c>
      <c r="M657" s="1">
        <f t="shared" si="43"/>
        <v>1.387375449781115</v>
      </c>
    </row>
    <row r="658" spans="1:13" x14ac:dyDescent="0.3">
      <c r="A658">
        <v>656</v>
      </c>
      <c r="B658" s="1">
        <f>A658/Grafico!$B$3/10</f>
        <v>1.5456635855661782</v>
      </c>
      <c r="C658" s="1">
        <f>Grafico!$B$1*SIN(Datos!$A$4*Datos!B658)</f>
        <v>1.0048863635953933</v>
      </c>
      <c r="D658" s="1">
        <f t="shared" si="40"/>
        <v>1.5456635855661782</v>
      </c>
      <c r="E658" s="7" t="e">
        <f>IF(C658&lt;-2, (C658+6)/4, a)</f>
        <v>#NAME?</v>
      </c>
      <c r="F658" s="8">
        <f t="shared" si="41"/>
        <v>1.5456635855661782</v>
      </c>
      <c r="G658" s="7">
        <f>IF(AND(C658&gt;-2, C658&lt;=14), (C658+10)/8, a)</f>
        <v>1.3756107954494241</v>
      </c>
      <c r="H658" s="8"/>
      <c r="I658" s="7"/>
      <c r="J658" s="8"/>
      <c r="K658" s="7" t="e">
        <f>IF(C658&gt;14, (C658-2)/4, a)</f>
        <v>#NAME?</v>
      </c>
      <c r="L658" s="1">
        <f t="shared" si="42"/>
        <v>1.5456635855661782</v>
      </c>
      <c r="M658" s="1">
        <f t="shared" si="43"/>
        <v>1.3756107954494241</v>
      </c>
    </row>
    <row r="659" spans="1:13" x14ac:dyDescent="0.3">
      <c r="A659">
        <v>657</v>
      </c>
      <c r="B659" s="1">
        <f>A659/Grafico!$B$3/10</f>
        <v>1.5480197800563706</v>
      </c>
      <c r="C659" s="1">
        <f>Grafico!$B$1*SIN(Datos!$A$4*Datos!B659)</f>
        <v>0.91074681386368894</v>
      </c>
      <c r="D659" s="1">
        <f t="shared" si="40"/>
        <v>1.5480197800563706</v>
      </c>
      <c r="E659" s="7" t="e">
        <f>IF(C659&lt;-2, (C659+6)/4, a)</f>
        <v>#NAME?</v>
      </c>
      <c r="F659" s="8">
        <f t="shared" si="41"/>
        <v>1.5480197800563706</v>
      </c>
      <c r="G659" s="7">
        <f>IF(AND(C659&gt;-2, C659&lt;=14), (C659+10)/8, a)</f>
        <v>1.3638433517329611</v>
      </c>
      <c r="H659" s="8"/>
      <c r="I659" s="7"/>
      <c r="J659" s="8"/>
      <c r="K659" s="7" t="e">
        <f>IF(C659&gt;14, (C659-2)/4, a)</f>
        <v>#NAME?</v>
      </c>
      <c r="L659" s="1">
        <f t="shared" si="42"/>
        <v>1.5480197800563706</v>
      </c>
      <c r="M659" s="1">
        <f t="shared" si="43"/>
        <v>1.3638433517329611</v>
      </c>
    </row>
    <row r="660" spans="1:13" x14ac:dyDescent="0.3">
      <c r="A660">
        <v>658</v>
      </c>
      <c r="B660" s="1">
        <f>A660/Grafico!$B$3/10</f>
        <v>1.5503759745465628</v>
      </c>
      <c r="C660" s="1">
        <f>Grafico!$B$1*SIN(Datos!$A$4*Datos!B660)</f>
        <v>0.81658703957020484</v>
      </c>
      <c r="D660" s="1">
        <f t="shared" si="40"/>
        <v>1.5503759745465628</v>
      </c>
      <c r="E660" s="7" t="e">
        <f>IF(C660&lt;-2, (C660+6)/4, a)</f>
        <v>#NAME?</v>
      </c>
      <c r="F660" s="8">
        <f t="shared" si="41"/>
        <v>1.5503759745465628</v>
      </c>
      <c r="G660" s="7">
        <f>IF(AND(C660&gt;-2, C660&lt;=14), (C660+10)/8, a)</f>
        <v>1.3520733799462756</v>
      </c>
      <c r="H660" s="8"/>
      <c r="I660" s="7"/>
      <c r="J660" s="8"/>
      <c r="K660" s="7" t="e">
        <f>IF(C660&gt;14, (C660-2)/4, a)</f>
        <v>#NAME?</v>
      </c>
      <c r="L660" s="1">
        <f t="shared" si="42"/>
        <v>1.5503759745465628</v>
      </c>
      <c r="M660" s="1">
        <f t="shared" si="43"/>
        <v>1.3520733799462756</v>
      </c>
    </row>
    <row r="661" spans="1:13" x14ac:dyDescent="0.3">
      <c r="A661">
        <v>659</v>
      </c>
      <c r="B661" s="1">
        <f>A661/Grafico!$B$3/10</f>
        <v>1.5527321690367553</v>
      </c>
      <c r="C661" s="1">
        <f>Grafico!$B$1*SIN(Datos!$A$4*Datos!B661)</f>
        <v>0.72240913168042986</v>
      </c>
      <c r="D661" s="1">
        <f t="shared" si="40"/>
        <v>1.5527321690367553</v>
      </c>
      <c r="E661" s="7" t="e">
        <f>IF(C661&lt;-2, (C661+6)/4, a)</f>
        <v>#NAME?</v>
      </c>
      <c r="F661" s="8">
        <f t="shared" si="41"/>
        <v>1.5527321690367553</v>
      </c>
      <c r="G661" s="7">
        <f>IF(AND(C661&gt;-2, C661&lt;=14), (C661+10)/8, a)</f>
        <v>1.3403011414600536</v>
      </c>
      <c r="H661" s="8"/>
      <c r="I661" s="7"/>
      <c r="J661" s="8"/>
      <c r="K661" s="7" t="e">
        <f>IF(C661&gt;14, (C661-2)/4, a)</f>
        <v>#NAME?</v>
      </c>
      <c r="L661" s="1">
        <f t="shared" si="42"/>
        <v>1.5527321690367553</v>
      </c>
      <c r="M661" s="1">
        <f t="shared" si="43"/>
        <v>1.3403011414600536</v>
      </c>
    </row>
    <row r="662" spans="1:13" x14ac:dyDescent="0.3">
      <c r="A662">
        <v>660</v>
      </c>
      <c r="B662" s="1">
        <f>A662/Grafico!$B$3/10</f>
        <v>1.5550883635269475</v>
      </c>
      <c r="C662" s="1">
        <f>Grafico!$B$1*SIN(Datos!$A$4*Datos!B662)</f>
        <v>0.62821518156257361</v>
      </c>
      <c r="D662" s="1">
        <f t="shared" si="40"/>
        <v>1.5550883635269475</v>
      </c>
      <c r="E662" s="7" t="e">
        <f>IF(C662&lt;-2, (C662+6)/4, a)</f>
        <v>#NAME?</v>
      </c>
      <c r="F662" s="8">
        <f t="shared" si="41"/>
        <v>1.5550883635269475</v>
      </c>
      <c r="G662" s="7">
        <f>IF(AND(C662&gt;-2, C662&lt;=14), (C662+10)/8, a)</f>
        <v>1.3285268976953217</v>
      </c>
      <c r="H662" s="8"/>
      <c r="I662" s="7"/>
      <c r="J662" s="8"/>
      <c r="K662" s="7" t="e">
        <f>IF(C662&gt;14, (C662-2)/4, a)</f>
        <v>#NAME?</v>
      </c>
      <c r="L662" s="1">
        <f t="shared" si="42"/>
        <v>1.5550883635269475</v>
      </c>
      <c r="M662" s="1">
        <f t="shared" si="43"/>
        <v>1.3285268976953217</v>
      </c>
    </row>
    <row r="663" spans="1:13" x14ac:dyDescent="0.3">
      <c r="A663">
        <v>661</v>
      </c>
      <c r="B663" s="1">
        <f>A663/Grafico!$B$3/10</f>
        <v>1.5574445580171399</v>
      </c>
      <c r="C663" s="1">
        <f>Grafico!$B$1*SIN(Datos!$A$4*Datos!B663)</f>
        <v>0.53400728094105288</v>
      </c>
      <c r="D663" s="1">
        <f t="shared" si="40"/>
        <v>1.5574445580171399</v>
      </c>
      <c r="E663" s="7" t="e">
        <f>IF(C663&lt;-2, (C663+6)/4, a)</f>
        <v>#NAME?</v>
      </c>
      <c r="F663" s="8">
        <f t="shared" si="41"/>
        <v>1.5574445580171399</v>
      </c>
      <c r="G663" s="7">
        <f>IF(AND(C663&gt;-2, C663&lt;=14), (C663+10)/8, a)</f>
        <v>1.3167509101176316</v>
      </c>
      <c r="H663" s="8"/>
      <c r="I663" s="7"/>
      <c r="J663" s="8"/>
      <c r="K663" s="7" t="e">
        <f>IF(C663&gt;14, (C663-2)/4, a)</f>
        <v>#NAME?</v>
      </c>
      <c r="L663" s="1">
        <f t="shared" si="42"/>
        <v>1.5574445580171399</v>
      </c>
      <c r="M663" s="1">
        <f t="shared" si="43"/>
        <v>1.3167509101176316</v>
      </c>
    </row>
    <row r="664" spans="1:13" x14ac:dyDescent="0.3">
      <c r="A664">
        <v>662</v>
      </c>
      <c r="B664" s="1">
        <f>A664/Grafico!$B$3/10</f>
        <v>1.5598007525073323</v>
      </c>
      <c r="C664" s="1">
        <f>Grafico!$B$1*SIN(Datos!$A$4*Datos!B664)</f>
        <v>0.43978752185010395</v>
      </c>
      <c r="D664" s="1">
        <f t="shared" si="40"/>
        <v>1.5598007525073323</v>
      </c>
      <c r="E664" s="7" t="e">
        <f>IF(C664&lt;-2, (C664+6)/4, a)</f>
        <v>#NAME?</v>
      </c>
      <c r="F664" s="8">
        <f t="shared" si="41"/>
        <v>1.5598007525073323</v>
      </c>
      <c r="G664" s="7">
        <f>IF(AND(C664&gt;-2, C664&lt;=14), (C664+10)/8, a)</f>
        <v>1.3049734402312629</v>
      </c>
      <c r="H664" s="8"/>
      <c r="I664" s="7"/>
      <c r="J664" s="8"/>
      <c r="K664" s="7" t="e">
        <f>IF(C664&gt;14, (C664-2)/4, a)</f>
        <v>#NAME?</v>
      </c>
      <c r="L664" s="1">
        <f t="shared" si="42"/>
        <v>1.5598007525073323</v>
      </c>
      <c r="M664" s="1">
        <f t="shared" si="43"/>
        <v>1.3049734402312629</v>
      </c>
    </row>
    <row r="665" spans="1:13" x14ac:dyDescent="0.3">
      <c r="A665">
        <v>663</v>
      </c>
      <c r="B665" s="1">
        <f>A665/Grafico!$B$3/10</f>
        <v>1.5621569469975245</v>
      </c>
      <c r="C665" s="1">
        <f>Grafico!$B$1*SIN(Datos!$A$4*Datos!B665)</f>
        <v>0.34555799658729897</v>
      </c>
      <c r="D665" s="1">
        <f t="shared" si="40"/>
        <v>1.5621569469975245</v>
      </c>
      <c r="E665" s="7" t="e">
        <f>IF(C665&lt;-2, (C665+6)/4, a)</f>
        <v>#NAME?</v>
      </c>
      <c r="F665" s="8">
        <f t="shared" si="41"/>
        <v>1.5621569469975245</v>
      </c>
      <c r="G665" s="7">
        <f>IF(AND(C665&gt;-2, C665&lt;=14), (C665+10)/8, a)</f>
        <v>1.2931947495734124</v>
      </c>
      <c r="H665" s="8"/>
      <c r="I665" s="7"/>
      <c r="J665" s="8"/>
      <c r="K665" s="7" t="e">
        <f>IF(C665&gt;14, (C665-2)/4, a)</f>
        <v>#NAME?</v>
      </c>
      <c r="L665" s="1">
        <f t="shared" si="42"/>
        <v>1.5621569469975245</v>
      </c>
      <c r="M665" s="1">
        <f t="shared" si="43"/>
        <v>1.2931947495734124</v>
      </c>
    </row>
    <row r="666" spans="1:13" x14ac:dyDescent="0.3">
      <c r="A666">
        <v>664</v>
      </c>
      <c r="B666" s="1">
        <f>A666/Grafico!$B$3/10</f>
        <v>1.5645131414877169</v>
      </c>
      <c r="C666" s="1">
        <f>Grafico!$B$1*SIN(Datos!$A$4*Datos!B666)</f>
        <v>0.25132079766705673</v>
      </c>
      <c r="D666" s="1">
        <f t="shared" si="40"/>
        <v>1.5645131414877169</v>
      </c>
      <c r="E666" s="7" t="e">
        <f>IF(C666&lt;-2, (C666+6)/4, a)</f>
        <v>#NAME?</v>
      </c>
      <c r="F666" s="8">
        <f t="shared" si="41"/>
        <v>1.5645131414877169</v>
      </c>
      <c r="G666" s="7">
        <f>IF(AND(C666&gt;-2, C666&lt;=14), (C666+10)/8, a)</f>
        <v>1.2814150997083822</v>
      </c>
      <c r="H666" s="8"/>
      <c r="I666" s="7"/>
      <c r="J666" s="8"/>
      <c r="K666" s="7" t="e">
        <f>IF(C666&gt;14, (C666-2)/4, a)</f>
        <v>#NAME?</v>
      </c>
      <c r="L666" s="1">
        <f t="shared" si="42"/>
        <v>1.5645131414877169</v>
      </c>
      <c r="M666" s="1">
        <f t="shared" si="43"/>
        <v>1.2814150997083822</v>
      </c>
    </row>
    <row r="667" spans="1:13" x14ac:dyDescent="0.3">
      <c r="A667">
        <v>665</v>
      </c>
      <c r="B667" s="1">
        <f>A667/Grafico!$B$3/10</f>
        <v>1.5668693359779093</v>
      </c>
      <c r="C667" s="1">
        <f>Grafico!$B$1*SIN(Datos!$A$4*Datos!B667)</f>
        <v>0.15707801777422825</v>
      </c>
      <c r="D667" s="1">
        <f t="shared" si="40"/>
        <v>1.5668693359779093</v>
      </c>
      <c r="E667" s="7" t="e">
        <f>IF(C667&lt;-2, (C667+6)/4, a)</f>
        <v>#NAME?</v>
      </c>
      <c r="F667" s="8">
        <f t="shared" si="41"/>
        <v>1.5668693359779093</v>
      </c>
      <c r="G667" s="7">
        <f>IF(AND(C667&gt;-2, C667&lt;=14), (C667+10)/8, a)</f>
        <v>1.2696347522217786</v>
      </c>
      <c r="H667" s="8"/>
      <c r="I667" s="7"/>
      <c r="J667" s="8"/>
      <c r="K667" s="7" t="e">
        <f>IF(C667&gt;14, (C667-2)/4, a)</f>
        <v>#NAME?</v>
      </c>
      <c r="L667" s="1">
        <f t="shared" si="42"/>
        <v>1.5668693359779093</v>
      </c>
      <c r="M667" s="1">
        <f t="shared" si="43"/>
        <v>1.2696347522217786</v>
      </c>
    </row>
    <row r="668" spans="1:13" x14ac:dyDescent="0.3">
      <c r="A668">
        <v>666</v>
      </c>
      <c r="B668" s="1">
        <f>A668/Grafico!$B$3/10</f>
        <v>1.5692255304681015</v>
      </c>
      <c r="C668" s="1">
        <f>Grafico!$B$1*SIN(Datos!$A$4*Datos!B668)</f>
        <v>6.2831749717598681E-2</v>
      </c>
      <c r="D668" s="1">
        <f t="shared" si="40"/>
        <v>1.5692255304681015</v>
      </c>
      <c r="E668" s="7" t="e">
        <f>IF(C668&lt;-2, (C668+6)/4, a)</f>
        <v>#NAME?</v>
      </c>
      <c r="F668" s="8">
        <f t="shared" si="41"/>
        <v>1.5692255304681015</v>
      </c>
      <c r="G668" s="7">
        <f>IF(AND(C668&gt;-2, C668&lt;=14), (C668+10)/8, a)</f>
        <v>1.2578539687146999</v>
      </c>
      <c r="H668" s="8"/>
      <c r="I668" s="7"/>
      <c r="J668" s="8"/>
      <c r="K668" s="7" t="e">
        <f>IF(C668&gt;14, (C668-2)/4, a)</f>
        <v>#NAME?</v>
      </c>
      <c r="L668" s="1">
        <f t="shared" si="42"/>
        <v>1.5692255304681015</v>
      </c>
      <c r="M668" s="1">
        <f t="shared" si="43"/>
        <v>1.2578539687146999</v>
      </c>
    </row>
    <row r="669" spans="1:13" x14ac:dyDescent="0.3">
      <c r="A669">
        <v>667</v>
      </c>
      <c r="B669" s="1">
        <f>A669/Grafico!$B$3/10</f>
        <v>1.571581724958294</v>
      </c>
      <c r="C669" s="1">
        <f>Grafico!$B$1*SIN(Datos!$A$4*Datos!B669)</f>
        <v>-3.1415913616613174E-2</v>
      </c>
      <c r="D669" s="1">
        <f t="shared" si="40"/>
        <v>1.571581724958294</v>
      </c>
      <c r="E669" s="7" t="e">
        <f>IF(C669&lt;-2, (C669+6)/4, a)</f>
        <v>#NAME?</v>
      </c>
      <c r="F669" s="8">
        <f t="shared" si="41"/>
        <v>1.571581724958294</v>
      </c>
      <c r="G669" s="7">
        <f>IF(AND(C669&gt;-2, C669&lt;=14), (C669+10)/8, a)</f>
        <v>1.2460730107979234</v>
      </c>
      <c r="H669" s="8"/>
      <c r="I669" s="7"/>
      <c r="J669" s="8"/>
      <c r="K669" s="7" t="e">
        <f>IF(C669&gt;14, (C669-2)/4, a)</f>
        <v>#NAME?</v>
      </c>
      <c r="L669" s="1">
        <f t="shared" si="42"/>
        <v>1.571581724958294</v>
      </c>
      <c r="M669" s="1">
        <f t="shared" si="43"/>
        <v>1.2460730107979234</v>
      </c>
    </row>
    <row r="670" spans="1:13" x14ac:dyDescent="0.3">
      <c r="A670">
        <v>668</v>
      </c>
      <c r="B670" s="1">
        <f>A670/Grafico!$B$3/10</f>
        <v>1.5739379194484864</v>
      </c>
      <c r="C670" s="1">
        <f>Grafico!$B$1*SIN(Datos!$A$4*Datos!B670)</f>
        <v>-0.12566287931117764</v>
      </c>
      <c r="D670" s="1">
        <f t="shared" si="40"/>
        <v>1.5739379194484864</v>
      </c>
      <c r="E670" s="7" t="e">
        <f>IF(C670&lt;-2, (C670+6)/4, a)</f>
        <v>#NAME?</v>
      </c>
      <c r="F670" s="8">
        <f t="shared" si="41"/>
        <v>1.5739379194484864</v>
      </c>
      <c r="G670" s="7">
        <f>IF(AND(C670&gt;-2, C670&lt;=14), (C670+10)/8, a)</f>
        <v>1.2342921400861029</v>
      </c>
      <c r="H670" s="8"/>
      <c r="I670" s="7"/>
      <c r="J670" s="8"/>
      <c r="K670" s="7" t="e">
        <f>IF(C670&gt;14, (C670-2)/4, a)</f>
        <v>#NAME?</v>
      </c>
      <c r="L670" s="1">
        <f t="shared" si="42"/>
        <v>1.5739379194484864</v>
      </c>
      <c r="M670" s="1">
        <f t="shared" si="43"/>
        <v>1.2342921400861029</v>
      </c>
    </row>
    <row r="671" spans="1:13" x14ac:dyDescent="0.3">
      <c r="A671">
        <v>669</v>
      </c>
      <c r="B671" s="1">
        <f>A671/Grafico!$B$3/10</f>
        <v>1.5762941139386786</v>
      </c>
      <c r="C671" s="1">
        <f>Grafico!$B$1*SIN(Datos!$A$4*Datos!B671)</f>
        <v>-0.21990705446435718</v>
      </c>
      <c r="D671" s="1">
        <f t="shared" si="40"/>
        <v>1.5762941139386786</v>
      </c>
      <c r="E671" s="7" t="e">
        <f>IF(C671&lt;-2, (C671+6)/4, a)</f>
        <v>#NAME?</v>
      </c>
      <c r="F671" s="8">
        <f t="shared" si="41"/>
        <v>1.5762941139386786</v>
      </c>
      <c r="G671" s="7">
        <f>IF(AND(C671&gt;-2, C671&lt;=14), (C671+10)/8, a)</f>
        <v>1.2225116181919553</v>
      </c>
      <c r="H671" s="8"/>
      <c r="I671" s="7"/>
      <c r="J671" s="8"/>
      <c r="K671" s="7" t="e">
        <f>IF(C671&gt;14, (C671-2)/4, a)</f>
        <v>#NAME?</v>
      </c>
      <c r="L671" s="1">
        <f t="shared" si="42"/>
        <v>1.5762941139386786</v>
      </c>
      <c r="M671" s="1">
        <f t="shared" si="43"/>
        <v>1.2225116181919553</v>
      </c>
    </row>
    <row r="672" spans="1:13" x14ac:dyDescent="0.3">
      <c r="A672">
        <v>670</v>
      </c>
      <c r="B672" s="1">
        <f>A672/Grafico!$B$3/10</f>
        <v>1.578650308428871</v>
      </c>
      <c r="C672" s="1">
        <f>Grafico!$B$1*SIN(Datos!$A$4*Datos!B672)</f>
        <v>-0.31414634623640925</v>
      </c>
      <c r="D672" s="1">
        <f t="shared" si="40"/>
        <v>1.578650308428871</v>
      </c>
      <c r="E672" s="7" t="e">
        <f>IF(C672&lt;-2, (C672+6)/4, a)</f>
        <v>#NAME?</v>
      </c>
      <c r="F672" s="8">
        <f t="shared" si="41"/>
        <v>1.578650308428871</v>
      </c>
      <c r="G672" s="7">
        <f>IF(AND(C672&gt;-2, C672&lt;=14), (C672+10)/8, a)</f>
        <v>1.2107317067204488</v>
      </c>
      <c r="H672" s="8"/>
      <c r="I672" s="7"/>
      <c r="J672" s="8"/>
      <c r="K672" s="7" t="e">
        <f>IF(C672&gt;14, (C672-2)/4, a)</f>
        <v>#NAME?</v>
      </c>
      <c r="L672" s="1">
        <f t="shared" si="42"/>
        <v>1.578650308428871</v>
      </c>
      <c r="M672" s="1">
        <f t="shared" si="43"/>
        <v>1.2107317067204488</v>
      </c>
    </row>
    <row r="673" spans="1:13" x14ac:dyDescent="0.3">
      <c r="A673">
        <v>671</v>
      </c>
      <c r="B673" s="1">
        <f>A673/Grafico!$B$3/10</f>
        <v>1.5810065029190634</v>
      </c>
      <c r="C673" s="1">
        <f>Grafico!$B$1*SIN(Datos!$A$4*Datos!B673)</f>
        <v>-0.40837866189600786</v>
      </c>
      <c r="D673" s="1">
        <f t="shared" si="40"/>
        <v>1.5810065029190634</v>
      </c>
      <c r="E673" s="7" t="e">
        <f>IF(C673&lt;-2, (C673+6)/4, a)</f>
        <v>#NAME?</v>
      </c>
      <c r="F673" s="8">
        <f t="shared" si="41"/>
        <v>1.5810065029190634</v>
      </c>
      <c r="G673" s="7">
        <f>IF(AND(C673&gt;-2, C673&lt;=14), (C673+10)/8, a)</f>
        <v>1.1989526672629991</v>
      </c>
      <c r="H673" s="8"/>
      <c r="I673" s="7"/>
      <c r="J673" s="8"/>
      <c r="K673" s="7" t="e">
        <f>IF(C673&gt;14, (C673-2)/4, a)</f>
        <v>#NAME?</v>
      </c>
      <c r="L673" s="1">
        <f t="shared" si="42"/>
        <v>1.5810065029190634</v>
      </c>
      <c r="M673" s="1">
        <f t="shared" si="43"/>
        <v>1.1989526672629991</v>
      </c>
    </row>
    <row r="674" spans="1:13" x14ac:dyDescent="0.3">
      <c r="A674">
        <v>672</v>
      </c>
      <c r="B674" s="1">
        <f>A674/Grafico!$B$3/10</f>
        <v>1.5833626974092556</v>
      </c>
      <c r="C674" s="1">
        <f>Grafico!$B$1*SIN(Datos!$A$4*Datos!B674)</f>
        <v>-0.5026019088667425</v>
      </c>
      <c r="D674" s="1">
        <f t="shared" si="40"/>
        <v>1.5833626974092556</v>
      </c>
      <c r="E674" s="7" t="e">
        <f>IF(C674&lt;-2, (C674+6)/4, a)</f>
        <v>#NAME?</v>
      </c>
      <c r="F674" s="8">
        <f t="shared" si="41"/>
        <v>1.5833626974092556</v>
      </c>
      <c r="G674" s="7">
        <f>IF(AND(C674&gt;-2, C674&lt;=14), (C674+10)/8, a)</f>
        <v>1.1871747613916572</v>
      </c>
      <c r="H674" s="8"/>
      <c r="I674" s="7"/>
      <c r="J674" s="8"/>
      <c r="K674" s="7" t="e">
        <f>IF(C674&gt;14, (C674-2)/4, a)</f>
        <v>#NAME?</v>
      </c>
      <c r="L674" s="1">
        <f t="shared" si="42"/>
        <v>1.5833626974092556</v>
      </c>
      <c r="M674" s="1">
        <f t="shared" si="43"/>
        <v>1.1871747613916572</v>
      </c>
    </row>
    <row r="675" spans="1:13" x14ac:dyDescent="0.3">
      <c r="A675">
        <v>673</v>
      </c>
      <c r="B675" s="1">
        <f>A675/Grafico!$B$3/10</f>
        <v>1.585718891899448</v>
      </c>
      <c r="C675" s="1">
        <f>Grafico!$B$1*SIN(Datos!$A$4*Datos!B675)</f>
        <v>-0.59681399477361374</v>
      </c>
      <c r="D675" s="1">
        <f t="shared" si="40"/>
        <v>1.585718891899448</v>
      </c>
      <c r="E675" s="7" t="e">
        <f>IF(C675&lt;-2, (C675+6)/4, a)</f>
        <v>#NAME?</v>
      </c>
      <c r="F675" s="8">
        <f t="shared" si="41"/>
        <v>1.585718891899448</v>
      </c>
      <c r="G675" s="7">
        <f>IF(AND(C675&gt;-2, C675&lt;=14), (C675+10)/8, a)</f>
        <v>1.1753982506532983</v>
      </c>
      <c r="H675" s="8"/>
      <c r="I675" s="7"/>
      <c r="J675" s="8"/>
      <c r="K675" s="7" t="e">
        <f>IF(C675&gt;14, (C675-2)/4, a)</f>
        <v>#NAME?</v>
      </c>
      <c r="L675" s="1">
        <f t="shared" si="42"/>
        <v>1.585718891899448</v>
      </c>
      <c r="M675" s="1">
        <f t="shared" si="43"/>
        <v>1.1753982506532983</v>
      </c>
    </row>
    <row r="676" spans="1:13" x14ac:dyDescent="0.3">
      <c r="A676">
        <v>674</v>
      </c>
      <c r="B676" s="1">
        <f>A676/Grafico!$B$3/10</f>
        <v>1.5880750863896405</v>
      </c>
      <c r="C676" s="1">
        <f>Grafico!$B$1*SIN(Datos!$A$4*Datos!B676)</f>
        <v>-0.69101282748944437</v>
      </c>
      <c r="D676" s="1">
        <f t="shared" si="40"/>
        <v>1.5880750863896405</v>
      </c>
      <c r="E676" s="7" t="e">
        <f>IF(C676&lt;-2, (C676+6)/4, a)</f>
        <v>#NAME?</v>
      </c>
      <c r="F676" s="8">
        <f t="shared" si="41"/>
        <v>1.5880750863896405</v>
      </c>
      <c r="G676" s="7">
        <f>IF(AND(C676&gt;-2, C676&lt;=14), (C676+10)/8, a)</f>
        <v>1.1636233965638194</v>
      </c>
      <c r="H676" s="8"/>
      <c r="I676" s="7"/>
      <c r="J676" s="8"/>
      <c r="K676" s="7" t="e">
        <f>IF(C676&gt;14, (C676-2)/4, a)</f>
        <v>#NAME?</v>
      </c>
      <c r="L676" s="1">
        <f t="shared" si="42"/>
        <v>1.5880750863896405</v>
      </c>
      <c r="M676" s="1">
        <f t="shared" si="43"/>
        <v>1.1636233965638194</v>
      </c>
    </row>
    <row r="677" spans="1:13" x14ac:dyDescent="0.3">
      <c r="A677">
        <v>675</v>
      </c>
      <c r="B677" s="1">
        <f>A677/Grafico!$B$3/10</f>
        <v>1.5904312808798327</v>
      </c>
      <c r="C677" s="1">
        <f>Grafico!$B$1*SIN(Datos!$A$4*Datos!B677)</f>
        <v>-0.78519631518136523</v>
      </c>
      <c r="D677" s="1">
        <f t="shared" si="40"/>
        <v>1.5904312808798327</v>
      </c>
      <c r="E677" s="7" t="e">
        <f>IF(C677&lt;-2, (C677+6)/4, a)</f>
        <v>#NAME?</v>
      </c>
      <c r="F677" s="8">
        <f t="shared" si="41"/>
        <v>1.5904312808798327</v>
      </c>
      <c r="G677" s="7">
        <f>IF(AND(C677&gt;-2, C677&lt;=14), (C677+10)/8, a)</f>
        <v>1.1518504606023294</v>
      </c>
      <c r="H677" s="8"/>
      <c r="I677" s="7"/>
      <c r="J677" s="8"/>
      <c r="K677" s="7" t="e">
        <f>IF(C677&gt;14, (C677-2)/4, a)</f>
        <v>#NAME?</v>
      </c>
      <c r="L677" s="1">
        <f t="shared" si="42"/>
        <v>1.5904312808798327</v>
      </c>
      <c r="M677" s="1">
        <f t="shared" si="43"/>
        <v>1.1518504606023294</v>
      </c>
    </row>
    <row r="678" spans="1:13" x14ac:dyDescent="0.3">
      <c r="A678">
        <v>676</v>
      </c>
      <c r="B678" s="1">
        <f>A678/Grafico!$B$3/10</f>
        <v>1.5927874753700251</v>
      </c>
      <c r="C678" s="1">
        <f>Grafico!$B$1*SIN(Datos!$A$4*Datos!B678)</f>
        <v>-0.87936236635729415</v>
      </c>
      <c r="D678" s="1">
        <f t="shared" si="40"/>
        <v>1.5927874753700251</v>
      </c>
      <c r="E678" s="7" t="e">
        <f>IF(C678&lt;-2, (C678+6)/4, a)</f>
        <v>#NAME?</v>
      </c>
      <c r="F678" s="8">
        <f t="shared" si="41"/>
        <v>1.5927874753700251</v>
      </c>
      <c r="G678" s="7">
        <f>IF(AND(C678&gt;-2, C678&lt;=14), (C678+10)/8, a)</f>
        <v>1.1400797042053383</v>
      </c>
      <c r="H678" s="8"/>
      <c r="I678" s="7"/>
      <c r="J678" s="8"/>
      <c r="K678" s="7" t="e">
        <f>IF(C678&gt;14, (C678-2)/4, a)</f>
        <v>#NAME?</v>
      </c>
      <c r="L678" s="1">
        <f t="shared" si="42"/>
        <v>1.5927874753700251</v>
      </c>
      <c r="M678" s="1">
        <f t="shared" si="43"/>
        <v>1.1400797042053383</v>
      </c>
    </row>
    <row r="679" spans="1:13" x14ac:dyDescent="0.3">
      <c r="A679">
        <v>677</v>
      </c>
      <c r="B679" s="1">
        <f>A679/Grafico!$B$3/10</f>
        <v>1.5951436698602175</v>
      </c>
      <c r="C679" s="1">
        <f>Grafico!$B$1*SIN(Datos!$A$4*Datos!B679)</f>
        <v>-0.97350888991232742</v>
      </c>
      <c r="D679" s="1">
        <f t="shared" si="40"/>
        <v>1.5951436698602175</v>
      </c>
      <c r="E679" s="7" t="e">
        <f>IF(C679&lt;-2, (C679+6)/4, a)</f>
        <v>#NAME?</v>
      </c>
      <c r="F679" s="8">
        <f t="shared" si="41"/>
        <v>1.5951436698602175</v>
      </c>
      <c r="G679" s="7">
        <f>IF(AND(C679&gt;-2, C679&lt;=14), (C679+10)/8, a)</f>
        <v>1.128311388760959</v>
      </c>
      <c r="H679" s="8"/>
      <c r="I679" s="7"/>
      <c r="J679" s="8"/>
      <c r="K679" s="7" t="e">
        <f>IF(C679&gt;14, (C679-2)/4, a)</f>
        <v>#NAME?</v>
      </c>
      <c r="L679" s="1">
        <f t="shared" si="42"/>
        <v>1.5951436698602175</v>
      </c>
      <c r="M679" s="1">
        <f t="shared" si="43"/>
        <v>1.128311388760959</v>
      </c>
    </row>
    <row r="680" spans="1:13" x14ac:dyDescent="0.3">
      <c r="A680">
        <v>678</v>
      </c>
      <c r="B680" s="1">
        <f>A680/Grafico!$B$3/10</f>
        <v>1.5974998643504097</v>
      </c>
      <c r="C680" s="1">
        <f>Grafico!$B$1*SIN(Datos!$A$4*Datos!B680)</f>
        <v>-1.0676337951752026</v>
      </c>
      <c r="D680" s="1">
        <f t="shared" si="40"/>
        <v>1.5974998643504097</v>
      </c>
      <c r="E680" s="7" t="e">
        <f>IF(C680&lt;-2, (C680+6)/4, a)</f>
        <v>#NAME?</v>
      </c>
      <c r="F680" s="8">
        <f t="shared" si="41"/>
        <v>1.5974998643504097</v>
      </c>
      <c r="G680" s="7">
        <f>IF(AND(C680&gt;-2, C680&lt;=14), (C680+10)/8, a)</f>
        <v>1.1165457756030996</v>
      </c>
      <c r="H680" s="8"/>
      <c r="I680" s="7"/>
      <c r="J680" s="8"/>
      <c r="K680" s="7" t="e">
        <f>IF(C680&gt;14, (C680-2)/4, a)</f>
        <v>#NAME?</v>
      </c>
      <c r="L680" s="1">
        <f t="shared" si="42"/>
        <v>1.5974998643504097</v>
      </c>
      <c r="M680" s="1">
        <f t="shared" si="43"/>
        <v>1.1165457756030996</v>
      </c>
    </row>
    <row r="681" spans="1:13" x14ac:dyDescent="0.3">
      <c r="A681">
        <v>679</v>
      </c>
      <c r="B681" s="1">
        <f>A681/Grafico!$B$3/10</f>
        <v>1.5998560588406021</v>
      </c>
      <c r="C681" s="1">
        <f>Grafico!$B$1*SIN(Datos!$A$4*Datos!B681)</f>
        <v>-1.1617349919547524</v>
      </c>
      <c r="D681" s="1">
        <f t="shared" si="40"/>
        <v>1.5998560588406021</v>
      </c>
      <c r="E681" s="7" t="e">
        <f>IF(C681&lt;-2, (C681+6)/4, a)</f>
        <v>#NAME?</v>
      </c>
      <c r="F681" s="8">
        <f t="shared" si="41"/>
        <v>1.5998560588406021</v>
      </c>
      <c r="G681" s="7">
        <f>IF(AND(C681&gt;-2, C681&lt;=14), (C681+10)/8, a)</f>
        <v>1.104783126005656</v>
      </c>
      <c r="H681" s="8"/>
      <c r="I681" s="7"/>
      <c r="J681" s="8"/>
      <c r="K681" s="7" t="e">
        <f>IF(C681&gt;14, (C681-2)/4, a)</f>
        <v>#NAME?</v>
      </c>
      <c r="L681" s="1">
        <f t="shared" si="42"/>
        <v>1.5998560588406021</v>
      </c>
      <c r="M681" s="1">
        <f t="shared" si="43"/>
        <v>1.104783126005656</v>
      </c>
    </row>
    <row r="682" spans="1:13" x14ac:dyDescent="0.3">
      <c r="A682">
        <v>680</v>
      </c>
      <c r="B682" s="1">
        <f>A682/Grafico!$B$3/10</f>
        <v>1.6022122533307943</v>
      </c>
      <c r="C682" s="1">
        <f>Grafico!$B$1*SIN(Datos!$A$4*Datos!B682)</f>
        <v>-1.2558103905862581</v>
      </c>
      <c r="D682" s="1">
        <f t="shared" si="40"/>
        <v>1.6022122533307943</v>
      </c>
      <c r="E682" s="7" t="e">
        <f>IF(C682&lt;-2, (C682+6)/4, a)</f>
        <v>#NAME?</v>
      </c>
      <c r="F682" s="8">
        <f t="shared" si="41"/>
        <v>1.6022122533307943</v>
      </c>
      <c r="G682" s="7">
        <f>IF(AND(C682&gt;-2, C682&lt;=14), (C682+10)/8, a)</f>
        <v>1.0930237011767177</v>
      </c>
      <c r="H682" s="8"/>
      <c r="I682" s="7"/>
      <c r="J682" s="8"/>
      <c r="K682" s="7" t="e">
        <f>IF(C682&gt;14, (C682-2)/4, a)</f>
        <v>#NAME?</v>
      </c>
      <c r="L682" s="1">
        <f t="shared" si="42"/>
        <v>1.6022122533307943</v>
      </c>
      <c r="M682" s="1">
        <f t="shared" si="43"/>
        <v>1.0930237011767177</v>
      </c>
    </row>
    <row r="683" spans="1:13" x14ac:dyDescent="0.3">
      <c r="A683">
        <v>681</v>
      </c>
      <c r="B683" s="1">
        <f>A683/Grafico!$B$3/10</f>
        <v>1.6045684478209867</v>
      </c>
      <c r="C683" s="1">
        <f>Grafico!$B$1*SIN(Datos!$A$4*Datos!B683)</f>
        <v>-1.349857901977924</v>
      </c>
      <c r="D683" s="1">
        <f t="shared" si="40"/>
        <v>1.6045684478209867</v>
      </c>
      <c r="E683" s="7" t="e">
        <f>IF(C683&lt;-2, (C683+6)/4, a)</f>
        <v>#NAME?</v>
      </c>
      <c r="F683" s="8">
        <f t="shared" si="41"/>
        <v>1.6045684478209867</v>
      </c>
      <c r="G683" s="7">
        <f>IF(AND(C683&gt;-2, C683&lt;=14), (C683+10)/8, a)</f>
        <v>1.0812677622527596</v>
      </c>
      <c r="H683" s="8"/>
      <c r="I683" s="7"/>
      <c r="J683" s="8"/>
      <c r="K683" s="7" t="e">
        <f>IF(C683&gt;14, (C683-2)/4, a)</f>
        <v>#NAME?</v>
      </c>
      <c r="L683" s="1">
        <f t="shared" si="42"/>
        <v>1.6045684478209867</v>
      </c>
      <c r="M683" s="1">
        <f t="shared" si="43"/>
        <v>1.0812677622527596</v>
      </c>
    </row>
    <row r="684" spans="1:13" x14ac:dyDescent="0.3">
      <c r="A684">
        <v>682</v>
      </c>
      <c r="B684" s="1">
        <f>A684/Grafico!$B$3/10</f>
        <v>1.6069246423111792</v>
      </c>
      <c r="C684" s="1">
        <f>Grafico!$B$1*SIN(Datos!$A$4*Datos!B684)</f>
        <v>-1.4438754376572085</v>
      </c>
      <c r="D684" s="1">
        <f t="shared" si="40"/>
        <v>1.6069246423111792</v>
      </c>
      <c r="E684" s="7" t="e">
        <f>IF(C684&lt;-2, (C684+6)/4, a)</f>
        <v>#NAME?</v>
      </c>
      <c r="F684" s="8">
        <f t="shared" si="41"/>
        <v>1.6069246423111792</v>
      </c>
      <c r="G684" s="7">
        <f>IF(AND(C684&gt;-2, C684&lt;=14), (C684+10)/8, a)</f>
        <v>1.0695155702928489</v>
      </c>
      <c r="H684" s="8"/>
      <c r="I684" s="7"/>
      <c r="J684" s="8"/>
      <c r="K684" s="7" t="e">
        <f>IF(C684&gt;14, (C684-2)/4, a)</f>
        <v>#NAME?</v>
      </c>
      <c r="L684" s="1">
        <f t="shared" si="42"/>
        <v>1.6069246423111792</v>
      </c>
      <c r="M684" s="1">
        <f t="shared" si="43"/>
        <v>1.0695155702928489</v>
      </c>
    </row>
    <row r="685" spans="1:13" x14ac:dyDescent="0.3">
      <c r="A685">
        <v>683</v>
      </c>
      <c r="B685" s="1">
        <f>A685/Grafico!$B$3/10</f>
        <v>1.6092808368013714</v>
      </c>
      <c r="C685" s="1">
        <f>Grafico!$B$1*SIN(Datos!$A$4*Datos!B685)</f>
        <v>-1.5378609098172278</v>
      </c>
      <c r="D685" s="1">
        <f t="shared" si="40"/>
        <v>1.6092808368013714</v>
      </c>
      <c r="E685" s="7" t="e">
        <f>IF(C685&lt;-2, (C685+6)/4, a)</f>
        <v>#NAME?</v>
      </c>
      <c r="F685" s="8">
        <f t="shared" si="41"/>
        <v>1.6092808368013714</v>
      </c>
      <c r="G685" s="7">
        <f>IF(AND(C685&gt;-2, C685&lt;=14), (C685+10)/8, a)</f>
        <v>1.0577673862728465</v>
      </c>
      <c r="H685" s="8"/>
      <c r="I685" s="7"/>
      <c r="J685" s="8"/>
      <c r="K685" s="7" t="e">
        <f>IF(C685&gt;14, (C685-2)/4, a)</f>
        <v>#NAME?</v>
      </c>
      <c r="L685" s="1">
        <f t="shared" si="42"/>
        <v>1.6092808368013714</v>
      </c>
      <c r="M685" s="1">
        <f t="shared" si="43"/>
        <v>1.0577673862728465</v>
      </c>
    </row>
    <row r="686" spans="1:13" x14ac:dyDescent="0.3">
      <c r="A686">
        <v>684</v>
      </c>
      <c r="B686" s="1">
        <f>A686/Grafico!$B$3/10</f>
        <v>1.6116370312915638</v>
      </c>
      <c r="C686" s="1">
        <f>Grafico!$B$1*SIN(Datos!$A$4*Datos!B686)</f>
        <v>-1.6318122313631447</v>
      </c>
      <c r="D686" s="1">
        <f t="shared" si="40"/>
        <v>1.6116370312915638</v>
      </c>
      <c r="E686" s="7" t="e">
        <f>IF(C686&lt;-2, (C686+6)/4, a)</f>
        <v>#NAME?</v>
      </c>
      <c r="F686" s="8">
        <f t="shared" si="41"/>
        <v>1.6116370312915638</v>
      </c>
      <c r="G686" s="7">
        <f>IF(AND(C686&gt;-2, C686&lt;=14), (C686+10)/8, a)</f>
        <v>1.0460234710796068</v>
      </c>
      <c r="H686" s="8"/>
      <c r="I686" s="7"/>
      <c r="J686" s="8"/>
      <c r="K686" s="7" t="e">
        <f>IF(C686&gt;14, (C686-2)/4, a)</f>
        <v>#NAME?</v>
      </c>
      <c r="L686" s="1">
        <f t="shared" si="42"/>
        <v>1.6116370312915638</v>
      </c>
      <c r="M686" s="1">
        <f t="shared" si="43"/>
        <v>1.0460234710796068</v>
      </c>
    </row>
    <row r="687" spans="1:13" x14ac:dyDescent="0.3">
      <c r="A687">
        <v>685</v>
      </c>
      <c r="B687" s="1">
        <f>A687/Grafico!$B$3/10</f>
        <v>1.6139932257817562</v>
      </c>
      <c r="C687" s="1">
        <f>Grafico!$B$1*SIN(Datos!$A$4*Datos!B687)</f>
        <v>-1.7257273159584641</v>
      </c>
      <c r="D687" s="1">
        <f t="shared" si="40"/>
        <v>1.6139932257817562</v>
      </c>
      <c r="E687" s="7" t="e">
        <f>IF(C687&lt;-2, (C687+6)/4, a)</f>
        <v>#NAME?</v>
      </c>
      <c r="F687" s="8">
        <f t="shared" si="41"/>
        <v>1.6139932257817562</v>
      </c>
      <c r="G687" s="7">
        <f>IF(AND(C687&gt;-2, C687&lt;=14), (C687+10)/8, a)</f>
        <v>1.034284085505192</v>
      </c>
      <c r="H687" s="8"/>
      <c r="I687" s="7"/>
      <c r="J687" s="8"/>
      <c r="K687" s="7" t="e">
        <f>IF(C687&gt;14, (C687-2)/4, a)</f>
        <v>#NAME?</v>
      </c>
      <c r="L687" s="1">
        <f t="shared" si="42"/>
        <v>1.6139932257817562</v>
      </c>
      <c r="M687" s="1">
        <f t="shared" si="43"/>
        <v>1.034284085505192</v>
      </c>
    </row>
    <row r="688" spans="1:13" x14ac:dyDescent="0.3">
      <c r="A688">
        <v>686</v>
      </c>
      <c r="B688" s="1">
        <f>A688/Grafico!$B$3/10</f>
        <v>1.6163494202719484</v>
      </c>
      <c r="C688" s="1">
        <f>Grafico!$B$1*SIN(Datos!$A$4*Datos!B688)</f>
        <v>-1.8196040780713889</v>
      </c>
      <c r="D688" s="1">
        <f t="shared" si="40"/>
        <v>1.6163494202719484</v>
      </c>
      <c r="E688" s="7" t="e">
        <f>IF(C688&lt;-2, (C688+6)/4, a)</f>
        <v>#NAME?</v>
      </c>
      <c r="F688" s="8">
        <f t="shared" si="41"/>
        <v>1.6163494202719484</v>
      </c>
      <c r="G688" s="7">
        <f>IF(AND(C688&gt;-2, C688&lt;=14), (C688+10)/8, a)</f>
        <v>1.0225494902410763</v>
      </c>
      <c r="H688" s="8"/>
      <c r="I688" s="7"/>
      <c r="J688" s="8"/>
      <c r="K688" s="7" t="e">
        <f>IF(C688&gt;14, (C688-2)/4, a)</f>
        <v>#NAME?</v>
      </c>
      <c r="L688" s="1">
        <f t="shared" si="42"/>
        <v>1.6163494202719484</v>
      </c>
      <c r="M688" s="1">
        <f t="shared" si="43"/>
        <v>1.0225494902410763</v>
      </c>
    </row>
    <row r="689" spans="1:13" x14ac:dyDescent="0.3">
      <c r="A689">
        <v>687</v>
      </c>
      <c r="B689" s="1">
        <f>A689/Grafico!$B$3/10</f>
        <v>1.6187056147621408</v>
      </c>
      <c r="C689" s="1">
        <f>Grafico!$B$1*SIN(Datos!$A$4*Datos!B689)</f>
        <v>-1.9134404330211598</v>
      </c>
      <c r="D689" s="1">
        <f t="shared" si="40"/>
        <v>1.6187056147621408</v>
      </c>
      <c r="E689" s="7" t="e">
        <f>IF(C689&lt;-2, (C689+6)/4, a)</f>
        <v>#NAME?</v>
      </c>
      <c r="F689" s="8">
        <f t="shared" si="41"/>
        <v>1.6187056147621408</v>
      </c>
      <c r="G689" s="7">
        <f>IF(AND(C689&gt;-2, C689&lt;=14), (C689+10)/8, a)</f>
        <v>1.010819945872355</v>
      </c>
      <c r="H689" s="8"/>
      <c r="I689" s="7"/>
      <c r="J689" s="8"/>
      <c r="K689" s="7" t="e">
        <f>IF(C689&gt;14, (C689-2)/4, a)</f>
        <v>#NAME?</v>
      </c>
      <c r="L689" s="1">
        <f t="shared" si="42"/>
        <v>1.6187056147621408</v>
      </c>
      <c r="M689" s="1">
        <f t="shared" si="43"/>
        <v>1.010819945872355</v>
      </c>
    </row>
    <row r="690" spans="1:13" x14ac:dyDescent="0.3">
      <c r="A690">
        <v>688</v>
      </c>
      <c r="B690" s="1">
        <f>A690/Grafico!$B$3/10</f>
        <v>1.6210618092523332</v>
      </c>
      <c r="C690" s="1">
        <f>Grafico!$B$1*SIN(Datos!$A$4*Datos!B690)</f>
        <v>-2.0072342970242945</v>
      </c>
      <c r="D690" s="1">
        <f t="shared" si="40"/>
        <v>1.6210618092523332</v>
      </c>
      <c r="E690" s="7">
        <f>IF(C690&lt;-2, (C690+6)/4, a)</f>
        <v>0.99819142574392639</v>
      </c>
      <c r="F690" s="8">
        <f t="shared" si="41"/>
        <v>1.6210618092523332</v>
      </c>
      <c r="G690" s="7" t="e">
        <f>IF(AND(C690&gt;-2, C690&lt;=14), (C690+10)/8, a)</f>
        <v>#NAME?</v>
      </c>
      <c r="H690" s="8"/>
      <c r="I690" s="7"/>
      <c r="J690" s="8"/>
      <c r="K690" s="7" t="e">
        <f>IF(C690&gt;14, (C690-2)/4, a)</f>
        <v>#NAME?</v>
      </c>
      <c r="L690" s="1">
        <f t="shared" si="42"/>
        <v>1.6210618092523332</v>
      </c>
      <c r="M690" s="1">
        <f t="shared" si="43"/>
        <v>0.99819142574392639</v>
      </c>
    </row>
    <row r="691" spans="1:13" x14ac:dyDescent="0.3">
      <c r="A691">
        <v>689</v>
      </c>
      <c r="B691" s="1">
        <f>A691/Grafico!$B$3/10</f>
        <v>1.6234180037425254</v>
      </c>
      <c r="C691" s="1">
        <f>Grafico!$B$1*SIN(Datos!$A$4*Datos!B691)</f>
        <v>-2.1009835872408895</v>
      </c>
      <c r="D691" s="1">
        <f t="shared" si="40"/>
        <v>1.6234180037425254</v>
      </c>
      <c r="E691" s="7">
        <f>IF(C691&lt;-2, (C691+6)/4, a)</f>
        <v>0.97475410318977762</v>
      </c>
      <c r="F691" s="8">
        <f t="shared" si="41"/>
        <v>1.6234180037425254</v>
      </c>
      <c r="G691" s="7" t="e">
        <f>IF(AND(C691&gt;-2, C691&lt;=14), (C691+10)/8, a)</f>
        <v>#NAME?</v>
      </c>
      <c r="H691" s="8"/>
      <c r="I691" s="7"/>
      <c r="J691" s="8"/>
      <c r="K691" s="7" t="e">
        <f>IF(C691&gt;14, (C691-2)/4, a)</f>
        <v>#NAME?</v>
      </c>
      <c r="L691" s="1">
        <f t="shared" si="42"/>
        <v>1.6234180037425254</v>
      </c>
      <c r="M691" s="1">
        <f t="shared" si="43"/>
        <v>0.97475410318977762</v>
      </c>
    </row>
    <row r="692" spans="1:13" x14ac:dyDescent="0.3">
      <c r="A692">
        <v>690</v>
      </c>
      <c r="B692" s="1">
        <f>A692/Grafico!$B$3/10</f>
        <v>1.6257741982327178</v>
      </c>
      <c r="C692" s="1">
        <f>Grafico!$B$1*SIN(Datos!$A$4*Datos!B692)</f>
        <v>-2.1946862218208993</v>
      </c>
      <c r="D692" s="1">
        <f t="shared" si="40"/>
        <v>1.6257741982327178</v>
      </c>
      <c r="E692" s="7">
        <f>IF(C692&lt;-2, (C692+6)/4, a)</f>
        <v>0.95132844454477516</v>
      </c>
      <c r="F692" s="8">
        <f t="shared" si="41"/>
        <v>1.6257741982327178</v>
      </c>
      <c r="G692" s="7" t="e">
        <f>IF(AND(C692&gt;-2, C692&lt;=14), (C692+10)/8, a)</f>
        <v>#NAME?</v>
      </c>
      <c r="H692" s="8"/>
      <c r="I692" s="7"/>
      <c r="J692" s="8"/>
      <c r="K692" s="7" t="e">
        <f>IF(C692&gt;14, (C692-2)/4, a)</f>
        <v>#NAME?</v>
      </c>
      <c r="L692" s="1">
        <f t="shared" si="42"/>
        <v>1.6257741982327178</v>
      </c>
      <c r="M692" s="1">
        <f t="shared" si="43"/>
        <v>0.95132844454477516</v>
      </c>
    </row>
    <row r="693" spans="1:13" x14ac:dyDescent="0.3">
      <c r="A693">
        <v>691</v>
      </c>
      <c r="B693" s="1">
        <f>A693/Grafico!$B$3/10</f>
        <v>1.6281303927229103</v>
      </c>
      <c r="C693" s="1">
        <f>Grafico!$B$1*SIN(Datos!$A$4*Datos!B693)</f>
        <v>-2.2883401199503122</v>
      </c>
      <c r="D693" s="1">
        <f t="shared" si="40"/>
        <v>1.6281303927229103</v>
      </c>
      <c r="E693" s="7">
        <f>IF(C693&lt;-2, (C693+6)/4, a)</f>
        <v>0.92791497001242196</v>
      </c>
      <c r="F693" s="8">
        <f t="shared" si="41"/>
        <v>1.6281303927229103</v>
      </c>
      <c r="G693" s="7" t="e">
        <f>IF(AND(C693&gt;-2, C693&lt;=14), (C693+10)/8, a)</f>
        <v>#NAME?</v>
      </c>
      <c r="H693" s="8"/>
      <c r="I693" s="7"/>
      <c r="J693" s="8"/>
      <c r="K693" s="7" t="e">
        <f>IF(C693&gt;14, (C693-2)/4, a)</f>
        <v>#NAME?</v>
      </c>
      <c r="L693" s="1">
        <f t="shared" si="42"/>
        <v>1.6281303927229103</v>
      </c>
      <c r="M693" s="1">
        <f t="shared" si="43"/>
        <v>0.92791497001242196</v>
      </c>
    </row>
    <row r="694" spans="1:13" x14ac:dyDescent="0.3">
      <c r="A694">
        <v>692</v>
      </c>
      <c r="B694" s="1">
        <f>A694/Grafico!$B$3/10</f>
        <v>1.6304865872131025</v>
      </c>
      <c r="C694" s="1">
        <f>Grafico!$B$1*SIN(Datos!$A$4*Datos!B694)</f>
        <v>-2.3819432018973861</v>
      </c>
      <c r="D694" s="1">
        <f t="shared" si="40"/>
        <v>1.6304865872131025</v>
      </c>
      <c r="E694" s="7">
        <f>IF(C694&lt;-2, (C694+6)/4, a)</f>
        <v>0.90451419952565348</v>
      </c>
      <c r="F694" s="8">
        <f t="shared" si="41"/>
        <v>1.6304865872131025</v>
      </c>
      <c r="G694" s="7" t="e">
        <f>IF(AND(C694&gt;-2, C694&lt;=14), (C694+10)/8, a)</f>
        <v>#NAME?</v>
      </c>
      <c r="H694" s="8"/>
      <c r="I694" s="7"/>
      <c r="J694" s="8"/>
      <c r="K694" s="7" t="e">
        <f>IF(C694&gt;14, (C694-2)/4, a)</f>
        <v>#NAME?</v>
      </c>
      <c r="L694" s="1">
        <f t="shared" si="42"/>
        <v>1.6304865872131025</v>
      </c>
      <c r="M694" s="1">
        <f t="shared" si="43"/>
        <v>0.90451419952565348</v>
      </c>
    </row>
    <row r="695" spans="1:13" x14ac:dyDescent="0.3">
      <c r="A695">
        <v>693</v>
      </c>
      <c r="B695" s="1">
        <f>A695/Grafico!$B$3/10</f>
        <v>1.6328427817032949</v>
      </c>
      <c r="C695" s="1">
        <f>Grafico!$B$1*SIN(Datos!$A$4*Datos!B695)</f>
        <v>-2.4754933890588591</v>
      </c>
      <c r="D695" s="1">
        <f t="shared" si="40"/>
        <v>1.6328427817032949</v>
      </c>
      <c r="E695" s="7">
        <f>IF(C695&lt;-2, (C695+6)/4, a)</f>
        <v>0.88112665273528523</v>
      </c>
      <c r="F695" s="8">
        <f t="shared" si="41"/>
        <v>1.6328427817032949</v>
      </c>
      <c r="G695" s="7" t="e">
        <f>IF(AND(C695&gt;-2, C695&lt;=14), (C695+10)/8, a)</f>
        <v>#NAME?</v>
      </c>
      <c r="H695" s="8"/>
      <c r="I695" s="7"/>
      <c r="J695" s="8"/>
      <c r="K695" s="7" t="e">
        <f>IF(C695&gt;14, (C695-2)/4, a)</f>
        <v>#NAME?</v>
      </c>
      <c r="L695" s="1">
        <f t="shared" si="42"/>
        <v>1.6328427817032949</v>
      </c>
      <c r="M695" s="1">
        <f t="shared" si="43"/>
        <v>0.88112665273528523</v>
      </c>
    </row>
    <row r="696" spans="1:13" x14ac:dyDescent="0.3">
      <c r="A696">
        <v>694</v>
      </c>
      <c r="B696" s="1">
        <f>A696/Grafico!$B$3/10</f>
        <v>1.6351989761934873</v>
      </c>
      <c r="C696" s="1">
        <f>Grafico!$B$1*SIN(Datos!$A$4*Datos!B696)</f>
        <v>-2.5689886040060541</v>
      </c>
      <c r="D696" s="1">
        <f t="shared" si="40"/>
        <v>1.6351989761934873</v>
      </c>
      <c r="E696" s="7">
        <f>IF(C696&lt;-2, (C696+6)/4, a)</f>
        <v>0.85775284899848647</v>
      </c>
      <c r="F696" s="8">
        <f t="shared" si="41"/>
        <v>1.6351989761934873</v>
      </c>
      <c r="G696" s="7" t="e">
        <f>IF(AND(C696&gt;-2, C696&lt;=14), (C696+10)/8, a)</f>
        <v>#NAME?</v>
      </c>
      <c r="H696" s="8"/>
      <c r="I696" s="7"/>
      <c r="J696" s="8"/>
      <c r="K696" s="7" t="e">
        <f>IF(C696&gt;14, (C696-2)/4, a)</f>
        <v>#NAME?</v>
      </c>
      <c r="L696" s="1">
        <f t="shared" si="42"/>
        <v>1.6351989761934873</v>
      </c>
      <c r="M696" s="1">
        <f t="shared" si="43"/>
        <v>0.85775284899848647</v>
      </c>
    </row>
    <row r="697" spans="1:13" x14ac:dyDescent="0.3">
      <c r="A697">
        <v>695</v>
      </c>
      <c r="B697" s="1">
        <f>A697/Grafico!$B$3/10</f>
        <v>1.6375551706836795</v>
      </c>
      <c r="C697" s="1">
        <f>Grafico!$B$1*SIN(Datos!$A$4*Datos!B697)</f>
        <v>-2.6624267705310385</v>
      </c>
      <c r="D697" s="1">
        <f t="shared" si="40"/>
        <v>1.6375551706836795</v>
      </c>
      <c r="E697" s="7">
        <f>IF(C697&lt;-2, (C697+6)/4, a)</f>
        <v>0.83439330736724038</v>
      </c>
      <c r="F697" s="8">
        <f t="shared" si="41"/>
        <v>1.6375551706836795</v>
      </c>
      <c r="G697" s="7" t="e">
        <f>IF(AND(C697&gt;-2, C697&lt;=14), (C697+10)/8, a)</f>
        <v>#NAME?</v>
      </c>
      <c r="H697" s="8"/>
      <c r="I697" s="7"/>
      <c r="J697" s="8"/>
      <c r="K697" s="7" t="e">
        <f>IF(C697&gt;14, (C697-2)/4, a)</f>
        <v>#NAME?</v>
      </c>
      <c r="L697" s="1">
        <f t="shared" si="42"/>
        <v>1.6375551706836795</v>
      </c>
      <c r="M697" s="1">
        <f t="shared" si="43"/>
        <v>0.83439330736724038</v>
      </c>
    </row>
    <row r="698" spans="1:13" x14ac:dyDescent="0.3">
      <c r="A698">
        <v>696</v>
      </c>
      <c r="B698" s="1">
        <f>A698/Grafico!$B$3/10</f>
        <v>1.6399113651738719</v>
      </c>
      <c r="C698" s="1">
        <f>Grafico!$B$1*SIN(Datos!$A$4*Datos!B698)</f>
        <v>-2.7558058136927555</v>
      </c>
      <c r="D698" s="1">
        <f t="shared" si="40"/>
        <v>1.6399113651738719</v>
      </c>
      <c r="E698" s="7">
        <f>IF(C698&lt;-2, (C698+6)/4, a)</f>
        <v>0.81104854657681114</v>
      </c>
      <c r="F698" s="8">
        <f t="shared" si="41"/>
        <v>1.6399113651738719</v>
      </c>
      <c r="G698" s="7" t="e">
        <f>IF(AND(C698&gt;-2, C698&lt;=14), (C698+10)/8, a)</f>
        <v>#NAME?</v>
      </c>
      <c r="H698" s="8"/>
      <c r="I698" s="7"/>
      <c r="J698" s="8"/>
      <c r="K698" s="7" t="e">
        <f>IF(C698&gt;14, (C698-2)/4, a)</f>
        <v>#NAME?</v>
      </c>
      <c r="L698" s="1">
        <f t="shared" si="42"/>
        <v>1.6399113651738719</v>
      </c>
      <c r="M698" s="1">
        <f t="shared" si="43"/>
        <v>0.81104854657681114</v>
      </c>
    </row>
    <row r="699" spans="1:13" x14ac:dyDescent="0.3">
      <c r="A699">
        <v>697</v>
      </c>
      <c r="B699" s="1">
        <f>A699/Grafico!$B$3/10</f>
        <v>1.6422675596640643</v>
      </c>
      <c r="C699" s="1">
        <f>Grafico!$B$1*SIN(Datos!$A$4*Datos!B699)</f>
        <v>-2.8491236598630492</v>
      </c>
      <c r="D699" s="1">
        <f t="shared" si="40"/>
        <v>1.6422675596640643</v>
      </c>
      <c r="E699" s="7">
        <f>IF(C699&lt;-2, (C699+6)/4, a)</f>
        <v>0.78771908503423771</v>
      </c>
      <c r="F699" s="8">
        <f t="shared" si="41"/>
        <v>1.6422675596640643</v>
      </c>
      <c r="G699" s="7" t="e">
        <f>IF(AND(C699&gt;-2, C699&lt;=14), (C699+10)/8, a)</f>
        <v>#NAME?</v>
      </c>
      <c r="H699" s="8"/>
      <c r="I699" s="7"/>
      <c r="J699" s="8"/>
      <c r="K699" s="7" t="e">
        <f>IF(C699&gt;14, (C699-2)/4, a)</f>
        <v>#NAME?</v>
      </c>
      <c r="L699" s="1">
        <f t="shared" si="42"/>
        <v>1.6422675596640643</v>
      </c>
      <c r="M699" s="1">
        <f t="shared" si="43"/>
        <v>0.78771908503423771</v>
      </c>
    </row>
    <row r="700" spans="1:13" x14ac:dyDescent="0.3">
      <c r="A700">
        <v>698</v>
      </c>
      <c r="B700" s="1">
        <f>A700/Grafico!$B$3/10</f>
        <v>1.6446237541542565</v>
      </c>
      <c r="C700" s="1">
        <f>Grafico!$B$1*SIN(Datos!$A$4*Datos!B700)</f>
        <v>-2.9423782367727389</v>
      </c>
      <c r="D700" s="1">
        <f t="shared" si="40"/>
        <v>1.6446237541542565</v>
      </c>
      <c r="E700" s="7">
        <f>IF(C700&lt;-2, (C700+6)/4, a)</f>
        <v>0.76440544080681527</v>
      </c>
      <c r="F700" s="8">
        <f t="shared" si="41"/>
        <v>1.6446237541542565</v>
      </c>
      <c r="G700" s="7" t="e">
        <f>IF(AND(C700&gt;-2, C700&lt;=14), (C700+10)/8, a)</f>
        <v>#NAME?</v>
      </c>
      <c r="H700" s="8"/>
      <c r="I700" s="7"/>
      <c r="J700" s="8"/>
      <c r="K700" s="7" t="e">
        <f>IF(C700&gt;14, (C700-2)/4, a)</f>
        <v>#NAME?</v>
      </c>
      <c r="L700" s="1">
        <f t="shared" si="42"/>
        <v>1.6446237541542565</v>
      </c>
      <c r="M700" s="1">
        <f t="shared" si="43"/>
        <v>0.76440544080681527</v>
      </c>
    </row>
    <row r="701" spans="1:13" x14ac:dyDescent="0.3">
      <c r="A701">
        <v>699</v>
      </c>
      <c r="B701" s="1">
        <f>A701/Grafico!$B$3/10</f>
        <v>1.646979948644449</v>
      </c>
      <c r="C701" s="1">
        <f>Grafico!$B$1*SIN(Datos!$A$4*Datos!B701)</f>
        <v>-3.0355674735576632</v>
      </c>
      <c r="D701" s="1">
        <f t="shared" si="40"/>
        <v>1.646979948644449</v>
      </c>
      <c r="E701" s="7">
        <f>IF(C701&lt;-2, (C701+6)/4, a)</f>
        <v>0.7411081316105842</v>
      </c>
      <c r="F701" s="8">
        <f t="shared" si="41"/>
        <v>1.646979948644449</v>
      </c>
      <c r="G701" s="7" t="e">
        <f>IF(AND(C701&gt;-2, C701&lt;=14), (C701+10)/8, a)</f>
        <v>#NAME?</v>
      </c>
      <c r="H701" s="8"/>
      <c r="I701" s="7"/>
      <c r="J701" s="8"/>
      <c r="K701" s="7" t="e">
        <f>IF(C701&gt;14, (C701-2)/4, a)</f>
        <v>#NAME?</v>
      </c>
      <c r="L701" s="1">
        <f t="shared" si="42"/>
        <v>1.646979948644449</v>
      </c>
      <c r="M701" s="1">
        <f t="shared" si="43"/>
        <v>0.7411081316105842</v>
      </c>
    </row>
    <row r="702" spans="1:13" x14ac:dyDescent="0.3">
      <c r="A702">
        <v>700</v>
      </c>
      <c r="B702" s="1">
        <f>A702/Grafico!$B$3/10</f>
        <v>1.6493361431346414</v>
      </c>
      <c r="C702" s="1">
        <f>Grafico!$B$1*SIN(Datos!$A$4*Datos!B702)</f>
        <v>-3.1286893008046146</v>
      </c>
      <c r="D702" s="1">
        <f t="shared" si="40"/>
        <v>1.6493361431346414</v>
      </c>
      <c r="E702" s="7">
        <f>IF(C702&lt;-2, (C702+6)/4, a)</f>
        <v>0.71782767479884635</v>
      </c>
      <c r="F702" s="8">
        <f t="shared" si="41"/>
        <v>1.6493361431346414</v>
      </c>
      <c r="G702" s="7" t="e">
        <f>IF(AND(C702&gt;-2, C702&lt;=14), (C702+10)/8, a)</f>
        <v>#NAME?</v>
      </c>
      <c r="H702" s="8"/>
      <c r="I702" s="7"/>
      <c r="J702" s="8"/>
      <c r="K702" s="7" t="e">
        <f>IF(C702&gt;14, (C702-2)/4, a)</f>
        <v>#NAME?</v>
      </c>
      <c r="L702" s="1">
        <f t="shared" si="42"/>
        <v>1.6493361431346414</v>
      </c>
      <c r="M702" s="1">
        <f t="shared" si="43"/>
        <v>0.71782767479884635</v>
      </c>
    </row>
    <row r="703" spans="1:13" x14ac:dyDescent="0.3">
      <c r="A703">
        <v>701</v>
      </c>
      <c r="B703" s="1">
        <f>A703/Grafico!$B$3/10</f>
        <v>1.6516923376248336</v>
      </c>
      <c r="C703" s="1">
        <f>Grafico!$B$1*SIN(Datos!$A$4*Datos!B703)</f>
        <v>-3.2217416505973202</v>
      </c>
      <c r="D703" s="1">
        <f t="shared" si="40"/>
        <v>1.6516923376248336</v>
      </c>
      <c r="E703" s="7">
        <f>IF(C703&lt;-2, (C703+6)/4, a)</f>
        <v>0.69456458735066995</v>
      </c>
      <c r="F703" s="8">
        <f t="shared" si="41"/>
        <v>1.6516923376248336</v>
      </c>
      <c r="G703" s="7" t="e">
        <f>IF(AND(C703&gt;-2, C703&lt;=14), (C703+10)/8, a)</f>
        <v>#NAME?</v>
      </c>
      <c r="H703" s="8"/>
      <c r="I703" s="7"/>
      <c r="J703" s="8"/>
      <c r="K703" s="7" t="e">
        <f>IF(C703&gt;14, (C703-2)/4, a)</f>
        <v>#NAME?</v>
      </c>
      <c r="L703" s="1">
        <f t="shared" si="42"/>
        <v>1.6516923376248336</v>
      </c>
      <c r="M703" s="1">
        <f t="shared" si="43"/>
        <v>0.69456458735066995</v>
      </c>
    </row>
    <row r="704" spans="1:13" x14ac:dyDescent="0.3">
      <c r="A704">
        <v>702</v>
      </c>
      <c r="B704" s="1">
        <f>A704/Grafico!$B$3/10</f>
        <v>1.654048532115026</v>
      </c>
      <c r="C704" s="1">
        <f>Grafico!$B$1*SIN(Datos!$A$4*Datos!B704)</f>
        <v>-3.314722456562389</v>
      </c>
      <c r="D704" s="1">
        <f t="shared" si="40"/>
        <v>1.654048532115026</v>
      </c>
      <c r="E704" s="7">
        <f>IF(C704&lt;-2, (C704+6)/4, a)</f>
        <v>0.67131938585940276</v>
      </c>
      <c r="F704" s="8">
        <f t="shared" si="41"/>
        <v>1.654048532115026</v>
      </c>
      <c r="G704" s="7" t="e">
        <f>IF(AND(C704&gt;-2, C704&lt;=14), (C704+10)/8, a)</f>
        <v>#NAME?</v>
      </c>
      <c r="H704" s="8"/>
      <c r="I704" s="7"/>
      <c r="J704" s="8"/>
      <c r="K704" s="7" t="e">
        <f>IF(C704&gt;14, (C704-2)/4, a)</f>
        <v>#NAME?</v>
      </c>
      <c r="L704" s="1">
        <f t="shared" si="42"/>
        <v>1.654048532115026</v>
      </c>
      <c r="M704" s="1">
        <f t="shared" si="43"/>
        <v>0.67131938585940276</v>
      </c>
    </row>
    <row r="705" spans="1:13" x14ac:dyDescent="0.3">
      <c r="A705">
        <v>703</v>
      </c>
      <c r="B705" s="1">
        <f>A705/Grafico!$B$3/10</f>
        <v>1.6564047266052184</v>
      </c>
      <c r="C705" s="1">
        <f>Grafico!$B$1*SIN(Datos!$A$4*Datos!B705)</f>
        <v>-3.4076296539151461</v>
      </c>
      <c r="D705" s="1">
        <f t="shared" si="40"/>
        <v>1.6564047266052184</v>
      </c>
      <c r="E705" s="7">
        <f>IF(C705&lt;-2, (C705+6)/4, a)</f>
        <v>0.64809258652121349</v>
      </c>
      <c r="F705" s="8">
        <f t="shared" si="41"/>
        <v>1.6564047266052184</v>
      </c>
      <c r="G705" s="7" t="e">
        <f>IF(AND(C705&gt;-2, C705&lt;=14), (C705+10)/8, a)</f>
        <v>#NAME?</v>
      </c>
      <c r="H705" s="8"/>
      <c r="I705" s="7"/>
      <c r="J705" s="8"/>
      <c r="K705" s="7" t="e">
        <f>IF(C705&gt;14, (C705-2)/4, a)</f>
        <v>#NAME?</v>
      </c>
      <c r="L705" s="1">
        <f t="shared" si="42"/>
        <v>1.6564047266052184</v>
      </c>
      <c r="M705" s="1">
        <f t="shared" si="43"/>
        <v>0.64809258652121349</v>
      </c>
    </row>
    <row r="706" spans="1:13" x14ac:dyDescent="0.3">
      <c r="A706">
        <v>704</v>
      </c>
      <c r="B706" s="1">
        <f>A706/Grafico!$B$3/10</f>
        <v>1.6587609210954106</v>
      </c>
      <c r="C706" s="1">
        <f>Grafico!$B$1*SIN(Datos!$A$4*Datos!B706)</f>
        <v>-3.5004611795055132</v>
      </c>
      <c r="D706" s="1">
        <f t="shared" si="40"/>
        <v>1.6587609210954106</v>
      </c>
      <c r="E706" s="7">
        <f>IF(C706&lt;-2, (C706+6)/4, a)</f>
        <v>0.62488470512362171</v>
      </c>
      <c r="F706" s="8">
        <f t="shared" si="41"/>
        <v>1.6587609210954106</v>
      </c>
      <c r="G706" s="7" t="e">
        <f>IF(AND(C706&gt;-2, C706&lt;=14), (C706+10)/8, a)</f>
        <v>#NAME?</v>
      </c>
      <c r="H706" s="8"/>
      <c r="I706" s="7"/>
      <c r="J706" s="8"/>
      <c r="K706" s="7" t="e">
        <f>IF(C706&gt;14, (C706-2)/4, a)</f>
        <v>#NAME?</v>
      </c>
      <c r="L706" s="1">
        <f t="shared" si="42"/>
        <v>1.6587609210954106</v>
      </c>
      <c r="M706" s="1">
        <f t="shared" si="43"/>
        <v>0.62488470512362171</v>
      </c>
    </row>
    <row r="707" spans="1:13" x14ac:dyDescent="0.3">
      <c r="A707">
        <v>705</v>
      </c>
      <c r="B707" s="1">
        <f>A707/Grafico!$B$3/10</f>
        <v>1.661117115585603</v>
      </c>
      <c r="C707" s="1">
        <f>Grafico!$B$1*SIN(Datos!$A$4*Datos!B707)</f>
        <v>-3.5932149718638455</v>
      </c>
      <c r="D707" s="1">
        <f t="shared" ref="D707:D770" si="44">IF(ISNA(E707), NA(), B707)</f>
        <v>1.661117115585603</v>
      </c>
      <c r="E707" s="7">
        <f>IF(C707&lt;-2, (C707+6)/4, a)</f>
        <v>0.60169625703403862</v>
      </c>
      <c r="F707" s="8">
        <f t="shared" ref="F707:F770" si="45">IF(ISNA(G707), NA(), B707)</f>
        <v>1.661117115585603</v>
      </c>
      <c r="G707" s="7" t="e">
        <f>IF(AND(C707&gt;-2, C707&lt;=14), (C707+10)/8, a)</f>
        <v>#NAME?</v>
      </c>
      <c r="H707" s="8"/>
      <c r="I707" s="7"/>
      <c r="J707" s="8"/>
      <c r="K707" s="7" t="e">
        <f>IF(C707&gt;14, (C707-2)/4, a)</f>
        <v>#NAME?</v>
      </c>
      <c r="L707" s="1">
        <f t="shared" ref="L707:L770" si="46">B707</f>
        <v>1.661117115585603</v>
      </c>
      <c r="M707" s="1">
        <f t="shared" ref="M707:M770" si="47">IF(ISNUMBER(E707),E707, IF(ISNUMBER(G707), G707, K707))</f>
        <v>0.60169625703403862</v>
      </c>
    </row>
    <row r="708" spans="1:13" x14ac:dyDescent="0.3">
      <c r="A708">
        <v>706</v>
      </c>
      <c r="B708" s="1">
        <f>A708/Grafico!$B$3/10</f>
        <v>1.6634733100757955</v>
      </c>
      <c r="C708" s="1">
        <f>Grafico!$B$1*SIN(Datos!$A$4*Datos!B708)</f>
        <v>-3.6858889712466643</v>
      </c>
      <c r="D708" s="1">
        <f t="shared" si="44"/>
        <v>1.6634733100757955</v>
      </c>
      <c r="E708" s="7">
        <f>IF(C708&lt;-2, (C708+6)/4, a)</f>
        <v>0.57852775718833394</v>
      </c>
      <c r="F708" s="8">
        <f t="shared" si="45"/>
        <v>1.6634733100757955</v>
      </c>
      <c r="G708" s="7" t="e">
        <f>IF(AND(C708&gt;-2, C708&lt;=14), (C708+10)/8, a)</f>
        <v>#NAME?</v>
      </c>
      <c r="H708" s="8"/>
      <c r="I708" s="7"/>
      <c r="J708" s="8"/>
      <c r="K708" s="7" t="e">
        <f>IF(C708&gt;14, (C708-2)/4, a)</f>
        <v>#NAME?</v>
      </c>
      <c r="L708" s="1">
        <f t="shared" si="46"/>
        <v>1.6634733100757955</v>
      </c>
      <c r="M708" s="1">
        <f t="shared" si="47"/>
        <v>0.57852775718833394</v>
      </c>
    </row>
    <row r="709" spans="1:13" x14ac:dyDescent="0.3">
      <c r="A709">
        <v>707</v>
      </c>
      <c r="B709" s="1">
        <f>A709/Grafico!$B$3/10</f>
        <v>1.6658295045659877</v>
      </c>
      <c r="C709" s="1">
        <f>Grafico!$B$1*SIN(Datos!$A$4*Datos!B709)</f>
        <v>-3.7784811196824148</v>
      </c>
      <c r="D709" s="1">
        <f t="shared" si="44"/>
        <v>1.6658295045659877</v>
      </c>
      <c r="E709" s="7">
        <f>IF(C709&lt;-2, (C709+6)/4, a)</f>
        <v>0.55537972007939629</v>
      </c>
      <c r="F709" s="8">
        <f t="shared" si="45"/>
        <v>1.6658295045659877</v>
      </c>
      <c r="G709" s="7" t="e">
        <f>IF(AND(C709&gt;-2, C709&lt;=14), (C709+10)/8, a)</f>
        <v>#NAME?</v>
      </c>
      <c r="H709" s="8"/>
      <c r="I709" s="7"/>
      <c r="J709" s="8"/>
      <c r="K709" s="7" t="e">
        <f>IF(C709&gt;14, (C709-2)/4, a)</f>
        <v>#NAME?</v>
      </c>
      <c r="L709" s="1">
        <f t="shared" si="46"/>
        <v>1.6658295045659877</v>
      </c>
      <c r="M709" s="1">
        <f t="shared" si="47"/>
        <v>0.55537972007939629</v>
      </c>
    </row>
    <row r="710" spans="1:13" x14ac:dyDescent="0.3">
      <c r="A710">
        <v>708</v>
      </c>
      <c r="B710" s="1">
        <f>A710/Grafico!$B$3/10</f>
        <v>1.6681856990561801</v>
      </c>
      <c r="C710" s="1">
        <f>Grafico!$B$1*SIN(Datos!$A$4*Datos!B710)</f>
        <v>-3.8709893610172004</v>
      </c>
      <c r="D710" s="1">
        <f t="shared" si="44"/>
        <v>1.6681856990561801</v>
      </c>
      <c r="E710" s="7">
        <f>IF(C710&lt;-2, (C710+6)/4, a)</f>
        <v>0.53225265974569991</v>
      </c>
      <c r="F710" s="8">
        <f t="shared" si="45"/>
        <v>1.6681856990561801</v>
      </c>
      <c r="G710" s="7" t="e">
        <f>IF(AND(C710&gt;-2, C710&lt;=14), (C710+10)/8, a)</f>
        <v>#NAME?</v>
      </c>
      <c r="H710" s="8"/>
      <c r="I710" s="7"/>
      <c r="J710" s="8"/>
      <c r="K710" s="7" t="e">
        <f>IF(C710&gt;14, (C710-2)/4, a)</f>
        <v>#NAME?</v>
      </c>
      <c r="L710" s="1">
        <f t="shared" si="46"/>
        <v>1.6681856990561801</v>
      </c>
      <c r="M710" s="1">
        <f t="shared" si="47"/>
        <v>0.53225265974569991</v>
      </c>
    </row>
    <row r="711" spans="1:13" x14ac:dyDescent="0.3">
      <c r="A711">
        <v>709</v>
      </c>
      <c r="B711" s="1">
        <f>A711/Grafico!$B$3/10</f>
        <v>1.6705418935463725</v>
      </c>
      <c r="C711" s="1">
        <f>Grafico!$B$1*SIN(Datos!$A$4*Datos!B711)</f>
        <v>-3.9634116409603855</v>
      </c>
      <c r="D711" s="1">
        <f t="shared" si="44"/>
        <v>1.6705418935463725</v>
      </c>
      <c r="E711" s="7">
        <f>IF(C711&lt;-2, (C711+6)/4, a)</f>
        <v>0.50914708975990364</v>
      </c>
      <c r="F711" s="8">
        <f t="shared" si="45"/>
        <v>1.6705418935463725</v>
      </c>
      <c r="G711" s="7" t="e">
        <f>IF(AND(C711&gt;-2, C711&lt;=14), (C711+10)/8, a)</f>
        <v>#NAME?</v>
      </c>
      <c r="H711" s="8"/>
      <c r="I711" s="7"/>
      <c r="J711" s="8"/>
      <c r="K711" s="7" t="e">
        <f>IF(C711&gt;14, (C711-2)/4, a)</f>
        <v>#NAME?</v>
      </c>
      <c r="L711" s="1">
        <f t="shared" si="46"/>
        <v>1.6705418935463725</v>
      </c>
      <c r="M711" s="1">
        <f t="shared" si="47"/>
        <v>0.50914708975990364</v>
      </c>
    </row>
    <row r="712" spans="1:13" x14ac:dyDescent="0.3">
      <c r="A712">
        <v>710</v>
      </c>
      <c r="B712" s="1">
        <f>A712/Grafico!$B$3/10</f>
        <v>1.6728980880365647</v>
      </c>
      <c r="C712" s="1">
        <f>Grafico!$B$1*SIN(Datos!$A$4*Datos!B712)</f>
        <v>-4.055745907130242</v>
      </c>
      <c r="D712" s="1">
        <f t="shared" si="44"/>
        <v>1.6728980880365647</v>
      </c>
      <c r="E712" s="7">
        <f>IF(C712&lt;-2, (C712+6)/4, a)</f>
        <v>0.48606352321743951</v>
      </c>
      <c r="F712" s="8">
        <f t="shared" si="45"/>
        <v>1.6728980880365647</v>
      </c>
      <c r="G712" s="7" t="e">
        <f>IF(AND(C712&gt;-2, C712&lt;=14), (C712+10)/8, a)</f>
        <v>#NAME?</v>
      </c>
      <c r="H712" s="8"/>
      <c r="I712" s="7"/>
      <c r="J712" s="8"/>
      <c r="K712" s="7" t="e">
        <f>IF(C712&gt;14, (C712-2)/4, a)</f>
        <v>#NAME?</v>
      </c>
      <c r="L712" s="1">
        <f t="shared" si="46"/>
        <v>1.6728980880365647</v>
      </c>
      <c r="M712" s="1">
        <f t="shared" si="47"/>
        <v>0.48606352321743951</v>
      </c>
    </row>
    <row r="713" spans="1:13" x14ac:dyDescent="0.3">
      <c r="A713">
        <v>711</v>
      </c>
      <c r="B713" s="1">
        <f>A713/Grafico!$B$3/10</f>
        <v>1.6752542825267571</v>
      </c>
      <c r="C713" s="1">
        <f>Grafico!$B$1*SIN(Datos!$A$4*Datos!B713)</f>
        <v>-4.1479901090995526</v>
      </c>
      <c r="D713" s="1">
        <f t="shared" si="44"/>
        <v>1.6752542825267571</v>
      </c>
      <c r="E713" s="7">
        <f>IF(C713&lt;-2, (C713+6)/4, a)</f>
        <v>0.46300247272511186</v>
      </c>
      <c r="F713" s="8">
        <f t="shared" si="45"/>
        <v>1.6752542825267571</v>
      </c>
      <c r="G713" s="7" t="e">
        <f>IF(AND(C713&gt;-2, C713&lt;=14), (C713+10)/8, a)</f>
        <v>#NAME?</v>
      </c>
      <c r="H713" s="8"/>
      <c r="I713" s="7"/>
      <c r="J713" s="8"/>
      <c r="K713" s="7" t="e">
        <f>IF(C713&gt;14, (C713-2)/4, a)</f>
        <v>#NAME?</v>
      </c>
      <c r="L713" s="1">
        <f t="shared" si="46"/>
        <v>1.6752542825267571</v>
      </c>
      <c r="M713" s="1">
        <f t="shared" si="47"/>
        <v>0.46300247272511186</v>
      </c>
    </row>
    <row r="714" spans="1:13" x14ac:dyDescent="0.3">
      <c r="A714">
        <v>712</v>
      </c>
      <c r="B714" s="1">
        <f>A714/Grafico!$B$3/10</f>
        <v>1.6776104770169495</v>
      </c>
      <c r="C714" s="1">
        <f>Grafico!$B$1*SIN(Datos!$A$4*Datos!B714)</f>
        <v>-4.2401421984410907</v>
      </c>
      <c r="D714" s="1">
        <f t="shared" si="44"/>
        <v>1.6776104770169495</v>
      </c>
      <c r="E714" s="7">
        <f>IF(C714&lt;-2, (C714+6)/4, a)</f>
        <v>0.43996445038972731</v>
      </c>
      <c r="F714" s="8">
        <f t="shared" si="45"/>
        <v>1.6776104770169495</v>
      </c>
      <c r="G714" s="7" t="e">
        <f>IF(AND(C714&gt;-2, C714&lt;=14), (C714+10)/8, a)</f>
        <v>#NAME?</v>
      </c>
      <c r="H714" s="8"/>
      <c r="I714" s="7"/>
      <c r="J714" s="8"/>
      <c r="K714" s="7" t="e">
        <f>IF(C714&gt;14, (C714-2)/4, a)</f>
        <v>#NAME?</v>
      </c>
      <c r="L714" s="1">
        <f t="shared" si="46"/>
        <v>1.6776104770169495</v>
      </c>
      <c r="M714" s="1">
        <f t="shared" si="47"/>
        <v>0.43996445038972731</v>
      </c>
    </row>
    <row r="715" spans="1:13" x14ac:dyDescent="0.3">
      <c r="A715">
        <v>713</v>
      </c>
      <c r="B715" s="1">
        <f>A715/Grafico!$B$3/10</f>
        <v>1.6799666715071417</v>
      </c>
      <c r="C715" s="1">
        <f>Grafico!$B$1*SIN(Datos!$A$4*Datos!B715)</f>
        <v>-4.3322001287731347</v>
      </c>
      <c r="D715" s="1">
        <f t="shared" si="44"/>
        <v>1.6799666715071417</v>
      </c>
      <c r="E715" s="7">
        <f>IF(C715&lt;-2, (C715+6)/4, a)</f>
        <v>0.41694996780671634</v>
      </c>
      <c r="F715" s="8">
        <f t="shared" si="45"/>
        <v>1.6799666715071417</v>
      </c>
      <c r="G715" s="7" t="e">
        <f>IF(AND(C715&gt;-2, C715&lt;=14), (C715+10)/8, a)</f>
        <v>#NAME?</v>
      </c>
      <c r="H715" s="8"/>
      <c r="I715" s="7"/>
      <c r="J715" s="8"/>
      <c r="K715" s="7" t="e">
        <f>IF(C715&gt;14, (C715-2)/4, a)</f>
        <v>#NAME?</v>
      </c>
      <c r="L715" s="1">
        <f t="shared" si="46"/>
        <v>1.6799666715071417</v>
      </c>
      <c r="M715" s="1">
        <f t="shared" si="47"/>
        <v>0.41694996780671634</v>
      </c>
    </row>
    <row r="716" spans="1:13" x14ac:dyDescent="0.3">
      <c r="A716">
        <v>714</v>
      </c>
      <c r="B716" s="1">
        <f>A716/Grafico!$B$3/10</f>
        <v>1.6823228659973342</v>
      </c>
      <c r="C716" s="1">
        <f>Grafico!$B$1*SIN(Datos!$A$4*Datos!B716)</f>
        <v>-4.4241618558049378</v>
      </c>
      <c r="D716" s="1">
        <f t="shared" si="44"/>
        <v>1.6823228659973342</v>
      </c>
      <c r="E716" s="7">
        <f>IF(C716&lt;-2, (C716+6)/4, a)</f>
        <v>0.39395953604876555</v>
      </c>
      <c r="F716" s="8">
        <f t="shared" si="45"/>
        <v>1.6823228659973342</v>
      </c>
      <c r="G716" s="7" t="e">
        <f>IF(AND(C716&gt;-2, C716&lt;=14), (C716+10)/8, a)</f>
        <v>#NAME?</v>
      </c>
      <c r="H716" s="8"/>
      <c r="I716" s="7"/>
      <c r="J716" s="8"/>
      <c r="K716" s="7" t="e">
        <f>IF(C716&gt;14, (C716-2)/4, a)</f>
        <v>#NAME?</v>
      </c>
      <c r="L716" s="1">
        <f t="shared" si="46"/>
        <v>1.6823228659973342</v>
      </c>
      <c r="M716" s="1">
        <f t="shared" si="47"/>
        <v>0.39395953604876555</v>
      </c>
    </row>
    <row r="717" spans="1:13" x14ac:dyDescent="0.3">
      <c r="A717">
        <v>715</v>
      </c>
      <c r="B717" s="1">
        <f>A717/Grafico!$B$3/10</f>
        <v>1.6846790604875266</v>
      </c>
      <c r="C717" s="1">
        <f>Grafico!$B$1*SIN(Datos!$A$4*Datos!B717)</f>
        <v>-4.5160253373820716</v>
      </c>
      <c r="D717" s="1">
        <f t="shared" si="44"/>
        <v>1.6846790604875266</v>
      </c>
      <c r="E717" s="7">
        <f>IF(C717&lt;-2, (C717+6)/4, a)</f>
        <v>0.37099366565448211</v>
      </c>
      <c r="F717" s="8">
        <f t="shared" si="45"/>
        <v>1.6846790604875266</v>
      </c>
      <c r="G717" s="7" t="e">
        <f>IF(AND(C717&gt;-2, C717&lt;=14), (C717+10)/8, a)</f>
        <v>#NAME?</v>
      </c>
      <c r="H717" s="8"/>
      <c r="I717" s="7"/>
      <c r="J717" s="8"/>
      <c r="K717" s="7" t="e">
        <f>IF(C717&gt;14, (C717-2)/4, a)</f>
        <v>#NAME?</v>
      </c>
      <c r="L717" s="1">
        <f t="shared" si="46"/>
        <v>1.6846790604875266</v>
      </c>
      <c r="M717" s="1">
        <f t="shared" si="47"/>
        <v>0.37099366565448211</v>
      </c>
    </row>
    <row r="718" spans="1:13" x14ac:dyDescent="0.3">
      <c r="A718">
        <v>716</v>
      </c>
      <c r="B718" s="1">
        <f>A718/Grafico!$B$3/10</f>
        <v>1.6870352549777188</v>
      </c>
      <c r="C718" s="1">
        <f>Grafico!$B$1*SIN(Datos!$A$4*Datos!B718)</f>
        <v>-4.6077885335318038</v>
      </c>
      <c r="D718" s="1">
        <f t="shared" si="44"/>
        <v>1.6870352549777188</v>
      </c>
      <c r="E718" s="7">
        <f>IF(C718&lt;-2, (C718+6)/4, a)</f>
        <v>0.34805286661704904</v>
      </c>
      <c r="F718" s="8">
        <f t="shared" si="45"/>
        <v>1.6870352549777188</v>
      </c>
      <c r="G718" s="7" t="e">
        <f>IF(AND(C718&gt;-2, C718&lt;=14), (C718+10)/8, a)</f>
        <v>#NAME?</v>
      </c>
      <c r="H718" s="8"/>
      <c r="I718" s="7"/>
      <c r="J718" s="8"/>
      <c r="K718" s="7" t="e">
        <f>IF(C718&gt;14, (C718-2)/4, a)</f>
        <v>#NAME?</v>
      </c>
      <c r="L718" s="1">
        <f t="shared" si="46"/>
        <v>1.6870352549777188</v>
      </c>
      <c r="M718" s="1">
        <f t="shared" si="47"/>
        <v>0.34805286661704904</v>
      </c>
    </row>
    <row r="719" spans="1:13" x14ac:dyDescent="0.3">
      <c r="A719">
        <v>717</v>
      </c>
      <c r="B719" s="1">
        <f>A719/Grafico!$B$3/10</f>
        <v>1.6893914494679112</v>
      </c>
      <c r="C719" s="1">
        <f>Grafico!$B$1*SIN(Datos!$A$4*Datos!B719)</f>
        <v>-4.6994494065084229</v>
      </c>
      <c r="D719" s="1">
        <f t="shared" si="44"/>
        <v>1.6893914494679112</v>
      </c>
      <c r="E719" s="7">
        <f>IF(C719&lt;-2, (C719+6)/4, a)</f>
        <v>0.32513764837289427</v>
      </c>
      <c r="F719" s="8">
        <f t="shared" si="45"/>
        <v>1.6893914494679112</v>
      </c>
      <c r="G719" s="7" t="e">
        <f>IF(AND(C719&gt;-2, C719&lt;=14), (C719+10)/8, a)</f>
        <v>#NAME?</v>
      </c>
      <c r="H719" s="8"/>
      <c r="I719" s="7"/>
      <c r="J719" s="8"/>
      <c r="K719" s="7" t="e">
        <f>IF(C719&gt;14, (C719-2)/4, a)</f>
        <v>#NAME?</v>
      </c>
      <c r="L719" s="1">
        <f t="shared" si="46"/>
        <v>1.6893914494679112</v>
      </c>
      <c r="M719" s="1">
        <f t="shared" si="47"/>
        <v>0.32513764837289427</v>
      </c>
    </row>
    <row r="720" spans="1:13" x14ac:dyDescent="0.3">
      <c r="A720">
        <v>718</v>
      </c>
      <c r="B720" s="1">
        <f>A720/Grafico!$B$3/10</f>
        <v>1.6917476439581036</v>
      </c>
      <c r="C720" s="1">
        <f>Grafico!$B$1*SIN(Datos!$A$4*Datos!B720)</f>
        <v>-4.791005920838435</v>
      </c>
      <c r="D720" s="1">
        <f t="shared" si="44"/>
        <v>1.6917476439581036</v>
      </c>
      <c r="E720" s="7">
        <f>IF(C720&lt;-2, (C720+6)/4, a)</f>
        <v>0.30224851979039125</v>
      </c>
      <c r="F720" s="8">
        <f t="shared" si="45"/>
        <v>1.6917476439581036</v>
      </c>
      <c r="G720" s="7" t="e">
        <f>IF(AND(C720&gt;-2, C720&lt;=14), (C720+10)/8, a)</f>
        <v>#NAME?</v>
      </c>
      <c r="H720" s="8"/>
      <c r="I720" s="7"/>
      <c r="J720" s="8"/>
      <c r="K720" s="7" t="e">
        <f>IF(C720&gt;14, (C720-2)/4, a)</f>
        <v>#NAME?</v>
      </c>
      <c r="L720" s="1">
        <f t="shared" si="46"/>
        <v>1.6917476439581036</v>
      </c>
      <c r="M720" s="1">
        <f t="shared" si="47"/>
        <v>0.30224851979039125</v>
      </c>
    </row>
    <row r="721" spans="1:13" x14ac:dyDescent="0.3">
      <c r="A721">
        <v>719</v>
      </c>
      <c r="B721" s="1">
        <f>A721/Grafico!$B$3/10</f>
        <v>1.6941038384482958</v>
      </c>
      <c r="C721" s="1">
        <f>Grafico!$B$1*SIN(Datos!$A$4*Datos!B721)</f>
        <v>-4.8824560433657984</v>
      </c>
      <c r="D721" s="1">
        <f t="shared" si="44"/>
        <v>1.6941038384482958</v>
      </c>
      <c r="E721" s="7">
        <f>IF(C721&lt;-2, (C721+6)/4, a)</f>
        <v>0.2793859891585504</v>
      </c>
      <c r="F721" s="8">
        <f t="shared" si="45"/>
        <v>1.6941038384482958</v>
      </c>
      <c r="G721" s="7" t="e">
        <f>IF(AND(C721&gt;-2, C721&lt;=14), (C721+10)/8, a)</f>
        <v>#NAME?</v>
      </c>
      <c r="H721" s="8"/>
      <c r="I721" s="7"/>
      <c r="J721" s="8"/>
      <c r="K721" s="7" t="e">
        <f>IF(C721&gt;14, (C721-2)/4, a)</f>
        <v>#NAME?</v>
      </c>
      <c r="L721" s="1">
        <f t="shared" si="46"/>
        <v>1.6941038384482958</v>
      </c>
      <c r="M721" s="1">
        <f t="shared" si="47"/>
        <v>0.2793859891585504</v>
      </c>
    </row>
    <row r="722" spans="1:13" x14ac:dyDescent="0.3">
      <c r="A722">
        <v>720</v>
      </c>
      <c r="B722" s="1">
        <f>A722/Grafico!$B$3/10</f>
        <v>1.6964600329384882</v>
      </c>
      <c r="C722" s="1">
        <f>Grafico!$B$1*SIN(Datos!$A$4*Datos!B722)</f>
        <v>-4.9737977432970917</v>
      </c>
      <c r="D722" s="1">
        <f t="shared" si="44"/>
        <v>1.6964600329384882</v>
      </c>
      <c r="E722" s="7">
        <f>IF(C722&lt;-2, (C722+6)/4, a)</f>
        <v>0.25655056417572708</v>
      </c>
      <c r="F722" s="8">
        <f t="shared" si="45"/>
        <v>1.6964600329384882</v>
      </c>
      <c r="G722" s="7" t="e">
        <f>IF(AND(C722&gt;-2, C722&lt;=14), (C722+10)/8, a)</f>
        <v>#NAME?</v>
      </c>
      <c r="H722" s="8"/>
      <c r="I722" s="7"/>
      <c r="J722" s="8"/>
      <c r="K722" s="7" t="e">
        <f>IF(C722&gt;14, (C722-2)/4, a)</f>
        <v>#NAME?</v>
      </c>
      <c r="L722" s="1">
        <f t="shared" si="46"/>
        <v>1.6964600329384882</v>
      </c>
      <c r="M722" s="1">
        <f t="shared" si="47"/>
        <v>0.25655056417572708</v>
      </c>
    </row>
    <row r="723" spans="1:13" x14ac:dyDescent="0.3">
      <c r="A723">
        <v>721</v>
      </c>
      <c r="B723" s="1">
        <f>A723/Grafico!$B$3/10</f>
        <v>1.6988162274286807</v>
      </c>
      <c r="C723" s="1">
        <f>Grafico!$B$1*SIN(Datos!$A$4*Datos!B723)</f>
        <v>-5.0650289922465603</v>
      </c>
      <c r="D723" s="1">
        <f t="shared" si="44"/>
        <v>1.6988162274286807</v>
      </c>
      <c r="E723" s="7">
        <f>IF(C723&lt;-2, (C723+6)/4, a)</f>
        <v>0.23374275193835992</v>
      </c>
      <c r="F723" s="8">
        <f t="shared" si="45"/>
        <v>1.6988162274286807</v>
      </c>
      <c r="G723" s="7" t="e">
        <f>IF(AND(C723&gt;-2, C723&lt;=14), (C723+10)/8, a)</f>
        <v>#NAME?</v>
      </c>
      <c r="H723" s="8"/>
      <c r="I723" s="7"/>
      <c r="J723" s="8"/>
      <c r="K723" s="7" t="e">
        <f>IF(C723&gt;14, (C723-2)/4, a)</f>
        <v>#NAME?</v>
      </c>
      <c r="L723" s="1">
        <f t="shared" si="46"/>
        <v>1.6988162274286807</v>
      </c>
      <c r="M723" s="1">
        <f t="shared" si="47"/>
        <v>0.23374275193835992</v>
      </c>
    </row>
    <row r="724" spans="1:13" x14ac:dyDescent="0.3">
      <c r="A724">
        <v>722</v>
      </c>
      <c r="B724" s="1">
        <f>A724/Grafico!$B$3/10</f>
        <v>1.7011724219188729</v>
      </c>
      <c r="C724" s="1">
        <f>Grafico!$B$1*SIN(Datos!$A$4*Datos!B724)</f>
        <v>-5.1561477642811901</v>
      </c>
      <c r="D724" s="1">
        <f t="shared" si="44"/>
        <v>1.7011724219188729</v>
      </c>
      <c r="E724" s="7">
        <f>IF(C724&lt;-2, (C724+6)/4, a)</f>
        <v>0.21096305892970246</v>
      </c>
      <c r="F724" s="8">
        <f t="shared" si="45"/>
        <v>1.7011724219188729</v>
      </c>
      <c r="G724" s="7" t="e">
        <f>IF(AND(C724&gt;-2, C724&lt;=14), (C724+10)/8, a)</f>
        <v>#NAME?</v>
      </c>
      <c r="H724" s="8"/>
      <c r="I724" s="7"/>
      <c r="J724" s="8"/>
      <c r="K724" s="7" t="e">
        <f>IF(C724&gt;14, (C724-2)/4, a)</f>
        <v>#NAME?</v>
      </c>
      <c r="L724" s="1">
        <f t="shared" si="46"/>
        <v>1.7011724219188729</v>
      </c>
      <c r="M724" s="1">
        <f t="shared" si="47"/>
        <v>0.21096305892970246</v>
      </c>
    </row>
    <row r="725" spans="1:13" x14ac:dyDescent="0.3">
      <c r="A725">
        <v>723</v>
      </c>
      <c r="B725" s="1">
        <f>A725/Grafico!$B$3/10</f>
        <v>1.7035286164090653</v>
      </c>
      <c r="C725" s="1">
        <f>Grafico!$B$1*SIN(Datos!$A$4*Datos!B725)</f>
        <v>-5.2471520359657164</v>
      </c>
      <c r="D725" s="1">
        <f t="shared" si="44"/>
        <v>1.7035286164090653</v>
      </c>
      <c r="E725" s="7">
        <f>IF(C725&lt;-2, (C725+6)/4, a)</f>
        <v>0.18821199100857089</v>
      </c>
      <c r="F725" s="8">
        <f t="shared" si="45"/>
        <v>1.7035286164090653</v>
      </c>
      <c r="G725" s="7" t="e">
        <f>IF(AND(C725&gt;-2, C725&lt;=14), (C725+10)/8, a)</f>
        <v>#NAME?</v>
      </c>
      <c r="H725" s="8"/>
      <c r="I725" s="7"/>
      <c r="J725" s="8"/>
      <c r="K725" s="7" t="e">
        <f>IF(C725&gt;14, (C725-2)/4, a)</f>
        <v>#NAME?</v>
      </c>
      <c r="L725" s="1">
        <f t="shared" si="46"/>
        <v>1.7035286164090653</v>
      </c>
      <c r="M725" s="1">
        <f t="shared" si="47"/>
        <v>0.18821199100857089</v>
      </c>
    </row>
    <row r="726" spans="1:13" x14ac:dyDescent="0.3">
      <c r="A726">
        <v>724</v>
      </c>
      <c r="B726" s="1">
        <f>A726/Grafico!$B$3/10</f>
        <v>1.7058848108992577</v>
      </c>
      <c r="C726" s="1">
        <f>Grafico!$B$1*SIN(Datos!$A$4*Datos!B726)</f>
        <v>-5.33803978640751</v>
      </c>
      <c r="D726" s="1">
        <f t="shared" si="44"/>
        <v>1.7058848108992577</v>
      </c>
      <c r="E726" s="7">
        <f>IF(C726&lt;-2, (C726+6)/4, a)</f>
        <v>0.16549005339812251</v>
      </c>
      <c r="F726" s="8">
        <f t="shared" si="45"/>
        <v>1.7058848108992577</v>
      </c>
      <c r="G726" s="7" t="e">
        <f>IF(AND(C726&gt;-2, C726&lt;=14), (C726+10)/8, a)</f>
        <v>#NAME?</v>
      </c>
      <c r="H726" s="8"/>
      <c r="I726" s="7"/>
      <c r="J726" s="8"/>
      <c r="K726" s="7" t="e">
        <f>IF(C726&gt;14, (C726-2)/4, a)</f>
        <v>#NAME?</v>
      </c>
      <c r="L726" s="1">
        <f t="shared" si="46"/>
        <v>1.7058848108992577</v>
      </c>
      <c r="M726" s="1">
        <f t="shared" si="47"/>
        <v>0.16549005339812251</v>
      </c>
    </row>
    <row r="727" spans="1:13" x14ac:dyDescent="0.3">
      <c r="A727">
        <v>725</v>
      </c>
      <c r="B727" s="1">
        <f>A727/Grafico!$B$3/10</f>
        <v>1.7082410053894499</v>
      </c>
      <c r="C727" s="1">
        <f>Grafico!$B$1*SIN(Datos!$A$4*Datos!B727)</f>
        <v>-5.4288089973014788</v>
      </c>
      <c r="D727" s="1">
        <f t="shared" si="44"/>
        <v>1.7082410053894499</v>
      </c>
      <c r="E727" s="7">
        <f>IF(C727&lt;-2, (C727+6)/4, a)</f>
        <v>0.1427977506746303</v>
      </c>
      <c r="F727" s="8">
        <f t="shared" si="45"/>
        <v>1.7082410053894499</v>
      </c>
      <c r="G727" s="7" t="e">
        <f>IF(AND(C727&gt;-2, C727&lt;=14), (C727+10)/8, a)</f>
        <v>#NAME?</v>
      </c>
      <c r="H727" s="8"/>
      <c r="I727" s="7"/>
      <c r="J727" s="8"/>
      <c r="K727" s="7" t="e">
        <f>IF(C727&gt;14, (C727-2)/4, a)</f>
        <v>#NAME?</v>
      </c>
      <c r="L727" s="1">
        <f t="shared" si="46"/>
        <v>1.7082410053894499</v>
      </c>
      <c r="M727" s="1">
        <f t="shared" si="47"/>
        <v>0.1427977506746303</v>
      </c>
    </row>
    <row r="728" spans="1:13" x14ac:dyDescent="0.3">
      <c r="A728">
        <v>726</v>
      </c>
      <c r="B728" s="1">
        <f>A728/Grafico!$B$3/10</f>
        <v>1.7105971998796423</v>
      </c>
      <c r="C728" s="1">
        <f>Grafico!$B$1*SIN(Datos!$A$4*Datos!B728)</f>
        <v>-5.5194576529749106</v>
      </c>
      <c r="D728" s="1">
        <f t="shared" si="44"/>
        <v>1.7105971998796423</v>
      </c>
      <c r="E728" s="7">
        <f>IF(C728&lt;-2, (C728+6)/4, a)</f>
        <v>0.12013558675627234</v>
      </c>
      <c r="F728" s="8">
        <f t="shared" si="45"/>
        <v>1.7105971998796423</v>
      </c>
      <c r="G728" s="7" t="e">
        <f>IF(AND(C728&gt;-2, C728&lt;=14), (C728+10)/8, a)</f>
        <v>#NAME?</v>
      </c>
      <c r="H728" s="8"/>
      <c r="I728" s="7"/>
      <c r="J728" s="8"/>
      <c r="K728" s="7" t="e">
        <f>IF(C728&gt;14, (C728-2)/4, a)</f>
        <v>#NAME?</v>
      </c>
      <c r="L728" s="1">
        <f t="shared" si="46"/>
        <v>1.7105971998796423</v>
      </c>
      <c r="M728" s="1">
        <f t="shared" si="47"/>
        <v>0.12013558675627234</v>
      </c>
    </row>
    <row r="729" spans="1:13" x14ac:dyDescent="0.3">
      <c r="A729">
        <v>727</v>
      </c>
      <c r="B729" s="1">
        <f>A729/Grafico!$B$3/10</f>
        <v>1.7129533943698347</v>
      </c>
      <c r="C729" s="1">
        <f>Grafico!$B$1*SIN(Datos!$A$4*Datos!B729)</f>
        <v>-5.6099837404321899</v>
      </c>
      <c r="D729" s="1">
        <f t="shared" si="44"/>
        <v>1.7129533943698347</v>
      </c>
      <c r="E729" s="7">
        <f>IF(C729&lt;-2, (C729+6)/4, a)</f>
        <v>9.7504064891952513E-2</v>
      </c>
      <c r="F729" s="8">
        <f t="shared" si="45"/>
        <v>1.7129533943698347</v>
      </c>
      <c r="G729" s="7" t="e">
        <f>IF(AND(C729&gt;-2, C729&lt;=14), (C729+10)/8, a)</f>
        <v>#NAME?</v>
      </c>
      <c r="H729" s="8"/>
      <c r="I729" s="7"/>
      <c r="J729" s="8"/>
      <c r="K729" s="7" t="e">
        <f>IF(C729&gt;14, (C729-2)/4, a)</f>
        <v>#NAME?</v>
      </c>
      <c r="L729" s="1">
        <f t="shared" si="46"/>
        <v>1.7129533943698347</v>
      </c>
      <c r="M729" s="1">
        <f t="shared" si="47"/>
        <v>9.7504064891952513E-2</v>
      </c>
    </row>
    <row r="730" spans="1:13" x14ac:dyDescent="0.3">
      <c r="A730">
        <v>728</v>
      </c>
      <c r="B730" s="1">
        <f>A730/Grafico!$B$3/10</f>
        <v>1.7153095888600269</v>
      </c>
      <c r="C730" s="1">
        <f>Grafico!$B$1*SIN(Datos!$A$4*Datos!B730)</f>
        <v>-5.7003852493995151</v>
      </c>
      <c r="D730" s="1">
        <f t="shared" si="44"/>
        <v>1.7153095888600269</v>
      </c>
      <c r="E730" s="7">
        <f>IF(C730&lt;-2, (C730+6)/4, a)</f>
        <v>7.4903687650121231E-2</v>
      </c>
      <c r="F730" s="8">
        <f t="shared" si="45"/>
        <v>1.7153095888600269</v>
      </c>
      <c r="G730" s="7" t="e">
        <f>IF(AND(C730&gt;-2, C730&lt;=14), (C730+10)/8, a)</f>
        <v>#NAME?</v>
      </c>
      <c r="H730" s="8"/>
      <c r="I730" s="7"/>
      <c r="J730" s="8"/>
      <c r="K730" s="7" t="e">
        <f>IF(C730&gt;14, (C730-2)/4, a)</f>
        <v>#NAME?</v>
      </c>
      <c r="L730" s="1">
        <f t="shared" si="46"/>
        <v>1.7153095888600269</v>
      </c>
      <c r="M730" s="1">
        <f t="shared" si="47"/>
        <v>7.4903687650121231E-2</v>
      </c>
    </row>
    <row r="731" spans="1:13" x14ac:dyDescent="0.3">
      <c r="A731">
        <v>729</v>
      </c>
      <c r="B731" s="1">
        <f>A731/Grafico!$B$3/10</f>
        <v>1.7176657833502194</v>
      </c>
      <c r="C731" s="1">
        <f>Grafico!$B$1*SIN(Datos!$A$4*Datos!B731)</f>
        <v>-5.7906601723695781</v>
      </c>
      <c r="D731" s="1">
        <f t="shared" si="44"/>
        <v>1.7176657833502194</v>
      </c>
      <c r="E731" s="7">
        <f>IF(C731&lt;-2, (C731+6)/4, a)</f>
        <v>5.2334956907605479E-2</v>
      </c>
      <c r="F731" s="8">
        <f t="shared" si="45"/>
        <v>1.7176657833502194</v>
      </c>
      <c r="G731" s="7" t="e">
        <f>IF(AND(C731&gt;-2, C731&lt;=14), (C731+10)/8, a)</f>
        <v>#NAME?</v>
      </c>
      <c r="H731" s="8"/>
      <c r="I731" s="7"/>
      <c r="J731" s="8"/>
      <c r="K731" s="7" t="e">
        <f>IF(C731&gt;14, (C731-2)/4, a)</f>
        <v>#NAME?</v>
      </c>
      <c r="L731" s="1">
        <f t="shared" si="46"/>
        <v>1.7176657833502194</v>
      </c>
      <c r="M731" s="1">
        <f t="shared" si="47"/>
        <v>5.2334956907605479E-2</v>
      </c>
    </row>
    <row r="732" spans="1:13" x14ac:dyDescent="0.3">
      <c r="A732">
        <v>730</v>
      </c>
      <c r="B732" s="1">
        <f>A732/Grafico!$B$3/10</f>
        <v>1.7200219778404118</v>
      </c>
      <c r="C732" s="1">
        <f>Grafico!$B$1*SIN(Datos!$A$4*Datos!B732)</f>
        <v>-5.8808065046460776</v>
      </c>
      <c r="D732" s="1">
        <f t="shared" si="44"/>
        <v>1.7200219778404118</v>
      </c>
      <c r="E732" s="7">
        <f>IF(C732&lt;-2, (C732+6)/4, a)</f>
        <v>2.9798373838480607E-2</v>
      </c>
      <c r="F732" s="8">
        <f t="shared" si="45"/>
        <v>1.7200219778404118</v>
      </c>
      <c r="G732" s="7" t="e">
        <f>IF(AND(C732&gt;-2, C732&lt;=14), (C732+10)/8, a)</f>
        <v>#NAME?</v>
      </c>
      <c r="H732" s="8"/>
      <c r="I732" s="7"/>
      <c r="J732" s="8"/>
      <c r="K732" s="7" t="e">
        <f>IF(C732&gt;14, (C732-2)/4, a)</f>
        <v>#NAME?</v>
      </c>
      <c r="L732" s="1">
        <f t="shared" si="46"/>
        <v>1.7200219778404118</v>
      </c>
      <c r="M732" s="1">
        <f t="shared" si="47"/>
        <v>2.9798373838480607E-2</v>
      </c>
    </row>
    <row r="733" spans="1:13" x14ac:dyDescent="0.3">
      <c r="A733">
        <v>731</v>
      </c>
      <c r="B733" s="1">
        <f>A733/Grafico!$B$3/10</f>
        <v>1.722378172330604</v>
      </c>
      <c r="C733" s="1">
        <f>Grafico!$B$1*SIN(Datos!$A$4*Datos!B733)</f>
        <v>-5.9708222443882786</v>
      </c>
      <c r="D733" s="1">
        <f t="shared" si="44"/>
        <v>1.722378172330604</v>
      </c>
      <c r="E733" s="7">
        <f>IF(C733&lt;-2, (C733+6)/4, a)</f>
        <v>7.2944389029303558E-3</v>
      </c>
      <c r="F733" s="8">
        <f t="shared" si="45"/>
        <v>1.722378172330604</v>
      </c>
      <c r="G733" s="7" t="e">
        <f>IF(AND(C733&gt;-2, C733&lt;=14), (C733+10)/8, a)</f>
        <v>#NAME?</v>
      </c>
      <c r="H733" s="8"/>
      <c r="I733" s="7"/>
      <c r="J733" s="8"/>
      <c r="K733" s="7" t="e">
        <f>IF(C733&gt;14, (C733-2)/4, a)</f>
        <v>#NAME?</v>
      </c>
      <c r="L733" s="1">
        <f t="shared" si="46"/>
        <v>1.722378172330604</v>
      </c>
      <c r="M733" s="1">
        <f t="shared" si="47"/>
        <v>7.2944389029303558E-3</v>
      </c>
    </row>
    <row r="734" spans="1:13" x14ac:dyDescent="0.3">
      <c r="A734">
        <v>732</v>
      </c>
      <c r="B734" s="1">
        <f>A734/Grafico!$B$3/10</f>
        <v>1.7247343668207964</v>
      </c>
      <c r="C734" s="1">
        <f>Grafico!$B$1*SIN(Datos!$A$4*Datos!B734)</f>
        <v>-6.0607053926554757</v>
      </c>
      <c r="D734" s="1">
        <f t="shared" si="44"/>
        <v>1.7247343668207964</v>
      </c>
      <c r="E734" s="7">
        <f>IF(C734&lt;-2, (C734+6)/4, a)</f>
        <v>-1.5176348163868925E-2</v>
      </c>
      <c r="F734" s="8">
        <f t="shared" si="45"/>
        <v>1.7247343668207964</v>
      </c>
      <c r="G734" s="7" t="e">
        <f>IF(AND(C734&gt;-2, C734&lt;=14), (C734+10)/8, a)</f>
        <v>#NAME?</v>
      </c>
      <c r="H734" s="8"/>
      <c r="I734" s="7"/>
      <c r="J734" s="8"/>
      <c r="K734" s="7" t="e">
        <f>IF(C734&gt;14, (C734-2)/4, a)</f>
        <v>#NAME?</v>
      </c>
      <c r="L734" s="1">
        <f t="shared" si="46"/>
        <v>1.7247343668207964</v>
      </c>
      <c r="M734" s="1">
        <f t="shared" si="47"/>
        <v>-1.5176348163868925E-2</v>
      </c>
    </row>
    <row r="735" spans="1:13" x14ac:dyDescent="0.3">
      <c r="A735">
        <v>733</v>
      </c>
      <c r="B735" s="1">
        <f>A735/Grafico!$B$3/10</f>
        <v>1.7270905613109888</v>
      </c>
      <c r="C735" s="1">
        <f>Grafico!$B$1*SIN(Datos!$A$4*Datos!B735)</f>
        <v>-6.1504539534513469</v>
      </c>
      <c r="D735" s="1">
        <f t="shared" si="44"/>
        <v>1.7270905613109888</v>
      </c>
      <c r="E735" s="7">
        <f>IF(C735&lt;-2, (C735+6)/4, a)</f>
        <v>-3.7613488362836733E-2</v>
      </c>
      <c r="F735" s="8">
        <f t="shared" si="45"/>
        <v>1.7270905613109888</v>
      </c>
      <c r="G735" s="7" t="e">
        <f>IF(AND(C735&gt;-2, C735&lt;=14), (C735+10)/8, a)</f>
        <v>#NAME?</v>
      </c>
      <c r="H735" s="8"/>
      <c r="I735" s="7"/>
      <c r="J735" s="8"/>
      <c r="K735" s="7" t="e">
        <f>IF(C735&gt;14, (C735-2)/4, a)</f>
        <v>#NAME?</v>
      </c>
      <c r="L735" s="1">
        <f t="shared" si="46"/>
        <v>1.7270905613109888</v>
      </c>
      <c r="M735" s="1">
        <f t="shared" si="47"/>
        <v>-3.7613488362836733E-2</v>
      </c>
    </row>
    <row r="736" spans="1:13" x14ac:dyDescent="0.3">
      <c r="A736">
        <v>734</v>
      </c>
      <c r="B736" s="1">
        <f>A736/Grafico!$B$3/10</f>
        <v>1.729446755801181</v>
      </c>
      <c r="C736" s="1">
        <f>Grafico!$B$1*SIN(Datos!$A$4*Datos!B736)</f>
        <v>-6.2400659337682907</v>
      </c>
      <c r="D736" s="1">
        <f t="shared" si="44"/>
        <v>1.729446755801181</v>
      </c>
      <c r="E736" s="7">
        <f>IF(C736&lt;-2, (C736+6)/4, a)</f>
        <v>-6.0016483442072666E-2</v>
      </c>
      <c r="F736" s="8">
        <f t="shared" si="45"/>
        <v>1.729446755801181</v>
      </c>
      <c r="G736" s="7" t="e">
        <f>IF(AND(C736&gt;-2, C736&lt;=14), (C736+10)/8, a)</f>
        <v>#NAME?</v>
      </c>
      <c r="H736" s="8"/>
      <c r="I736" s="7"/>
      <c r="J736" s="8"/>
      <c r="K736" s="7" t="e">
        <f>IF(C736&gt;14, (C736-2)/4, a)</f>
        <v>#NAME?</v>
      </c>
      <c r="L736" s="1">
        <f t="shared" si="46"/>
        <v>1.729446755801181</v>
      </c>
      <c r="M736" s="1">
        <f t="shared" si="47"/>
        <v>-6.0016483442072666E-2</v>
      </c>
    </row>
    <row r="737" spans="1:13" x14ac:dyDescent="0.3">
      <c r="A737">
        <v>735</v>
      </c>
      <c r="B737" s="1">
        <f>A737/Grafico!$B$3/10</f>
        <v>1.7318029502913734</v>
      </c>
      <c r="C737" s="1">
        <f>Grafico!$B$1*SIN(Datos!$A$4*Datos!B737)</f>
        <v>-6.3295393436317182</v>
      </c>
      <c r="D737" s="1">
        <f t="shared" si="44"/>
        <v>1.7318029502913734</v>
      </c>
      <c r="E737" s="7">
        <f>IF(C737&lt;-2, (C737+6)/4, a)</f>
        <v>-8.2384835907929554E-2</v>
      </c>
      <c r="F737" s="8">
        <f t="shared" si="45"/>
        <v>1.7318029502913734</v>
      </c>
      <c r="G737" s="7" t="e">
        <f>IF(AND(C737&gt;-2, C737&lt;=14), (C737+10)/8, a)</f>
        <v>#NAME?</v>
      </c>
      <c r="H737" s="8"/>
      <c r="I737" s="7"/>
      <c r="J737" s="8"/>
      <c r="K737" s="7" t="e">
        <f>IF(C737&gt;14, (C737-2)/4, a)</f>
        <v>#NAME?</v>
      </c>
      <c r="L737" s="1">
        <f t="shared" si="46"/>
        <v>1.7318029502913734</v>
      </c>
      <c r="M737" s="1">
        <f t="shared" si="47"/>
        <v>-8.2384835907929554E-2</v>
      </c>
    </row>
    <row r="738" spans="1:13" x14ac:dyDescent="0.3">
      <c r="A738">
        <v>736</v>
      </c>
      <c r="B738" s="1">
        <f>A738/Grafico!$B$3/10</f>
        <v>1.7341591447815659</v>
      </c>
      <c r="C738" s="1">
        <f>Grafico!$B$1*SIN(Datos!$A$4*Datos!B738)</f>
        <v>-6.4188721961441892</v>
      </c>
      <c r="D738" s="1">
        <f t="shared" si="44"/>
        <v>1.7341591447815659</v>
      </c>
      <c r="E738" s="7">
        <f>IF(C738&lt;-2, (C738+6)/4, a)</f>
        <v>-0.10471804903604731</v>
      </c>
      <c r="F738" s="8">
        <f t="shared" si="45"/>
        <v>1.7341591447815659</v>
      </c>
      <c r="G738" s="7" t="e">
        <f>IF(AND(C738&gt;-2, C738&lt;=14), (C738+10)/8, a)</f>
        <v>#NAME?</v>
      </c>
      <c r="H738" s="8"/>
      <c r="I738" s="7"/>
      <c r="J738" s="8"/>
      <c r="K738" s="7" t="e">
        <f>IF(C738&gt;14, (C738-2)/4, a)</f>
        <v>#NAME?</v>
      </c>
      <c r="L738" s="1">
        <f t="shared" si="46"/>
        <v>1.7341591447815659</v>
      </c>
      <c r="M738" s="1">
        <f t="shared" si="47"/>
        <v>-0.10471804903604731</v>
      </c>
    </row>
    <row r="739" spans="1:13" x14ac:dyDescent="0.3">
      <c r="A739">
        <v>737</v>
      </c>
      <c r="B739" s="1">
        <f>A739/Grafico!$B$3/10</f>
        <v>1.7365153392717581</v>
      </c>
      <c r="C739" s="1">
        <f>Grafico!$B$1*SIN(Datos!$A$4*Datos!B739)</f>
        <v>-6.5080625075295568</v>
      </c>
      <c r="D739" s="1">
        <f t="shared" si="44"/>
        <v>1.7365153392717581</v>
      </c>
      <c r="E739" s="7">
        <f>IF(C739&lt;-2, (C739+6)/4, a)</f>
        <v>-0.12701562688238921</v>
      </c>
      <c r="F739" s="8">
        <f t="shared" si="45"/>
        <v>1.7365153392717581</v>
      </c>
      <c r="G739" s="7" t="e">
        <f>IF(AND(C739&gt;-2, C739&lt;=14), (C739+10)/8, a)</f>
        <v>#NAME?</v>
      </c>
      <c r="H739" s="8"/>
      <c r="I739" s="7"/>
      <c r="J739" s="8"/>
      <c r="K739" s="7" t="e">
        <f>IF(C739&gt;14, (C739-2)/4, a)</f>
        <v>#NAME?</v>
      </c>
      <c r="L739" s="1">
        <f t="shared" si="46"/>
        <v>1.7365153392717581</v>
      </c>
      <c r="M739" s="1">
        <f t="shared" si="47"/>
        <v>-0.12701562688238921</v>
      </c>
    </row>
    <row r="740" spans="1:13" x14ac:dyDescent="0.3">
      <c r="A740">
        <v>738</v>
      </c>
      <c r="B740" s="1">
        <f>A740/Grafico!$B$3/10</f>
        <v>1.7388715337619505</v>
      </c>
      <c r="C740" s="1">
        <f>Grafico!$B$1*SIN(Datos!$A$4*Datos!B740)</f>
        <v>-6.5971082971770549</v>
      </c>
      <c r="D740" s="1">
        <f t="shared" si="44"/>
        <v>1.7388715337619505</v>
      </c>
      <c r="E740" s="7">
        <f>IF(C740&lt;-2, (C740+6)/4, a)</f>
        <v>-0.14927707429426373</v>
      </c>
      <c r="F740" s="8">
        <f t="shared" si="45"/>
        <v>1.7388715337619505</v>
      </c>
      <c r="G740" s="7" t="e">
        <f>IF(AND(C740&gt;-2, C740&lt;=14), (C740+10)/8, a)</f>
        <v>#NAME?</v>
      </c>
      <c r="H740" s="8"/>
      <c r="I740" s="7"/>
      <c r="J740" s="8"/>
      <c r="K740" s="7" t="e">
        <f>IF(C740&gt;14, (C740-2)/4, a)</f>
        <v>#NAME?</v>
      </c>
      <c r="L740" s="1">
        <f t="shared" si="46"/>
        <v>1.7388715337619505</v>
      </c>
      <c r="M740" s="1">
        <f t="shared" si="47"/>
        <v>-0.14927707429426373</v>
      </c>
    </row>
    <row r="741" spans="1:13" x14ac:dyDescent="0.3">
      <c r="A741">
        <v>739</v>
      </c>
      <c r="B741" s="1">
        <f>A741/Grafico!$B$3/10</f>
        <v>1.7412277282521429</v>
      </c>
      <c r="C741" s="1">
        <f>Grafico!$B$1*SIN(Datos!$A$4*Datos!B741)</f>
        <v>-6.6860075876852152</v>
      </c>
      <c r="D741" s="1">
        <f t="shared" si="44"/>
        <v>1.7412277282521429</v>
      </c>
      <c r="E741" s="7">
        <f>IF(C741&lt;-2, (C741+6)/4, a)</f>
        <v>-0.1715018969213038</v>
      </c>
      <c r="F741" s="8">
        <f t="shared" si="45"/>
        <v>1.7412277282521429</v>
      </c>
      <c r="G741" s="7" t="e">
        <f>IF(AND(C741&gt;-2, C741&lt;=14), (C741+10)/8, a)</f>
        <v>#NAME?</v>
      </c>
      <c r="H741" s="8"/>
      <c r="I741" s="7"/>
      <c r="J741" s="8"/>
      <c r="K741" s="7" t="e">
        <f>IF(C741&gt;14, (C741-2)/4, a)</f>
        <v>#NAME?</v>
      </c>
      <c r="L741" s="1">
        <f t="shared" si="46"/>
        <v>1.7412277282521429</v>
      </c>
      <c r="M741" s="1">
        <f t="shared" si="47"/>
        <v>-0.1715018969213038</v>
      </c>
    </row>
    <row r="742" spans="1:13" x14ac:dyDescent="0.3">
      <c r="A742">
        <v>740</v>
      </c>
      <c r="B742" s="1">
        <f>A742/Grafico!$B$3/10</f>
        <v>1.7435839227423351</v>
      </c>
      <c r="C742" s="1">
        <f>Grafico!$B$1*SIN(Datos!$A$4*Datos!B742)</f>
        <v>-6.774758404905822</v>
      </c>
      <c r="D742" s="1">
        <f t="shared" si="44"/>
        <v>1.7435839227423351</v>
      </c>
      <c r="E742" s="7">
        <f>IF(C742&lt;-2, (C742+6)/4, a)</f>
        <v>-0.19368960122645551</v>
      </c>
      <c r="F742" s="8">
        <f t="shared" si="45"/>
        <v>1.7435839227423351</v>
      </c>
      <c r="G742" s="7" t="e">
        <f>IF(AND(C742&gt;-2, C742&lt;=14), (C742+10)/8, a)</f>
        <v>#NAME?</v>
      </c>
      <c r="H742" s="8"/>
      <c r="I742" s="7"/>
      <c r="J742" s="8"/>
      <c r="K742" s="7" t="e">
        <f>IF(C742&gt;14, (C742-2)/4, a)</f>
        <v>#NAME?</v>
      </c>
      <c r="L742" s="1">
        <f t="shared" si="46"/>
        <v>1.7435839227423351</v>
      </c>
      <c r="M742" s="1">
        <f t="shared" si="47"/>
        <v>-0.19368960122645551</v>
      </c>
    </row>
    <row r="743" spans="1:13" x14ac:dyDescent="0.3">
      <c r="A743">
        <v>741</v>
      </c>
      <c r="B743" s="1">
        <f>A743/Grafico!$B$3/10</f>
        <v>1.7459401172325275</v>
      </c>
      <c r="C743" s="1">
        <f>Grafico!$B$1*SIN(Datos!$A$4*Datos!B743)</f>
        <v>-6.8633587779877603</v>
      </c>
      <c r="D743" s="1">
        <f t="shared" si="44"/>
        <v>1.7459401172325275</v>
      </c>
      <c r="E743" s="7">
        <f>IF(C743&lt;-2, (C743+6)/4, a)</f>
        <v>-0.21583969449694007</v>
      </c>
      <c r="F743" s="8">
        <f t="shared" si="45"/>
        <v>1.7459401172325275</v>
      </c>
      <c r="G743" s="7" t="e">
        <f>IF(AND(C743&gt;-2, C743&lt;=14), (C743+10)/8, a)</f>
        <v>#NAME?</v>
      </c>
      <c r="H743" s="8"/>
      <c r="I743" s="7"/>
      <c r="J743" s="8"/>
      <c r="K743" s="7" t="e">
        <f>IF(C743&gt;14, (C743-2)/4, a)</f>
        <v>#NAME?</v>
      </c>
      <c r="L743" s="1">
        <f t="shared" si="46"/>
        <v>1.7459401172325275</v>
      </c>
      <c r="M743" s="1">
        <f t="shared" si="47"/>
        <v>-0.21583969449694007</v>
      </c>
    </row>
    <row r="744" spans="1:13" x14ac:dyDescent="0.3">
      <c r="A744">
        <v>742</v>
      </c>
      <c r="B744" s="1">
        <f>A744/Grafico!$B$3/10</f>
        <v>1.7482963117227199</v>
      </c>
      <c r="C744" s="1">
        <f>Grafico!$B$1*SIN(Datos!$A$4*Datos!B744)</f>
        <v>-6.951806739420741</v>
      </c>
      <c r="D744" s="1">
        <f t="shared" si="44"/>
        <v>1.7482963117227199</v>
      </c>
      <c r="E744" s="7">
        <f>IF(C744&lt;-2, (C744+6)/4, a)</f>
        <v>-0.23795168485518525</v>
      </c>
      <c r="F744" s="8">
        <f t="shared" si="45"/>
        <v>1.7482963117227199</v>
      </c>
      <c r="G744" s="7" t="e">
        <f>IF(AND(C744&gt;-2, C744&lt;=14), (C744+10)/8, a)</f>
        <v>#NAME?</v>
      </c>
      <c r="H744" s="8"/>
      <c r="I744" s="7"/>
      <c r="J744" s="8"/>
      <c r="K744" s="7" t="e">
        <f>IF(C744&gt;14, (C744-2)/4, a)</f>
        <v>#NAME?</v>
      </c>
      <c r="L744" s="1">
        <f t="shared" si="46"/>
        <v>1.7482963117227199</v>
      </c>
      <c r="M744" s="1">
        <f t="shared" si="47"/>
        <v>-0.23795168485518525</v>
      </c>
    </row>
    <row r="745" spans="1:13" x14ac:dyDescent="0.3">
      <c r="A745">
        <v>743</v>
      </c>
      <c r="B745" s="1">
        <f>A745/Grafico!$B$3/10</f>
        <v>1.7506525062129121</v>
      </c>
      <c r="C745" s="1">
        <f>Grafico!$B$1*SIN(Datos!$A$4*Datos!B745)</f>
        <v>-7.0401003250790142</v>
      </c>
      <c r="D745" s="1">
        <f t="shared" si="44"/>
        <v>1.7506525062129121</v>
      </c>
      <c r="E745" s="7">
        <f>IF(C745&lt;-2, (C745+6)/4, a)</f>
        <v>-0.26002508126975354</v>
      </c>
      <c r="F745" s="8">
        <f t="shared" si="45"/>
        <v>1.7506525062129121</v>
      </c>
      <c r="G745" s="7" t="e">
        <f>IF(AND(C745&gt;-2, C745&lt;=14), (C745+10)/8, a)</f>
        <v>#NAME?</v>
      </c>
      <c r="H745" s="8"/>
      <c r="I745" s="7"/>
      <c r="J745" s="8"/>
      <c r="K745" s="7" t="e">
        <f>IF(C745&gt;14, (C745-2)/4, a)</f>
        <v>#NAME?</v>
      </c>
      <c r="L745" s="1">
        <f t="shared" si="46"/>
        <v>1.7506525062129121</v>
      </c>
      <c r="M745" s="1">
        <f t="shared" si="47"/>
        <v>-0.26002508126975354</v>
      </c>
    </row>
    <row r="746" spans="1:13" x14ac:dyDescent="0.3">
      <c r="A746">
        <v>744</v>
      </c>
      <c r="B746" s="1">
        <f>A746/Grafico!$B$3/10</f>
        <v>1.7530087007031045</v>
      </c>
      <c r="C746" s="1">
        <f>Grafico!$B$1*SIN(Datos!$A$4*Datos!B746)</f>
        <v>-7.1282375742650119</v>
      </c>
      <c r="D746" s="1">
        <f t="shared" si="44"/>
        <v>1.7530087007031045</v>
      </c>
      <c r="E746" s="7">
        <f>IF(C746&lt;-2, (C746+6)/4, a)</f>
        <v>-0.28205939356625298</v>
      </c>
      <c r="F746" s="8">
        <f t="shared" si="45"/>
        <v>1.7530087007031045</v>
      </c>
      <c r="G746" s="7" t="e">
        <f>IF(AND(C746&gt;-2, C746&lt;=14), (C746+10)/8, a)</f>
        <v>#NAME?</v>
      </c>
      <c r="H746" s="8"/>
      <c r="I746" s="7"/>
      <c r="J746" s="8"/>
      <c r="K746" s="7" t="e">
        <f>IF(C746&gt;14, (C746-2)/4, a)</f>
        <v>#NAME?</v>
      </c>
      <c r="L746" s="1">
        <f t="shared" si="46"/>
        <v>1.7530087007031045</v>
      </c>
      <c r="M746" s="1">
        <f t="shared" si="47"/>
        <v>-0.28205939356625298</v>
      </c>
    </row>
    <row r="747" spans="1:13" x14ac:dyDescent="0.3">
      <c r="A747">
        <v>745</v>
      </c>
      <c r="B747" s="1">
        <f>A747/Grafico!$B$3/10</f>
        <v>1.755364895193297</v>
      </c>
      <c r="C747" s="1">
        <f>Grafico!$B$1*SIN(Datos!$A$4*Datos!B747)</f>
        <v>-7.2162165297528356</v>
      </c>
      <c r="D747" s="1">
        <f t="shared" si="44"/>
        <v>1.755364895193297</v>
      </c>
      <c r="E747" s="7">
        <f>IF(C747&lt;-2, (C747+6)/4, a)</f>
        <v>-0.30405413243820889</v>
      </c>
      <c r="F747" s="8">
        <f t="shared" si="45"/>
        <v>1.755364895193297</v>
      </c>
      <c r="G747" s="7" t="e">
        <f>IF(AND(C747&gt;-2, C747&lt;=14), (C747+10)/8, a)</f>
        <v>#NAME?</v>
      </c>
      <c r="H747" s="8"/>
      <c r="I747" s="7"/>
      <c r="J747" s="8"/>
      <c r="K747" s="7" t="e">
        <f>IF(C747&gt;14, (C747-2)/4, a)</f>
        <v>#NAME?</v>
      </c>
      <c r="L747" s="1">
        <f t="shared" si="46"/>
        <v>1.755364895193297</v>
      </c>
      <c r="M747" s="1">
        <f t="shared" si="47"/>
        <v>-0.30405413243820889</v>
      </c>
    </row>
    <row r="748" spans="1:13" x14ac:dyDescent="0.3">
      <c r="A748">
        <v>746</v>
      </c>
      <c r="B748" s="1">
        <f>A748/Grafico!$B$3/10</f>
        <v>1.7577210896834892</v>
      </c>
      <c r="C748" s="1">
        <f>Grafico!$B$1*SIN(Datos!$A$4*Datos!B748)</f>
        <v>-7.3040352378317506</v>
      </c>
      <c r="D748" s="1">
        <f t="shared" si="44"/>
        <v>1.7577210896834892</v>
      </c>
      <c r="E748" s="7">
        <f>IF(C748&lt;-2, (C748+6)/4, a)</f>
        <v>-0.32600880945793764</v>
      </c>
      <c r="F748" s="8">
        <f t="shared" si="45"/>
        <v>1.7577210896834892</v>
      </c>
      <c r="G748" s="7" t="e">
        <f>IF(AND(C748&gt;-2, C748&lt;=14), (C748+10)/8, a)</f>
        <v>#NAME?</v>
      </c>
      <c r="H748" s="8"/>
      <c r="I748" s="7"/>
      <c r="J748" s="8"/>
      <c r="K748" s="7" t="e">
        <f>IF(C748&gt;14, (C748-2)/4, a)</f>
        <v>#NAME?</v>
      </c>
      <c r="L748" s="1">
        <f t="shared" si="46"/>
        <v>1.7577210896834892</v>
      </c>
      <c r="M748" s="1">
        <f t="shared" si="47"/>
        <v>-0.32600880945793764</v>
      </c>
    </row>
    <row r="749" spans="1:13" x14ac:dyDescent="0.3">
      <c r="A749">
        <v>747</v>
      </c>
      <c r="B749" s="1">
        <f>A749/Grafico!$B$3/10</f>
        <v>1.7600772841736816</v>
      </c>
      <c r="C749" s="1">
        <f>Grafico!$B$1*SIN(Datos!$A$4*Datos!B749)</f>
        <v>-7.3916917483495883</v>
      </c>
      <c r="D749" s="1">
        <f t="shared" si="44"/>
        <v>1.7600772841736816</v>
      </c>
      <c r="E749" s="7">
        <f>IF(C749&lt;-2, (C749+6)/4, a)</f>
        <v>-0.34792293708739708</v>
      </c>
      <c r="F749" s="8">
        <f t="shared" si="45"/>
        <v>1.7600772841736816</v>
      </c>
      <c r="G749" s="7" t="e">
        <f>IF(AND(C749&gt;-2, C749&lt;=14), (C749+10)/8, a)</f>
        <v>#NAME?</v>
      </c>
      <c r="H749" s="8"/>
      <c r="I749" s="7"/>
      <c r="J749" s="8"/>
      <c r="K749" s="7" t="e">
        <f>IF(C749&gt;14, (C749-2)/4, a)</f>
        <v>#NAME?</v>
      </c>
      <c r="L749" s="1">
        <f t="shared" si="46"/>
        <v>1.7600772841736816</v>
      </c>
      <c r="M749" s="1">
        <f t="shared" si="47"/>
        <v>-0.34792293708739708</v>
      </c>
    </row>
    <row r="750" spans="1:13" x14ac:dyDescent="0.3">
      <c r="A750">
        <v>748</v>
      </c>
      <c r="B750" s="1">
        <f>A750/Grafico!$B$3/10</f>
        <v>1.762433478663874</v>
      </c>
      <c r="C750" s="1">
        <f>Grafico!$B$1*SIN(Datos!$A$4*Datos!B750)</f>
        <v>-7.4791841147560092</v>
      </c>
      <c r="D750" s="1">
        <f t="shared" si="44"/>
        <v>1.762433478663874</v>
      </c>
      <c r="E750" s="7">
        <f>IF(C750&lt;-2, (C750+6)/4, a)</f>
        <v>-0.3697960286890023</v>
      </c>
      <c r="F750" s="8">
        <f t="shared" si="45"/>
        <v>1.762433478663874</v>
      </c>
      <c r="G750" s="7" t="e">
        <f>IF(AND(C750&gt;-2, C750&lt;=14), (C750+10)/8, a)</f>
        <v>#NAME?</v>
      </c>
      <c r="H750" s="8"/>
      <c r="I750" s="7"/>
      <c r="J750" s="8"/>
      <c r="K750" s="7" t="e">
        <f>IF(C750&gt;14, (C750-2)/4, a)</f>
        <v>#NAME?</v>
      </c>
      <c r="L750" s="1">
        <f t="shared" si="46"/>
        <v>1.762433478663874</v>
      </c>
      <c r="M750" s="1">
        <f t="shared" si="47"/>
        <v>-0.3697960286890023</v>
      </c>
    </row>
    <row r="751" spans="1:13" x14ac:dyDescent="0.3">
      <c r="A751">
        <v>749</v>
      </c>
      <c r="B751" s="1">
        <f>A751/Grafico!$B$3/10</f>
        <v>1.7647896731540662</v>
      </c>
      <c r="C751" s="1">
        <f>Grafico!$B$1*SIN(Datos!$A$4*Datos!B751)</f>
        <v>-7.566510394145749</v>
      </c>
      <c r="D751" s="1">
        <f t="shared" si="44"/>
        <v>1.7647896731540662</v>
      </c>
      <c r="E751" s="7">
        <f>IF(C751&lt;-2, (C751+6)/4, a)</f>
        <v>-0.39162759853643725</v>
      </c>
      <c r="F751" s="8">
        <f t="shared" si="45"/>
        <v>1.7647896731540662</v>
      </c>
      <c r="G751" s="7" t="e">
        <f>IF(AND(C751&gt;-2, C751&lt;=14), (C751+10)/8, a)</f>
        <v>#NAME?</v>
      </c>
      <c r="H751" s="8"/>
      <c r="I751" s="7"/>
      <c r="J751" s="8"/>
      <c r="K751" s="7" t="e">
        <f>IF(C751&gt;14, (C751-2)/4, a)</f>
        <v>#NAME?</v>
      </c>
      <c r="L751" s="1">
        <f t="shared" si="46"/>
        <v>1.7647896731540662</v>
      </c>
      <c r="M751" s="1">
        <f t="shared" si="47"/>
        <v>-0.39162759853643725</v>
      </c>
    </row>
    <row r="752" spans="1:13" x14ac:dyDescent="0.3">
      <c r="A752">
        <v>750</v>
      </c>
      <c r="B752" s="1">
        <f>A752/Grafico!$B$3/10</f>
        <v>1.7671458676442586</v>
      </c>
      <c r="C752" s="1">
        <f>Grafico!$B$1*SIN(Datos!$A$4*Datos!B752)</f>
        <v>-7.6536686473017932</v>
      </c>
      <c r="D752" s="1">
        <f t="shared" si="44"/>
        <v>1.7671458676442586</v>
      </c>
      <c r="E752" s="7">
        <f>IF(C752&lt;-2, (C752+6)/4, a)</f>
        <v>-0.4134171618254483</v>
      </c>
      <c r="F752" s="8">
        <f t="shared" si="45"/>
        <v>1.7671458676442586</v>
      </c>
      <c r="G752" s="7" t="e">
        <f>IF(AND(C752&gt;-2, C752&lt;=14), (C752+10)/8, a)</f>
        <v>#NAME?</v>
      </c>
      <c r="H752" s="8"/>
      <c r="I752" s="7"/>
      <c r="J752" s="8"/>
      <c r="K752" s="7" t="e">
        <f>IF(C752&gt;14, (C752-2)/4, a)</f>
        <v>#NAME?</v>
      </c>
      <c r="L752" s="1">
        <f t="shared" si="46"/>
        <v>1.7671458676442586</v>
      </c>
      <c r="M752" s="1">
        <f t="shared" si="47"/>
        <v>-0.4134171618254483</v>
      </c>
    </row>
    <row r="753" spans="1:13" x14ac:dyDescent="0.3">
      <c r="A753">
        <v>751</v>
      </c>
      <c r="B753" s="1">
        <f>A753/Grafico!$B$3/10</f>
        <v>1.769502062134451</v>
      </c>
      <c r="C753" s="1">
        <f>Grafico!$B$1*SIN(Datos!$A$4*Datos!B753)</f>
        <v>-7.740656938738387</v>
      </c>
      <c r="D753" s="1">
        <f t="shared" si="44"/>
        <v>1.769502062134451</v>
      </c>
      <c r="E753" s="7">
        <f>IF(C753&lt;-2, (C753+6)/4, a)</f>
        <v>-0.43516423468459675</v>
      </c>
      <c r="F753" s="8">
        <f t="shared" si="45"/>
        <v>1.769502062134451</v>
      </c>
      <c r="G753" s="7" t="e">
        <f>IF(AND(C753&gt;-2, C753&lt;=14), (C753+10)/8, a)</f>
        <v>#NAME?</v>
      </c>
      <c r="H753" s="8"/>
      <c r="I753" s="7"/>
      <c r="J753" s="8"/>
      <c r="K753" s="7" t="e">
        <f>IF(C753&gt;14, (C753-2)/4, a)</f>
        <v>#NAME?</v>
      </c>
      <c r="L753" s="1">
        <f t="shared" si="46"/>
        <v>1.769502062134451</v>
      </c>
      <c r="M753" s="1">
        <f t="shared" si="47"/>
        <v>-0.43516423468459675</v>
      </c>
    </row>
    <row r="754" spans="1:13" x14ac:dyDescent="0.3">
      <c r="A754">
        <v>752</v>
      </c>
      <c r="B754" s="1">
        <f>A754/Grafico!$B$3/10</f>
        <v>1.7718582566246432</v>
      </c>
      <c r="C754" s="1">
        <f>Grafico!$B$1*SIN(Datos!$A$4*Datos!B754)</f>
        <v>-7.8274733367440428</v>
      </c>
      <c r="D754" s="1">
        <f t="shared" si="44"/>
        <v>1.7718582566246432</v>
      </c>
      <c r="E754" s="7">
        <f>IF(C754&lt;-2, (C754+6)/4, a)</f>
        <v>-0.45686833418601069</v>
      </c>
      <c r="F754" s="8">
        <f t="shared" si="45"/>
        <v>1.7718582566246432</v>
      </c>
      <c r="G754" s="7" t="e">
        <f>IF(AND(C754&gt;-2, C754&lt;=14), (C754+10)/8, a)</f>
        <v>#NAME?</v>
      </c>
      <c r="H754" s="8"/>
      <c r="I754" s="7"/>
      <c r="J754" s="8"/>
      <c r="K754" s="7" t="e">
        <f>IF(C754&gt;14, (C754-2)/4, a)</f>
        <v>#NAME?</v>
      </c>
      <c r="L754" s="1">
        <f t="shared" si="46"/>
        <v>1.7718582566246432</v>
      </c>
      <c r="M754" s="1">
        <f t="shared" si="47"/>
        <v>-0.45686833418601069</v>
      </c>
    </row>
    <row r="755" spans="1:13" x14ac:dyDescent="0.3">
      <c r="A755">
        <v>753</v>
      </c>
      <c r="B755" s="1">
        <f>A755/Grafico!$B$3/10</f>
        <v>1.7742144511148357</v>
      </c>
      <c r="C755" s="1">
        <f>Grafico!$B$1*SIN(Datos!$A$4*Datos!B755)</f>
        <v>-7.9141159134244621</v>
      </c>
      <c r="D755" s="1">
        <f t="shared" si="44"/>
        <v>1.7742144511148357</v>
      </c>
      <c r="E755" s="7">
        <f>IF(C755&lt;-2, (C755+6)/4, a)</f>
        <v>-0.47852897835611552</v>
      </c>
      <c r="F755" s="8">
        <f t="shared" si="45"/>
        <v>1.7742144511148357</v>
      </c>
      <c r="G755" s="7" t="e">
        <f>IF(AND(C755&gt;-2, C755&lt;=14), (C755+10)/8, a)</f>
        <v>#NAME?</v>
      </c>
      <c r="H755" s="8"/>
      <c r="I755" s="7"/>
      <c r="J755" s="8"/>
      <c r="K755" s="7" t="e">
        <f>IF(C755&gt;14, (C755-2)/4, a)</f>
        <v>#NAME?</v>
      </c>
      <c r="L755" s="1">
        <f t="shared" si="46"/>
        <v>1.7742144511148357</v>
      </c>
      <c r="M755" s="1">
        <f t="shared" si="47"/>
        <v>-0.47852897835611552</v>
      </c>
    </row>
    <row r="756" spans="1:13" x14ac:dyDescent="0.3">
      <c r="A756">
        <v>754</v>
      </c>
      <c r="B756" s="1">
        <f>A756/Grafico!$B$3/10</f>
        <v>1.7765706456050281</v>
      </c>
      <c r="C756" s="1">
        <f>Grafico!$B$1*SIN(Datos!$A$4*Datos!B756)</f>
        <v>-8.0005827447452962</v>
      </c>
      <c r="D756" s="1">
        <f t="shared" si="44"/>
        <v>1.7765706456050281</v>
      </c>
      <c r="E756" s="7">
        <f>IF(C756&lt;-2, (C756+6)/4, a)</f>
        <v>-0.50014568618632405</v>
      </c>
      <c r="F756" s="8">
        <f t="shared" si="45"/>
        <v>1.7765706456050281</v>
      </c>
      <c r="G756" s="7" t="e">
        <f>IF(AND(C756&gt;-2, C756&lt;=14), (C756+10)/8, a)</f>
        <v>#NAME?</v>
      </c>
      <c r="H756" s="8"/>
      <c r="I756" s="7"/>
      <c r="J756" s="8"/>
      <c r="K756" s="7" t="e">
        <f>IF(C756&gt;14, (C756-2)/4, a)</f>
        <v>#NAME?</v>
      </c>
      <c r="L756" s="1">
        <f t="shared" si="46"/>
        <v>1.7765706456050281</v>
      </c>
      <c r="M756" s="1">
        <f t="shared" si="47"/>
        <v>-0.50014568618632405</v>
      </c>
    </row>
    <row r="757" spans="1:13" x14ac:dyDescent="0.3">
      <c r="A757">
        <v>755</v>
      </c>
      <c r="B757" s="1">
        <f>A757/Grafico!$B$3/10</f>
        <v>1.7789268400952203</v>
      </c>
      <c r="C757" s="1">
        <f>Grafico!$B$1*SIN(Datos!$A$4*Datos!B757)</f>
        <v>-8.0868719105748958</v>
      </c>
      <c r="D757" s="1">
        <f t="shared" si="44"/>
        <v>1.7789268400952203</v>
      </c>
      <c r="E757" s="7">
        <f>IF(C757&lt;-2, (C757+6)/4, a)</f>
        <v>-0.52171797764372396</v>
      </c>
      <c r="F757" s="8">
        <f t="shared" si="45"/>
        <v>1.7789268400952203</v>
      </c>
      <c r="G757" s="7" t="e">
        <f>IF(AND(C757&gt;-2, C757&lt;=14), (C757+10)/8, a)</f>
        <v>#NAME?</v>
      </c>
      <c r="H757" s="8"/>
      <c r="I757" s="7"/>
      <c r="J757" s="8"/>
      <c r="K757" s="7" t="e">
        <f>IF(C757&gt;14, (C757-2)/4, a)</f>
        <v>#NAME?</v>
      </c>
      <c r="L757" s="1">
        <f t="shared" si="46"/>
        <v>1.7789268400952203</v>
      </c>
      <c r="M757" s="1">
        <f t="shared" si="47"/>
        <v>-0.52171797764372396</v>
      </c>
    </row>
    <row r="758" spans="1:13" x14ac:dyDescent="0.3">
      <c r="A758">
        <v>756</v>
      </c>
      <c r="B758" s="1">
        <f>A758/Grafico!$B$3/10</f>
        <v>1.7812830345854127</v>
      </c>
      <c r="C758" s="1">
        <f>Grafico!$B$1*SIN(Datos!$A$4*Datos!B758)</f>
        <v>-8.1729814947269794</v>
      </c>
      <c r="D758" s="1">
        <f t="shared" si="44"/>
        <v>1.7812830345854127</v>
      </c>
      <c r="E758" s="7">
        <f>IF(C758&lt;-2, (C758+6)/4, a)</f>
        <v>-0.54324537368174486</v>
      </c>
      <c r="F758" s="8">
        <f t="shared" si="45"/>
        <v>1.7812830345854127</v>
      </c>
      <c r="G758" s="7" t="e">
        <f>IF(AND(C758&gt;-2, C758&lt;=14), (C758+10)/8, a)</f>
        <v>#NAME?</v>
      </c>
      <c r="H758" s="8"/>
      <c r="I758" s="7"/>
      <c r="J758" s="8"/>
      <c r="K758" s="7" t="e">
        <f>IF(C758&gt;14, (C758-2)/4, a)</f>
        <v>#NAME?</v>
      </c>
      <c r="L758" s="1">
        <f t="shared" si="46"/>
        <v>1.7812830345854127</v>
      </c>
      <c r="M758" s="1">
        <f t="shared" si="47"/>
        <v>-0.54324537368174486</v>
      </c>
    </row>
    <row r="759" spans="1:13" x14ac:dyDescent="0.3">
      <c r="A759">
        <v>757</v>
      </c>
      <c r="B759" s="1">
        <f>A759/Grafico!$B$3/10</f>
        <v>1.7836392290756051</v>
      </c>
      <c r="C759" s="1">
        <f>Grafico!$B$1*SIN(Datos!$A$4*Datos!B759)</f>
        <v>-8.2589095850031331</v>
      </c>
      <c r="D759" s="1">
        <f t="shared" si="44"/>
        <v>1.7836392290756051</v>
      </c>
      <c r="E759" s="7">
        <f>IF(C759&lt;-2, (C759+6)/4, a)</f>
        <v>-0.56472739625078328</v>
      </c>
      <c r="F759" s="8">
        <f t="shared" si="45"/>
        <v>1.7836392290756051</v>
      </c>
      <c r="G759" s="7" t="e">
        <f>IF(AND(C759&gt;-2, C759&lt;=14), (C759+10)/8, a)</f>
        <v>#NAME?</v>
      </c>
      <c r="H759" s="8"/>
      <c r="I759" s="7"/>
      <c r="J759" s="8"/>
      <c r="K759" s="7" t="e">
        <f>IF(C759&gt;14, (C759-2)/4, a)</f>
        <v>#NAME?</v>
      </c>
      <c r="L759" s="1">
        <f t="shared" si="46"/>
        <v>1.7836392290756051</v>
      </c>
      <c r="M759" s="1">
        <f t="shared" si="47"/>
        <v>-0.56472739625078328</v>
      </c>
    </row>
    <row r="760" spans="1:13" x14ac:dyDescent="0.3">
      <c r="A760">
        <v>758</v>
      </c>
      <c r="B760" s="1">
        <f>A760/Grafico!$B$3/10</f>
        <v>1.7859954235657973</v>
      </c>
      <c r="C760" s="1">
        <f>Grafico!$B$1*SIN(Datos!$A$4*Datos!B760)</f>
        <v>-8.3446542732353013</v>
      </c>
      <c r="D760" s="1">
        <f t="shared" si="44"/>
        <v>1.7859954235657973</v>
      </c>
      <c r="E760" s="7">
        <f>IF(C760&lt;-2, (C760+6)/4, a)</f>
        <v>-0.58616356830882532</v>
      </c>
      <c r="F760" s="8">
        <f t="shared" si="45"/>
        <v>1.7859954235657973</v>
      </c>
      <c r="G760" s="7" t="e">
        <f>IF(AND(C760&gt;-2, C760&lt;=14), (C760+10)/8, a)</f>
        <v>#NAME?</v>
      </c>
      <c r="H760" s="8"/>
      <c r="I760" s="7"/>
      <c r="J760" s="8"/>
      <c r="K760" s="7" t="e">
        <f>IF(C760&gt;14, (C760-2)/4, a)</f>
        <v>#NAME?</v>
      </c>
      <c r="L760" s="1">
        <f t="shared" si="46"/>
        <v>1.7859954235657973</v>
      </c>
      <c r="M760" s="1">
        <f t="shared" si="47"/>
        <v>-0.58616356830882532</v>
      </c>
    </row>
    <row r="761" spans="1:13" x14ac:dyDescent="0.3">
      <c r="A761">
        <v>759</v>
      </c>
      <c r="B761" s="1">
        <f>A761/Grafico!$B$3/10</f>
        <v>1.7883516180559897</v>
      </c>
      <c r="C761" s="1">
        <f>Grafico!$B$1*SIN(Datos!$A$4*Datos!B761)</f>
        <v>-8.4302136553281795</v>
      </c>
      <c r="D761" s="1">
        <f t="shared" si="44"/>
        <v>1.7883516180559897</v>
      </c>
      <c r="E761" s="7">
        <f>IF(C761&lt;-2, (C761+6)/4, a)</f>
        <v>-0.60755341383204486</v>
      </c>
      <c r="F761" s="8">
        <f t="shared" si="45"/>
        <v>1.7883516180559897</v>
      </c>
      <c r="G761" s="7" t="e">
        <f>IF(AND(C761&gt;-2, C761&lt;=14), (C761+10)/8, a)</f>
        <v>#NAME?</v>
      </c>
      <c r="H761" s="8"/>
      <c r="I761" s="7"/>
      <c r="J761" s="8"/>
      <c r="K761" s="7" t="e">
        <f>IF(C761&gt;14, (C761-2)/4, a)</f>
        <v>#NAME?</v>
      </c>
      <c r="L761" s="1">
        <f t="shared" si="46"/>
        <v>1.7883516180559897</v>
      </c>
      <c r="M761" s="1">
        <f t="shared" si="47"/>
        <v>-0.60755341383204486</v>
      </c>
    </row>
    <row r="762" spans="1:13" x14ac:dyDescent="0.3">
      <c r="A762">
        <v>760</v>
      </c>
      <c r="B762" s="1">
        <f>A762/Grafico!$B$3/10</f>
        <v>1.7907078125461819</v>
      </c>
      <c r="C762" s="1">
        <f>Grafico!$B$1*SIN(Datos!$A$4*Datos!B762)</f>
        <v>-8.5155858313014452</v>
      </c>
      <c r="D762" s="1">
        <f t="shared" si="44"/>
        <v>1.7907078125461819</v>
      </c>
      <c r="E762" s="7">
        <f>IF(C762&lt;-2, (C762+6)/4, a)</f>
        <v>-0.6288964578253613</v>
      </c>
      <c r="F762" s="8">
        <f t="shared" si="45"/>
        <v>1.7907078125461819</v>
      </c>
      <c r="G762" s="7" t="e">
        <f>IF(AND(C762&gt;-2, C762&lt;=14), (C762+10)/8, a)</f>
        <v>#NAME?</v>
      </c>
      <c r="H762" s="8"/>
      <c r="I762" s="7"/>
      <c r="J762" s="8"/>
      <c r="K762" s="7" t="e">
        <f>IF(C762&gt;14, (C762-2)/4, a)</f>
        <v>#NAME?</v>
      </c>
      <c r="L762" s="1">
        <f t="shared" si="46"/>
        <v>1.7907078125461819</v>
      </c>
      <c r="M762" s="1">
        <f t="shared" si="47"/>
        <v>-0.6288964578253613</v>
      </c>
    </row>
    <row r="763" spans="1:13" x14ac:dyDescent="0.3">
      <c r="A763">
        <v>761</v>
      </c>
      <c r="B763" s="1">
        <f>A763/Grafico!$B$3/10</f>
        <v>1.7930640070363744</v>
      </c>
      <c r="C763" s="1">
        <f>Grafico!$B$1*SIN(Datos!$A$4*Datos!B763)</f>
        <v>-8.6007689053320178</v>
      </c>
      <c r="D763" s="1">
        <f t="shared" si="44"/>
        <v>1.7930640070363744</v>
      </c>
      <c r="E763" s="7">
        <f>IF(C763&lt;-2, (C763+6)/4, a)</f>
        <v>-0.65019222633300444</v>
      </c>
      <c r="F763" s="8">
        <f t="shared" si="45"/>
        <v>1.7930640070363744</v>
      </c>
      <c r="G763" s="7" t="e">
        <f>IF(AND(C763&gt;-2, C763&lt;=14), (C763+10)/8, a)</f>
        <v>#NAME?</v>
      </c>
      <c r="H763" s="8"/>
      <c r="I763" s="7"/>
      <c r="J763" s="8"/>
      <c r="K763" s="7" t="e">
        <f>IF(C763&gt;14, (C763-2)/4, a)</f>
        <v>#NAME?</v>
      </c>
      <c r="L763" s="1">
        <f t="shared" si="46"/>
        <v>1.7930640070363744</v>
      </c>
      <c r="M763" s="1">
        <f t="shared" si="47"/>
        <v>-0.65019222633300444</v>
      </c>
    </row>
    <row r="764" spans="1:13" x14ac:dyDescent="0.3">
      <c r="A764">
        <v>762</v>
      </c>
      <c r="B764" s="1">
        <f>A764/Grafico!$B$3/10</f>
        <v>1.7954202015265668</v>
      </c>
      <c r="C764" s="1">
        <f>Grafico!$B$1*SIN(Datos!$A$4*Datos!B764)</f>
        <v>-8.6857609857960902</v>
      </c>
      <c r="D764" s="1">
        <f t="shared" si="44"/>
        <v>1.7954202015265668</v>
      </c>
      <c r="E764" s="7">
        <f>IF(C764&lt;-2, (C764+6)/4, a)</f>
        <v>-0.67144024644902256</v>
      </c>
      <c r="F764" s="8">
        <f t="shared" si="45"/>
        <v>1.7954202015265668</v>
      </c>
      <c r="G764" s="7" t="e">
        <f>IF(AND(C764&gt;-2, C764&lt;=14), (C764+10)/8, a)</f>
        <v>#NAME?</v>
      </c>
      <c r="H764" s="8"/>
      <c r="I764" s="7"/>
      <c r="J764" s="8"/>
      <c r="K764" s="7" t="e">
        <f>IF(C764&gt;14, (C764-2)/4, a)</f>
        <v>#NAME?</v>
      </c>
      <c r="L764" s="1">
        <f t="shared" si="46"/>
        <v>1.7954202015265668</v>
      </c>
      <c r="M764" s="1">
        <f t="shared" si="47"/>
        <v>-0.67144024644902256</v>
      </c>
    </row>
    <row r="765" spans="1:13" x14ac:dyDescent="0.3">
      <c r="A765">
        <v>763</v>
      </c>
      <c r="B765" s="1">
        <f>A765/Grafico!$B$3/10</f>
        <v>1.797776396016759</v>
      </c>
      <c r="C765" s="1">
        <f>Grafico!$B$1*SIN(Datos!$A$4*Datos!B765)</f>
        <v>-8.7705601853111741</v>
      </c>
      <c r="D765" s="1">
        <f t="shared" si="44"/>
        <v>1.797776396016759</v>
      </c>
      <c r="E765" s="7">
        <f>IF(C765&lt;-2, (C765+6)/4, a)</f>
        <v>-0.69264004632779352</v>
      </c>
      <c r="F765" s="8">
        <f t="shared" si="45"/>
        <v>1.797776396016759</v>
      </c>
      <c r="G765" s="7" t="e">
        <f>IF(AND(C765&gt;-2, C765&lt;=14), (C765+10)/8, a)</f>
        <v>#NAME?</v>
      </c>
      <c r="H765" s="8"/>
      <c r="I765" s="7"/>
      <c r="J765" s="8"/>
      <c r="K765" s="7" t="e">
        <f>IF(C765&gt;14, (C765-2)/4, a)</f>
        <v>#NAME?</v>
      </c>
      <c r="L765" s="1">
        <f t="shared" si="46"/>
        <v>1.797776396016759</v>
      </c>
      <c r="M765" s="1">
        <f t="shared" si="47"/>
        <v>-0.69264004632779352</v>
      </c>
    </row>
    <row r="766" spans="1:13" x14ac:dyDescent="0.3">
      <c r="A766">
        <v>764</v>
      </c>
      <c r="B766" s="1">
        <f>A766/Grafico!$B$3/10</f>
        <v>1.8001325905069514</v>
      </c>
      <c r="C766" s="1">
        <f>Grafico!$B$1*SIN(Datos!$A$4*Datos!B766)</f>
        <v>-8.8551646207780266</v>
      </c>
      <c r="D766" s="1">
        <f t="shared" si="44"/>
        <v>1.8001325905069514</v>
      </c>
      <c r="E766" s="7">
        <f>IF(C766&lt;-2, (C766+6)/4, a)</f>
        <v>-0.71379115519450664</v>
      </c>
      <c r="F766" s="8">
        <f t="shared" si="45"/>
        <v>1.8001325905069514</v>
      </c>
      <c r="G766" s="7" t="e">
        <f>IF(AND(C766&gt;-2, C766&lt;=14), (C766+10)/8, a)</f>
        <v>#NAME?</v>
      </c>
      <c r="H766" s="8"/>
      <c r="I766" s="7"/>
      <c r="J766" s="8"/>
      <c r="K766" s="7" t="e">
        <f>IF(C766&gt;14, (C766-2)/4, a)</f>
        <v>#NAME?</v>
      </c>
      <c r="L766" s="1">
        <f t="shared" si="46"/>
        <v>1.8001325905069514</v>
      </c>
      <c r="M766" s="1">
        <f t="shared" si="47"/>
        <v>-0.71379115519450664</v>
      </c>
    </row>
    <row r="767" spans="1:13" x14ac:dyDescent="0.3">
      <c r="A767">
        <v>765</v>
      </c>
      <c r="B767" s="1">
        <f>A767/Grafico!$B$3/10</f>
        <v>1.8024887849971438</v>
      </c>
      <c r="C767" s="1">
        <f>Grafico!$B$1*SIN(Datos!$A$4*Datos!B767)</f>
        <v>-8.9395724134224217</v>
      </c>
      <c r="D767" s="1">
        <f t="shared" si="44"/>
        <v>1.8024887849971438</v>
      </c>
      <c r="E767" s="7">
        <f>IF(C767&lt;-2, (C767+6)/4, a)</f>
        <v>-0.73489310335560543</v>
      </c>
      <c r="F767" s="8">
        <f t="shared" si="45"/>
        <v>1.8024887849971438</v>
      </c>
      <c r="G767" s="7" t="e">
        <f>IF(AND(C767&gt;-2, C767&lt;=14), (C767+10)/8, a)</f>
        <v>#NAME?</v>
      </c>
      <c r="H767" s="8"/>
      <c r="I767" s="7"/>
      <c r="J767" s="8"/>
      <c r="K767" s="7" t="e">
        <f>IF(C767&gt;14, (C767-2)/4, a)</f>
        <v>#NAME?</v>
      </c>
      <c r="L767" s="1">
        <f t="shared" si="46"/>
        <v>1.8024887849971438</v>
      </c>
      <c r="M767" s="1">
        <f t="shared" si="47"/>
        <v>-0.73489310335560543</v>
      </c>
    </row>
    <row r="768" spans="1:13" x14ac:dyDescent="0.3">
      <c r="A768">
        <v>766</v>
      </c>
      <c r="B768" s="1">
        <f>A768/Grafico!$B$3/10</f>
        <v>1.804844979487336</v>
      </c>
      <c r="C768" s="1">
        <f>Grafico!$B$1*SIN(Datos!$A$4*Datos!B768)</f>
        <v>-9.0237816888368947</v>
      </c>
      <c r="D768" s="1">
        <f t="shared" si="44"/>
        <v>1.804844979487336</v>
      </c>
      <c r="E768" s="7">
        <f>IF(C768&lt;-2, (C768+6)/4, a)</f>
        <v>-0.75594542220922367</v>
      </c>
      <c r="F768" s="8">
        <f t="shared" si="45"/>
        <v>1.804844979487336</v>
      </c>
      <c r="G768" s="7" t="e">
        <f>IF(AND(C768&gt;-2, C768&lt;=14), (C768+10)/8, a)</f>
        <v>#NAME?</v>
      </c>
      <c r="H768" s="8"/>
      <c r="I768" s="7"/>
      <c r="J768" s="8"/>
      <c r="K768" s="7" t="e">
        <f>IF(C768&gt;14, (C768-2)/4, a)</f>
        <v>#NAME?</v>
      </c>
      <c r="L768" s="1">
        <f t="shared" si="46"/>
        <v>1.804844979487336</v>
      </c>
      <c r="M768" s="1">
        <f t="shared" si="47"/>
        <v>-0.75594542220922367</v>
      </c>
    </row>
    <row r="769" spans="1:13" x14ac:dyDescent="0.3">
      <c r="A769">
        <v>767</v>
      </c>
      <c r="B769" s="1">
        <f>A769/Grafico!$B$3/10</f>
        <v>1.8072011739775284</v>
      </c>
      <c r="C769" s="1">
        <f>Grafico!$B$1*SIN(Datos!$A$4*Datos!B769)</f>
        <v>-9.1077905770223939</v>
      </c>
      <c r="D769" s="1">
        <f t="shared" si="44"/>
        <v>1.8072011739775284</v>
      </c>
      <c r="E769" s="7">
        <f>IF(C769&lt;-2, (C769+6)/4, a)</f>
        <v>-0.77694764425559848</v>
      </c>
      <c r="F769" s="8">
        <f t="shared" si="45"/>
        <v>1.8072011739775284</v>
      </c>
      <c r="G769" s="7" t="e">
        <f>IF(AND(C769&gt;-2, C769&lt;=14), (C769+10)/8, a)</f>
        <v>#NAME?</v>
      </c>
      <c r="H769" s="8"/>
      <c r="I769" s="7"/>
      <c r="J769" s="8"/>
      <c r="K769" s="7" t="e">
        <f>IF(C769&gt;14, (C769-2)/4, a)</f>
        <v>#NAME?</v>
      </c>
      <c r="L769" s="1">
        <f t="shared" si="46"/>
        <v>1.8072011739775284</v>
      </c>
      <c r="M769" s="1">
        <f t="shared" si="47"/>
        <v>-0.77694764425559848</v>
      </c>
    </row>
    <row r="770" spans="1:13" x14ac:dyDescent="0.3">
      <c r="A770">
        <v>768</v>
      </c>
      <c r="B770" s="1">
        <f>A770/Grafico!$B$3/10</f>
        <v>1.8095573684677209</v>
      </c>
      <c r="C770" s="1">
        <f>Grafico!$B$1*SIN(Datos!$A$4*Datos!B770)</f>
        <v>-9.1915972124297554</v>
      </c>
      <c r="D770" s="1">
        <f t="shared" si="44"/>
        <v>1.8095573684677209</v>
      </c>
      <c r="E770" s="7">
        <f>IF(C770&lt;-2, (C770+6)/4, a)</f>
        <v>-0.79789930310743884</v>
      </c>
      <c r="F770" s="8">
        <f t="shared" si="45"/>
        <v>1.8095573684677209</v>
      </c>
      <c r="G770" s="7" t="e">
        <f>IF(AND(C770&gt;-2, C770&lt;=14), (C770+10)/8, a)</f>
        <v>#NAME?</v>
      </c>
      <c r="H770" s="8"/>
      <c r="I770" s="7"/>
      <c r="J770" s="8"/>
      <c r="K770" s="7" t="e">
        <f>IF(C770&gt;14, (C770-2)/4, a)</f>
        <v>#NAME?</v>
      </c>
      <c r="L770" s="1">
        <f t="shared" si="46"/>
        <v>1.8095573684677209</v>
      </c>
      <c r="M770" s="1">
        <f t="shared" si="47"/>
        <v>-0.79789930310743884</v>
      </c>
    </row>
    <row r="771" spans="1:13" x14ac:dyDescent="0.3">
      <c r="A771">
        <v>769</v>
      </c>
      <c r="B771" s="1">
        <f>A771/Grafico!$B$3/10</f>
        <v>1.8119135629579131</v>
      </c>
      <c r="C771" s="1">
        <f>Grafico!$B$1*SIN(Datos!$A$4*Datos!B771)</f>
        <v>-9.2751997340011556</v>
      </c>
      <c r="D771" s="1">
        <f t="shared" ref="D771:D834" si="48">IF(ISNA(E771), NA(), B771)</f>
        <v>1.8119135629579131</v>
      </c>
      <c r="E771" s="7">
        <f>IF(C771&lt;-2, (C771+6)/4, a)</f>
        <v>-0.8187999335002889</v>
      </c>
      <c r="F771" s="8">
        <f t="shared" ref="F771:F834" si="49">IF(ISNA(G771), NA(), B771)</f>
        <v>1.8119135629579131</v>
      </c>
      <c r="G771" s="7" t="e">
        <f>IF(AND(C771&gt;-2, C771&lt;=14), (C771+10)/8, a)</f>
        <v>#NAME?</v>
      </c>
      <c r="H771" s="8"/>
      <c r="I771" s="7"/>
      <c r="J771" s="8"/>
      <c r="K771" s="7" t="e">
        <f>IF(C771&gt;14, (C771-2)/4, a)</f>
        <v>#NAME?</v>
      </c>
      <c r="L771" s="1">
        <f t="shared" ref="L771:L834" si="50">B771</f>
        <v>1.8119135629579131</v>
      </c>
      <c r="M771" s="1">
        <f t="shared" ref="M771:M834" si="51">IF(ISNUMBER(E771),E771, IF(ISNUMBER(G771), G771, K771))</f>
        <v>-0.8187999335002889</v>
      </c>
    </row>
    <row r="772" spans="1:13" x14ac:dyDescent="0.3">
      <c r="A772">
        <v>770</v>
      </c>
      <c r="B772" s="1">
        <f>A772/Grafico!$B$3/10</f>
        <v>1.8142697574481055</v>
      </c>
      <c r="C772" s="1">
        <f>Grafico!$B$1*SIN(Datos!$A$4*Datos!B772)</f>
        <v>-9.3585962852114637</v>
      </c>
      <c r="D772" s="1">
        <f t="shared" si="48"/>
        <v>1.8142697574481055</v>
      </c>
      <c r="E772" s="7">
        <f>IF(C772&lt;-2, (C772+6)/4, a)</f>
        <v>-0.83964907130286592</v>
      </c>
      <c r="F772" s="8">
        <f t="shared" si="49"/>
        <v>1.8142697574481055</v>
      </c>
      <c r="G772" s="7" t="e">
        <f>IF(AND(C772&gt;-2, C772&lt;=14), (C772+10)/8, a)</f>
        <v>#NAME?</v>
      </c>
      <c r="H772" s="8"/>
      <c r="I772" s="7"/>
      <c r="J772" s="8"/>
      <c r="K772" s="7" t="e">
        <f>IF(C772&gt;14, (C772-2)/4, a)</f>
        <v>#NAME?</v>
      </c>
      <c r="L772" s="1">
        <f t="shared" si="50"/>
        <v>1.8142697574481055</v>
      </c>
      <c r="M772" s="1">
        <f t="shared" si="51"/>
        <v>-0.83964907130286592</v>
      </c>
    </row>
    <row r="773" spans="1:13" x14ac:dyDescent="0.3">
      <c r="A773">
        <v>771</v>
      </c>
      <c r="B773" s="1">
        <f>A773/Grafico!$B$3/10</f>
        <v>1.8166259519382979</v>
      </c>
      <c r="C773" s="1">
        <f>Grafico!$B$1*SIN(Datos!$A$4*Datos!B773)</f>
        <v>-9.4417850141094171</v>
      </c>
      <c r="D773" s="1">
        <f t="shared" si="48"/>
        <v>1.8166259519382979</v>
      </c>
      <c r="E773" s="7">
        <f>IF(C773&lt;-2, (C773+6)/4, a)</f>
        <v>-0.86044625352735427</v>
      </c>
      <c r="F773" s="8">
        <f t="shared" si="49"/>
        <v>1.8166259519382979</v>
      </c>
      <c r="G773" s="7" t="e">
        <f>IF(AND(C773&gt;-2, C773&lt;=14), (C773+10)/8, a)</f>
        <v>#NAME?</v>
      </c>
      <c r="H773" s="8"/>
      <c r="I773" s="7"/>
      <c r="J773" s="8"/>
      <c r="K773" s="7" t="e">
        <f>IF(C773&gt;14, (C773-2)/4, a)</f>
        <v>#NAME?</v>
      </c>
      <c r="L773" s="1">
        <f t="shared" si="50"/>
        <v>1.8166259519382979</v>
      </c>
      <c r="M773" s="1">
        <f t="shared" si="51"/>
        <v>-0.86044625352735427</v>
      </c>
    </row>
    <row r="774" spans="1:13" x14ac:dyDescent="0.3">
      <c r="A774">
        <v>772</v>
      </c>
      <c r="B774" s="1">
        <f>A774/Grafico!$B$3/10</f>
        <v>1.8189821464284901</v>
      </c>
      <c r="C774" s="1">
        <f>Grafico!$B$1*SIN(Datos!$A$4*Datos!B774)</f>
        <v>-9.5247640733587762</v>
      </c>
      <c r="D774" s="1">
        <f t="shared" si="48"/>
        <v>1.8189821464284901</v>
      </c>
      <c r="E774" s="7">
        <f>IF(C774&lt;-2, (C774+6)/4, a)</f>
        <v>-0.88119101833969404</v>
      </c>
      <c r="F774" s="8">
        <f t="shared" si="49"/>
        <v>1.8189821464284901</v>
      </c>
      <c r="G774" s="7" t="e">
        <f>IF(AND(C774&gt;-2, C774&lt;=14), (C774+10)/8, a)</f>
        <v>#NAME?</v>
      </c>
      <c r="H774" s="8"/>
      <c r="I774" s="7"/>
      <c r="J774" s="8"/>
      <c r="K774" s="7" t="e">
        <f>IF(C774&gt;14, (C774-2)/4, a)</f>
        <v>#NAME?</v>
      </c>
      <c r="L774" s="1">
        <f t="shared" si="50"/>
        <v>1.8189821464284901</v>
      </c>
      <c r="M774" s="1">
        <f t="shared" si="51"/>
        <v>-0.88119101833969404</v>
      </c>
    </row>
    <row r="775" spans="1:13" x14ac:dyDescent="0.3">
      <c r="A775">
        <v>773</v>
      </c>
      <c r="B775" s="1">
        <f>A775/Grafico!$B$3/10</f>
        <v>1.8213383409186825</v>
      </c>
      <c r="C775" s="1">
        <f>Grafico!$B$1*SIN(Datos!$A$4*Datos!B775)</f>
        <v>-9.6075316202793672</v>
      </c>
      <c r="D775" s="1">
        <f t="shared" si="48"/>
        <v>1.8213383409186825</v>
      </c>
      <c r="E775" s="7">
        <f>IF(C775&lt;-2, (C775+6)/4, a)</f>
        <v>-0.90188290506984181</v>
      </c>
      <c r="F775" s="8">
        <f t="shared" si="49"/>
        <v>1.8213383409186825</v>
      </c>
      <c r="G775" s="7" t="e">
        <f>IF(AND(C775&gt;-2, C775&lt;=14), (C775+10)/8, a)</f>
        <v>#NAME?</v>
      </c>
      <c r="H775" s="8"/>
      <c r="I775" s="7"/>
      <c r="J775" s="8"/>
      <c r="K775" s="7" t="e">
        <f>IF(C775&gt;14, (C775-2)/4, a)</f>
        <v>#NAME?</v>
      </c>
      <c r="L775" s="1">
        <f t="shared" si="50"/>
        <v>1.8213383409186825</v>
      </c>
      <c r="M775" s="1">
        <f t="shared" si="51"/>
        <v>-0.90188290506984181</v>
      </c>
    </row>
    <row r="776" spans="1:13" x14ac:dyDescent="0.3">
      <c r="A776">
        <v>774</v>
      </c>
      <c r="B776" s="1">
        <f>A776/Grafico!$B$3/10</f>
        <v>1.8236945354088749</v>
      </c>
      <c r="C776" s="1">
        <f>Grafico!$B$1*SIN(Datos!$A$4*Datos!B776)</f>
        <v>-9.690085816887958</v>
      </c>
      <c r="D776" s="1">
        <f t="shared" si="48"/>
        <v>1.8236945354088749</v>
      </c>
      <c r="E776" s="7">
        <f>IF(C776&lt;-2, (C776+6)/4, a)</f>
        <v>-0.9225214542219895</v>
      </c>
      <c r="F776" s="8">
        <f t="shared" si="49"/>
        <v>1.8236945354088749</v>
      </c>
      <c r="G776" s="7" t="e">
        <f>IF(AND(C776&gt;-2, C776&lt;=14), (C776+10)/8, a)</f>
        <v>#NAME?</v>
      </c>
      <c r="H776" s="8"/>
      <c r="I776" s="7"/>
      <c r="J776" s="8"/>
      <c r="K776" s="7" t="e">
        <f>IF(C776&gt;14, (C776-2)/4, a)</f>
        <v>#NAME?</v>
      </c>
      <c r="L776" s="1">
        <f t="shared" si="50"/>
        <v>1.8236945354088749</v>
      </c>
      <c r="M776" s="1">
        <f t="shared" si="51"/>
        <v>-0.9225214542219895</v>
      </c>
    </row>
    <row r="777" spans="1:13" x14ac:dyDescent="0.3">
      <c r="A777">
        <v>775</v>
      </c>
      <c r="B777" s="1">
        <f>A777/Grafico!$B$3/10</f>
        <v>1.8260507298990671</v>
      </c>
      <c r="C777" s="1">
        <f>Grafico!$B$1*SIN(Datos!$A$4*Datos!B777)</f>
        <v>-9.7724248299390926</v>
      </c>
      <c r="D777" s="1">
        <f t="shared" si="48"/>
        <v>1.8260507298990671</v>
      </c>
      <c r="E777" s="7">
        <f>IF(C777&lt;-2, (C777+6)/4, a)</f>
        <v>-0.94310620748477314</v>
      </c>
      <c r="F777" s="8">
        <f t="shared" si="49"/>
        <v>1.8260507298990671</v>
      </c>
      <c r="G777" s="7" t="e">
        <f>IF(AND(C777&gt;-2, C777&lt;=14), (C777+10)/8, a)</f>
        <v>#NAME?</v>
      </c>
      <c r="H777" s="8"/>
      <c r="I777" s="7"/>
      <c r="J777" s="8"/>
      <c r="K777" s="7" t="e">
        <f>IF(C777&gt;14, (C777-2)/4, a)</f>
        <v>#NAME?</v>
      </c>
      <c r="L777" s="1">
        <f t="shared" si="50"/>
        <v>1.8260507298990671</v>
      </c>
      <c r="M777" s="1">
        <f t="shared" si="51"/>
        <v>-0.94310620748477314</v>
      </c>
    </row>
    <row r="778" spans="1:13" x14ac:dyDescent="0.3">
      <c r="A778">
        <v>776</v>
      </c>
      <c r="B778" s="1">
        <f>A778/Grafico!$B$3/10</f>
        <v>1.8284069243892596</v>
      </c>
      <c r="C778" s="1">
        <f>Grafico!$B$1*SIN(Datos!$A$4*Datos!B778)</f>
        <v>-9.8545468309658286</v>
      </c>
      <c r="D778" s="1">
        <f t="shared" si="48"/>
        <v>1.8284069243892596</v>
      </c>
      <c r="E778" s="7">
        <f>IF(C778&lt;-2, (C778+6)/4, a)</f>
        <v>-0.96363670774145715</v>
      </c>
      <c r="F778" s="8">
        <f t="shared" si="49"/>
        <v>1.8284069243892596</v>
      </c>
      <c r="G778" s="7" t="e">
        <f>IF(AND(C778&gt;-2, C778&lt;=14), (C778+10)/8, a)</f>
        <v>#NAME?</v>
      </c>
      <c r="H778" s="8"/>
      <c r="I778" s="7"/>
      <c r="J778" s="8"/>
      <c r="K778" s="7" t="e">
        <f>IF(C778&gt;14, (C778-2)/4, a)</f>
        <v>#NAME?</v>
      </c>
      <c r="L778" s="1">
        <f t="shared" si="50"/>
        <v>1.8284069243892596</v>
      </c>
      <c r="M778" s="1">
        <f t="shared" si="51"/>
        <v>-0.96363670774145715</v>
      </c>
    </row>
    <row r="779" spans="1:13" x14ac:dyDescent="0.3">
      <c r="A779">
        <v>777</v>
      </c>
      <c r="B779" s="1">
        <f>A779/Grafico!$B$3/10</f>
        <v>1.830763118879452</v>
      </c>
      <c r="C779" s="1">
        <f>Grafico!$B$1*SIN(Datos!$A$4*Datos!B779)</f>
        <v>-9.9364499963202881</v>
      </c>
      <c r="D779" s="1">
        <f t="shared" si="48"/>
        <v>1.830763118879452</v>
      </c>
      <c r="E779" s="7">
        <f>IF(C779&lt;-2, (C779+6)/4, a)</f>
        <v>-0.98411249908007203</v>
      </c>
      <c r="F779" s="8">
        <f t="shared" si="49"/>
        <v>1.830763118879452</v>
      </c>
      <c r="G779" s="7" t="e">
        <f>IF(AND(C779&gt;-2, C779&lt;=14), (C779+10)/8, a)</f>
        <v>#NAME?</v>
      </c>
      <c r="H779" s="8"/>
      <c r="I779" s="7"/>
      <c r="J779" s="8"/>
      <c r="K779" s="7" t="e">
        <f>IF(C779&gt;14, (C779-2)/4, a)</f>
        <v>#NAME?</v>
      </c>
      <c r="L779" s="1">
        <f t="shared" si="50"/>
        <v>1.830763118879452</v>
      </c>
      <c r="M779" s="1">
        <f t="shared" si="51"/>
        <v>-0.98411249908007203</v>
      </c>
    </row>
    <row r="780" spans="1:13" x14ac:dyDescent="0.3">
      <c r="A780">
        <v>778</v>
      </c>
      <c r="B780" s="1">
        <f>A780/Grafico!$B$3/10</f>
        <v>1.8331193133696442</v>
      </c>
      <c r="C780" s="1">
        <f>Grafico!$B$1*SIN(Datos!$A$4*Datos!B780)</f>
        <v>-10.018132507214192</v>
      </c>
      <c r="D780" s="1">
        <f t="shared" si="48"/>
        <v>1.8331193133696442</v>
      </c>
      <c r="E780" s="7">
        <f>IF(C780&lt;-2, (C780+6)/4, a)</f>
        <v>-1.004533126803548</v>
      </c>
      <c r="F780" s="8">
        <f t="shared" si="49"/>
        <v>1.8331193133696442</v>
      </c>
      <c r="G780" s="7" t="e">
        <f>IF(AND(C780&gt;-2, C780&lt;=14), (C780+10)/8, a)</f>
        <v>#NAME?</v>
      </c>
      <c r="H780" s="8"/>
      <c r="I780" s="7"/>
      <c r="J780" s="8"/>
      <c r="K780" s="7" t="e">
        <f>IF(C780&gt;14, (C780-2)/4, a)</f>
        <v>#NAME?</v>
      </c>
      <c r="L780" s="1">
        <f t="shared" si="50"/>
        <v>1.8331193133696442</v>
      </c>
      <c r="M780" s="1">
        <f t="shared" si="51"/>
        <v>-1.004533126803548</v>
      </c>
    </row>
    <row r="781" spans="1:13" x14ac:dyDescent="0.3">
      <c r="A781">
        <v>779</v>
      </c>
      <c r="B781" s="1">
        <f>A781/Grafico!$B$3/10</f>
        <v>1.8354755078598366</v>
      </c>
      <c r="C781" s="1">
        <f>Grafico!$B$1*SIN(Datos!$A$4*Datos!B781)</f>
        <v>-10.099592549759253</v>
      </c>
      <c r="D781" s="1">
        <f t="shared" si="48"/>
        <v>1.8354755078598366</v>
      </c>
      <c r="E781" s="7">
        <f>IF(C781&lt;-2, (C781+6)/4, a)</f>
        <v>-1.0248981374398132</v>
      </c>
      <c r="F781" s="8">
        <f t="shared" si="49"/>
        <v>1.8354755078598366</v>
      </c>
      <c r="G781" s="7" t="e">
        <f>IF(AND(C781&gt;-2, C781&lt;=14), (C781+10)/8, a)</f>
        <v>#NAME?</v>
      </c>
      <c r="H781" s="8"/>
      <c r="I781" s="7"/>
      <c r="J781" s="8"/>
      <c r="K781" s="7" t="e">
        <f>IF(C781&gt;14, (C781-2)/4, a)</f>
        <v>#NAME?</v>
      </c>
      <c r="L781" s="1">
        <f t="shared" si="50"/>
        <v>1.8354755078598366</v>
      </c>
      <c r="M781" s="1">
        <f t="shared" si="51"/>
        <v>-1.0248981374398132</v>
      </c>
    </row>
    <row r="782" spans="1:13" x14ac:dyDescent="0.3">
      <c r="A782">
        <v>780</v>
      </c>
      <c r="B782" s="1">
        <f>A782/Grafico!$B$3/10</f>
        <v>1.837831702350029</v>
      </c>
      <c r="C782" s="1">
        <f>Grafico!$B$1*SIN(Datos!$A$4*Datos!B782)</f>
        <v>-10.180828315007425</v>
      </c>
      <c r="D782" s="1">
        <f t="shared" si="48"/>
        <v>1.837831702350029</v>
      </c>
      <c r="E782" s="7">
        <f>IF(C782&lt;-2, (C782+6)/4, a)</f>
        <v>-1.0452070787518561</v>
      </c>
      <c r="F782" s="8">
        <f t="shared" si="49"/>
        <v>1.837831702350029</v>
      </c>
      <c r="G782" s="7" t="e">
        <f>IF(AND(C782&gt;-2, C782&lt;=14), (C782+10)/8, a)</f>
        <v>#NAME?</v>
      </c>
      <c r="H782" s="8"/>
      <c r="I782" s="7"/>
      <c r="J782" s="8"/>
      <c r="K782" s="7" t="e">
        <f>IF(C782&gt;14, (C782-2)/4, a)</f>
        <v>#NAME?</v>
      </c>
      <c r="L782" s="1">
        <f t="shared" si="50"/>
        <v>1.837831702350029</v>
      </c>
      <c r="M782" s="1">
        <f t="shared" si="51"/>
        <v>-1.0452070787518561</v>
      </c>
    </row>
    <row r="783" spans="1:13" x14ac:dyDescent="0.3">
      <c r="A783">
        <v>781</v>
      </c>
      <c r="B783" s="1">
        <f>A783/Grafico!$B$3/10</f>
        <v>1.8401878968402212</v>
      </c>
      <c r="C783" s="1">
        <f>Grafico!$B$1*SIN(Datos!$A$4*Datos!B783)</f>
        <v>-10.261837998991091</v>
      </c>
      <c r="D783" s="1">
        <f t="shared" si="48"/>
        <v>1.8401878968402212</v>
      </c>
      <c r="E783" s="7">
        <f>IF(C783&lt;-2, (C783+6)/4, a)</f>
        <v>-1.0654594997477727</v>
      </c>
      <c r="F783" s="8">
        <f t="shared" si="49"/>
        <v>1.8401878968402212</v>
      </c>
      <c r="G783" s="7" t="e">
        <f>IF(AND(C783&gt;-2, C783&lt;=14), (C783+10)/8, a)</f>
        <v>#NAME?</v>
      </c>
      <c r="H783" s="8"/>
      <c r="I783" s="7"/>
      <c r="J783" s="8"/>
      <c r="K783" s="7" t="e">
        <f>IF(C783&gt;14, (C783-2)/4, a)</f>
        <v>#NAME?</v>
      </c>
      <c r="L783" s="1">
        <f t="shared" si="50"/>
        <v>1.8401878968402212</v>
      </c>
      <c r="M783" s="1">
        <f t="shared" si="51"/>
        <v>-1.0654594997477727</v>
      </c>
    </row>
    <row r="784" spans="1:13" x14ac:dyDescent="0.3">
      <c r="A784">
        <v>782</v>
      </c>
      <c r="B784" s="1">
        <f>A784/Grafico!$B$3/10</f>
        <v>1.8425440913304136</v>
      </c>
      <c r="C784" s="1">
        <f>Grafico!$B$1*SIN(Datos!$A$4*Datos!B784)</f>
        <v>-10.34261980276314</v>
      </c>
      <c r="D784" s="1">
        <f t="shared" si="48"/>
        <v>1.8425440913304136</v>
      </c>
      <c r="E784" s="7">
        <f>IF(C784&lt;-2, (C784+6)/4, a)</f>
        <v>-1.0856549506907851</v>
      </c>
      <c r="F784" s="8">
        <f t="shared" si="49"/>
        <v>1.8425440913304136</v>
      </c>
      <c r="G784" s="7" t="e">
        <f>IF(AND(C784&gt;-2, C784&lt;=14), (C784+10)/8, a)</f>
        <v>#NAME?</v>
      </c>
      <c r="H784" s="8"/>
      <c r="I784" s="7"/>
      <c r="J784" s="8"/>
      <c r="K784" s="7" t="e">
        <f>IF(C784&gt;14, (C784-2)/4, a)</f>
        <v>#NAME?</v>
      </c>
      <c r="L784" s="1">
        <f t="shared" si="50"/>
        <v>1.8425440913304136</v>
      </c>
      <c r="M784" s="1">
        <f t="shared" si="51"/>
        <v>-1.0856549506907851</v>
      </c>
    </row>
    <row r="785" spans="1:13" x14ac:dyDescent="0.3">
      <c r="A785">
        <v>783</v>
      </c>
      <c r="B785" s="1">
        <f>A785/Grafico!$B$3/10</f>
        <v>1.8449002858206061</v>
      </c>
      <c r="C785" s="1">
        <f>Grafico!$B$1*SIN(Datos!$A$4*Datos!B785)</f>
        <v>-10.423171932436885</v>
      </c>
      <c r="D785" s="1">
        <f t="shared" si="48"/>
        <v>1.8449002858206061</v>
      </c>
      <c r="E785" s="7">
        <f>IF(C785&lt;-2, (C785+6)/4, a)</f>
        <v>-1.1057929831092213</v>
      </c>
      <c r="F785" s="8">
        <f t="shared" si="49"/>
        <v>1.8449002858206061</v>
      </c>
      <c r="G785" s="7" t="e">
        <f>IF(AND(C785&gt;-2, C785&lt;=14), (C785+10)/8, a)</f>
        <v>#NAME?</v>
      </c>
      <c r="H785" s="8"/>
      <c r="I785" s="7"/>
      <c r="J785" s="8"/>
      <c r="K785" s="7" t="e">
        <f>IF(C785&gt;14, (C785-2)/4, a)</f>
        <v>#NAME?</v>
      </c>
      <c r="L785" s="1">
        <f t="shared" si="50"/>
        <v>1.8449002858206061</v>
      </c>
      <c r="M785" s="1">
        <f t="shared" si="51"/>
        <v>-1.1057929831092213</v>
      </c>
    </row>
    <row r="786" spans="1:13" x14ac:dyDescent="0.3">
      <c r="A786">
        <v>784</v>
      </c>
      <c r="B786" s="1">
        <f>A786/Grafico!$B$3/10</f>
        <v>1.8472564803107983</v>
      </c>
      <c r="C786" s="1">
        <f>Grafico!$B$1*SIN(Datos!$A$4*Datos!B786)</f>
        <v>-10.503492599225908</v>
      </c>
      <c r="D786" s="1">
        <f t="shared" si="48"/>
        <v>1.8472564803107983</v>
      </c>
      <c r="E786" s="7">
        <f>IF(C786&lt;-2, (C786+6)/4, a)</f>
        <v>-1.1258731498064769</v>
      </c>
      <c r="F786" s="8">
        <f t="shared" si="49"/>
        <v>1.8472564803107983</v>
      </c>
      <c r="G786" s="7" t="e">
        <f>IF(AND(C786&gt;-2, C786&lt;=14), (C786+10)/8, a)</f>
        <v>#NAME?</v>
      </c>
      <c r="H786" s="8"/>
      <c r="I786" s="7"/>
      <c r="J786" s="8"/>
      <c r="K786" s="7" t="e">
        <f>IF(C786&gt;14, (C786-2)/4, a)</f>
        <v>#NAME?</v>
      </c>
      <c r="L786" s="1">
        <f t="shared" si="50"/>
        <v>1.8472564803107983</v>
      </c>
      <c r="M786" s="1">
        <f t="shared" si="51"/>
        <v>-1.1258731498064769</v>
      </c>
    </row>
    <row r="787" spans="1:13" x14ac:dyDescent="0.3">
      <c r="A787">
        <v>785</v>
      </c>
      <c r="B787" s="1">
        <f>A787/Grafico!$B$3/10</f>
        <v>1.8496126748009907</v>
      </c>
      <c r="C787" s="1">
        <f>Grafico!$B$1*SIN(Datos!$A$4*Datos!B787)</f>
        <v>-10.58358001948381</v>
      </c>
      <c r="D787" s="1">
        <f t="shared" si="48"/>
        <v>1.8496126748009907</v>
      </c>
      <c r="E787" s="7">
        <f>IF(C787&lt;-2, (C787+6)/4, a)</f>
        <v>-1.1458950048709524</v>
      </c>
      <c r="F787" s="8">
        <f t="shared" si="49"/>
        <v>1.8496126748009907</v>
      </c>
      <c r="G787" s="7" t="e">
        <f>IF(AND(C787&gt;-2, C787&lt;=14), (C787+10)/8, a)</f>
        <v>#NAME?</v>
      </c>
      <c r="H787" s="8"/>
      <c r="I787" s="7"/>
      <c r="J787" s="8"/>
      <c r="K787" s="7" t="e">
        <f>IF(C787&gt;14, (C787-2)/4, a)</f>
        <v>#NAME?</v>
      </c>
      <c r="L787" s="1">
        <f t="shared" si="50"/>
        <v>1.8496126748009907</v>
      </c>
      <c r="M787" s="1">
        <f t="shared" si="51"/>
        <v>-1.1458950048709524</v>
      </c>
    </row>
    <row r="788" spans="1:13" x14ac:dyDescent="0.3">
      <c r="A788">
        <v>786</v>
      </c>
      <c r="B788" s="1">
        <f>A788/Grafico!$B$3/10</f>
        <v>1.8519688692911831</v>
      </c>
      <c r="C788" s="1">
        <f>Grafico!$B$1*SIN(Datos!$A$4*Datos!B788)</f>
        <v>-10.663432414743772</v>
      </c>
      <c r="D788" s="1">
        <f t="shared" si="48"/>
        <v>1.8519688692911831</v>
      </c>
      <c r="E788" s="7">
        <f>IF(C788&lt;-2, (C788+6)/4, a)</f>
        <v>-1.165858103685943</v>
      </c>
      <c r="F788" s="8">
        <f t="shared" si="49"/>
        <v>1.8519688692911831</v>
      </c>
      <c r="G788" s="7" t="e">
        <f>IF(AND(C788&gt;-2, C788&lt;=14), (C788+10)/8, a)</f>
        <v>#NAME?</v>
      </c>
      <c r="H788" s="8"/>
      <c r="I788" s="7"/>
      <c r="J788" s="8"/>
      <c r="K788" s="7" t="e">
        <f>IF(C788&gt;14, (C788-2)/4, a)</f>
        <v>#NAME?</v>
      </c>
      <c r="L788" s="1">
        <f t="shared" si="50"/>
        <v>1.8519688692911831</v>
      </c>
      <c r="M788" s="1">
        <f t="shared" si="51"/>
        <v>-1.165858103685943</v>
      </c>
    </row>
    <row r="789" spans="1:13" x14ac:dyDescent="0.3">
      <c r="A789">
        <v>787</v>
      </c>
      <c r="B789" s="1">
        <f>A789/Grafico!$B$3/10</f>
        <v>1.8543250637813753</v>
      </c>
      <c r="C789" s="1">
        <f>Grafico!$B$1*SIN(Datos!$A$4*Datos!B789)</f>
        <v>-10.743048011758081</v>
      </c>
      <c r="D789" s="1">
        <f t="shared" si="48"/>
        <v>1.8543250637813753</v>
      </c>
      <c r="E789" s="7">
        <f>IF(C789&lt;-2, (C789+6)/4, a)</f>
        <v>-1.1857620029395202</v>
      </c>
      <c r="F789" s="8">
        <f t="shared" si="49"/>
        <v>1.8543250637813753</v>
      </c>
      <c r="G789" s="7" t="e">
        <f>IF(AND(C789&gt;-2, C789&lt;=14), (C789+10)/8, a)</f>
        <v>#NAME?</v>
      </c>
      <c r="H789" s="8"/>
      <c r="I789" s="7"/>
      <c r="J789" s="8"/>
      <c r="K789" s="7" t="e">
        <f>IF(C789&gt;14, (C789-2)/4, a)</f>
        <v>#NAME?</v>
      </c>
      <c r="L789" s="1">
        <f t="shared" si="50"/>
        <v>1.8543250637813753</v>
      </c>
      <c r="M789" s="1">
        <f t="shared" si="51"/>
        <v>-1.1857620029395202</v>
      </c>
    </row>
    <row r="790" spans="1:13" x14ac:dyDescent="0.3">
      <c r="A790">
        <v>788</v>
      </c>
      <c r="B790" s="1">
        <f>A790/Grafico!$B$3/10</f>
        <v>1.8566812582715677</v>
      </c>
      <c r="C790" s="1">
        <f>Grafico!$B$1*SIN(Datos!$A$4*Datos!B790)</f>
        <v>-10.822425042537514</v>
      </c>
      <c r="D790" s="1">
        <f t="shared" si="48"/>
        <v>1.8566812582715677</v>
      </c>
      <c r="E790" s="7">
        <f>IF(C790&lt;-2, (C790+6)/4, a)</f>
        <v>-1.2056062606343785</v>
      </c>
      <c r="F790" s="8">
        <f t="shared" si="49"/>
        <v>1.8566812582715677</v>
      </c>
      <c r="G790" s="7" t="e">
        <f>IF(AND(C790&gt;-2, C790&lt;=14), (C790+10)/8, a)</f>
        <v>#NAME?</v>
      </c>
      <c r="H790" s="8"/>
      <c r="I790" s="7"/>
      <c r="J790" s="8"/>
      <c r="K790" s="7" t="e">
        <f>IF(C790&gt;14, (C790-2)/4, a)</f>
        <v>#NAME?</v>
      </c>
      <c r="L790" s="1">
        <f t="shared" si="50"/>
        <v>1.8566812582715677</v>
      </c>
      <c r="M790" s="1">
        <f t="shared" si="51"/>
        <v>-1.2056062606343785</v>
      </c>
    </row>
    <row r="791" spans="1:13" x14ac:dyDescent="0.3">
      <c r="A791">
        <v>789</v>
      </c>
      <c r="B791" s="1">
        <f>A791/Grafico!$B$3/10</f>
        <v>1.8590374527617601</v>
      </c>
      <c r="C791" s="1">
        <f>Grafico!$B$1*SIN(Datos!$A$4*Datos!B791)</f>
        <v>-10.901561744390571</v>
      </c>
      <c r="D791" s="1">
        <f t="shared" si="48"/>
        <v>1.8590374527617601</v>
      </c>
      <c r="E791" s="7">
        <f>IF(C791&lt;-2, (C791+6)/4, a)</f>
        <v>-1.2253904360976429</v>
      </c>
      <c r="F791" s="8">
        <f t="shared" si="49"/>
        <v>1.8590374527617601</v>
      </c>
      <c r="G791" s="7" t="e">
        <f>IF(AND(C791&gt;-2, C791&lt;=14), (C791+10)/8, a)</f>
        <v>#NAME?</v>
      </c>
      <c r="H791" s="8"/>
      <c r="I791" s="7"/>
      <c r="J791" s="8"/>
      <c r="K791" s="7" t="e">
        <f>IF(C791&gt;14, (C791-2)/4, a)</f>
        <v>#NAME?</v>
      </c>
      <c r="L791" s="1">
        <f t="shared" si="50"/>
        <v>1.8590374527617601</v>
      </c>
      <c r="M791" s="1">
        <f t="shared" si="51"/>
        <v>-1.2253904360976429</v>
      </c>
    </row>
    <row r="792" spans="1:13" x14ac:dyDescent="0.3">
      <c r="A792">
        <v>790</v>
      </c>
      <c r="B792" s="1">
        <f>A792/Grafico!$B$3/10</f>
        <v>1.8613936472519523</v>
      </c>
      <c r="C792" s="1">
        <f>Grafico!$B$1*SIN(Datos!$A$4*Datos!B792)</f>
        <v>-10.980456359962629</v>
      </c>
      <c r="D792" s="1">
        <f t="shared" si="48"/>
        <v>1.8613936472519523</v>
      </c>
      <c r="E792" s="7">
        <f>IF(C792&lt;-2, (C792+6)/4, a)</f>
        <v>-1.2451140899906572</v>
      </c>
      <c r="F792" s="8">
        <f t="shared" si="49"/>
        <v>1.8613936472519523</v>
      </c>
      <c r="G792" s="7" t="e">
        <f>IF(AND(C792&gt;-2, C792&lt;=14), (C792+10)/8, a)</f>
        <v>#NAME?</v>
      </c>
      <c r="H792" s="8"/>
      <c r="I792" s="7"/>
      <c r="J792" s="8"/>
      <c r="K792" s="7" t="e">
        <f>IF(C792&gt;14, (C792-2)/4, a)</f>
        <v>#NAME?</v>
      </c>
      <c r="L792" s="1">
        <f t="shared" si="50"/>
        <v>1.8613936472519523</v>
      </c>
      <c r="M792" s="1">
        <f t="shared" si="51"/>
        <v>-1.2451140899906572</v>
      </c>
    </row>
    <row r="793" spans="1:13" x14ac:dyDescent="0.3">
      <c r="A793">
        <v>791</v>
      </c>
      <c r="B793" s="1">
        <f>A793/Grafico!$B$3/10</f>
        <v>1.8637498417421448</v>
      </c>
      <c r="C793" s="1">
        <f>Grafico!$B$1*SIN(Datos!$A$4*Datos!B793)</f>
        <v>-11.059107137274996</v>
      </c>
      <c r="D793" s="1">
        <f t="shared" si="48"/>
        <v>1.8637498417421448</v>
      </c>
      <c r="E793" s="7">
        <f>IF(C793&lt;-2, (C793+6)/4, a)</f>
        <v>-1.264776784318749</v>
      </c>
      <c r="F793" s="8">
        <f t="shared" si="49"/>
        <v>1.8637498417421448</v>
      </c>
      <c r="G793" s="7" t="e">
        <f>IF(AND(C793&gt;-2, C793&lt;=14), (C793+10)/8, a)</f>
        <v>#NAME?</v>
      </c>
      <c r="H793" s="8"/>
      <c r="I793" s="7"/>
      <c r="J793" s="8"/>
      <c r="K793" s="7" t="e">
        <f>IF(C793&gt;14, (C793-2)/4, a)</f>
        <v>#NAME?</v>
      </c>
      <c r="L793" s="1">
        <f t="shared" si="50"/>
        <v>1.8637498417421448</v>
      </c>
      <c r="M793" s="1">
        <f t="shared" si="51"/>
        <v>-1.264776784318749</v>
      </c>
    </row>
    <row r="794" spans="1:13" x14ac:dyDescent="0.3">
      <c r="A794">
        <v>792</v>
      </c>
      <c r="B794" s="1">
        <f>A794/Grafico!$B$3/10</f>
        <v>1.8661060362323372</v>
      </c>
      <c r="C794" s="1">
        <f>Grafico!$B$1*SIN(Datos!$A$4*Datos!B794)</f>
        <v>-11.137512329763759</v>
      </c>
      <c r="D794" s="1">
        <f t="shared" si="48"/>
        <v>1.8661060362323372</v>
      </c>
      <c r="E794" s="7">
        <f>IF(C794&lt;-2, (C794+6)/4, a)</f>
        <v>-1.2843780824409397</v>
      </c>
      <c r="F794" s="8">
        <f t="shared" si="49"/>
        <v>1.8661060362323372</v>
      </c>
      <c r="G794" s="7" t="e">
        <f>IF(AND(C794&gt;-2, C794&lt;=14), (C794+10)/8, a)</f>
        <v>#NAME?</v>
      </c>
      <c r="H794" s="8"/>
      <c r="I794" s="7"/>
      <c r="J794" s="8"/>
      <c r="K794" s="7" t="e">
        <f>IF(C794&gt;14, (C794-2)/4, a)</f>
        <v>#NAME?</v>
      </c>
      <c r="L794" s="1">
        <f t="shared" si="50"/>
        <v>1.8661060362323372</v>
      </c>
      <c r="M794" s="1">
        <f t="shared" si="51"/>
        <v>-1.2843780824409397</v>
      </c>
    </row>
    <row r="795" spans="1:13" x14ac:dyDescent="0.3">
      <c r="A795">
        <v>793</v>
      </c>
      <c r="B795" s="1">
        <f>A795/Grafico!$B$3/10</f>
        <v>1.8684622307225294</v>
      </c>
      <c r="C795" s="1">
        <f>Grafico!$B$1*SIN(Datos!$A$4*Datos!B795)</f>
        <v>-11.215670196318616</v>
      </c>
      <c r="D795" s="1">
        <f t="shared" si="48"/>
        <v>1.8684622307225294</v>
      </c>
      <c r="E795" s="7">
        <f>IF(C795&lt;-2, (C795+6)/4, a)</f>
        <v>-1.303917549079654</v>
      </c>
      <c r="F795" s="8">
        <f t="shared" si="49"/>
        <v>1.8684622307225294</v>
      </c>
      <c r="G795" s="7" t="e">
        <f>IF(AND(C795&gt;-2, C795&lt;=14), (C795+10)/8, a)</f>
        <v>#NAME?</v>
      </c>
      <c r="H795" s="8"/>
      <c r="I795" s="7"/>
      <c r="J795" s="8"/>
      <c r="K795" s="7" t="e">
        <f>IF(C795&gt;14, (C795-2)/4, a)</f>
        <v>#NAME?</v>
      </c>
      <c r="L795" s="1">
        <f t="shared" si="50"/>
        <v>1.8684622307225294</v>
      </c>
      <c r="M795" s="1">
        <f t="shared" si="51"/>
        <v>-1.303917549079654</v>
      </c>
    </row>
    <row r="796" spans="1:13" x14ac:dyDescent="0.3">
      <c r="A796">
        <v>794</v>
      </c>
      <c r="B796" s="1">
        <f>A796/Grafico!$B$3/10</f>
        <v>1.8708184252127218</v>
      </c>
      <c r="C796" s="1">
        <f>Grafico!$B$1*SIN(Datos!$A$4*Datos!B796)</f>
        <v>-11.29357900132154</v>
      </c>
      <c r="D796" s="1">
        <f t="shared" si="48"/>
        <v>1.8708184252127218</v>
      </c>
      <c r="E796" s="7">
        <f>IF(C796&lt;-2, (C796+6)/4, a)</f>
        <v>-1.3233947503303849</v>
      </c>
      <c r="F796" s="8">
        <f t="shared" si="49"/>
        <v>1.8708184252127218</v>
      </c>
      <c r="G796" s="7" t="e">
        <f>IF(AND(C796&gt;-2, C796&lt;=14), (C796+10)/8, a)</f>
        <v>#NAME?</v>
      </c>
      <c r="H796" s="8"/>
      <c r="I796" s="7"/>
      <c r="J796" s="8"/>
      <c r="K796" s="7" t="e">
        <f>IF(C796&gt;14, (C796-2)/4, a)</f>
        <v>#NAME?</v>
      </c>
      <c r="L796" s="1">
        <f t="shared" si="50"/>
        <v>1.8708184252127218</v>
      </c>
      <c r="M796" s="1">
        <f t="shared" si="51"/>
        <v>-1.3233947503303849</v>
      </c>
    </row>
    <row r="797" spans="1:13" x14ac:dyDescent="0.3">
      <c r="A797">
        <v>795</v>
      </c>
      <c r="B797" s="1">
        <f>A797/Grafico!$B$3/10</f>
        <v>1.8731746197029142</v>
      </c>
      <c r="C797" s="1">
        <f>Grafico!$B$1*SIN(Datos!$A$4*Datos!B797)</f>
        <v>-11.371237014685278</v>
      </c>
      <c r="D797" s="1">
        <f t="shared" si="48"/>
        <v>1.8731746197029142</v>
      </c>
      <c r="E797" s="7">
        <f>IF(C797&lt;-2, (C797+6)/4, a)</f>
        <v>-1.3428092536713194</v>
      </c>
      <c r="F797" s="8">
        <f t="shared" si="49"/>
        <v>1.8731746197029142</v>
      </c>
      <c r="G797" s="7" t="e">
        <f>IF(AND(C797&gt;-2, C797&lt;=14), (C797+10)/8, a)</f>
        <v>#NAME?</v>
      </c>
      <c r="H797" s="8"/>
      <c r="I797" s="7"/>
      <c r="J797" s="8"/>
      <c r="K797" s="7" t="e">
        <f>IF(C797&gt;14, (C797-2)/4, a)</f>
        <v>#NAME?</v>
      </c>
      <c r="L797" s="1">
        <f t="shared" si="50"/>
        <v>1.8731746197029142</v>
      </c>
      <c r="M797" s="1">
        <f t="shared" si="51"/>
        <v>-1.3428092536713194</v>
      </c>
    </row>
    <row r="798" spans="1:13" x14ac:dyDescent="0.3">
      <c r="A798">
        <v>796</v>
      </c>
      <c r="B798" s="1">
        <f>A798/Grafico!$B$3/10</f>
        <v>1.8755308141931064</v>
      </c>
      <c r="C798" s="1">
        <f>Grafico!$B$1*SIN(Datos!$A$4*Datos!B798)</f>
        <v>-11.448642511891814</v>
      </c>
      <c r="D798" s="1">
        <f t="shared" si="48"/>
        <v>1.8755308141931064</v>
      </c>
      <c r="E798" s="7">
        <f>IF(C798&lt;-2, (C798+6)/4, a)</f>
        <v>-1.3621606279729535</v>
      </c>
      <c r="F798" s="8">
        <f t="shared" si="49"/>
        <v>1.8755308141931064</v>
      </c>
      <c r="G798" s="7" t="e">
        <f>IF(AND(C798&gt;-2, C798&lt;=14), (C798+10)/8, a)</f>
        <v>#NAME?</v>
      </c>
      <c r="H798" s="8"/>
      <c r="I798" s="7"/>
      <c r="J798" s="8"/>
      <c r="K798" s="7" t="e">
        <f>IF(C798&gt;14, (C798-2)/4, a)</f>
        <v>#NAME?</v>
      </c>
      <c r="L798" s="1">
        <f t="shared" si="50"/>
        <v>1.8755308141931064</v>
      </c>
      <c r="M798" s="1">
        <f t="shared" si="51"/>
        <v>-1.3621606279729535</v>
      </c>
    </row>
    <row r="799" spans="1:13" x14ac:dyDescent="0.3">
      <c r="A799">
        <v>797</v>
      </c>
      <c r="B799" s="1">
        <f>A799/Grafico!$B$3/10</f>
        <v>1.8778870086832988</v>
      </c>
      <c r="C799" s="1">
        <f>Grafico!$B$1*SIN(Datos!$A$4*Datos!B799)</f>
        <v>-11.525793774030655</v>
      </c>
      <c r="D799" s="1">
        <f t="shared" si="48"/>
        <v>1.8778870086832988</v>
      </c>
      <c r="E799" s="7">
        <f>IF(C799&lt;-2, (C799+6)/4, a)</f>
        <v>-1.3814484435076637</v>
      </c>
      <c r="F799" s="8">
        <f t="shared" si="49"/>
        <v>1.8778870086832988</v>
      </c>
      <c r="G799" s="7" t="e">
        <f>IF(AND(C799&gt;-2, C799&lt;=14), (C799+10)/8, a)</f>
        <v>#NAME?</v>
      </c>
      <c r="H799" s="8"/>
      <c r="I799" s="7"/>
      <c r="J799" s="8"/>
      <c r="K799" s="7" t="e">
        <f>IF(C799&gt;14, (C799-2)/4, a)</f>
        <v>#NAME?</v>
      </c>
      <c r="L799" s="1">
        <f t="shared" si="50"/>
        <v>1.8778870086832988</v>
      </c>
      <c r="M799" s="1">
        <f t="shared" si="51"/>
        <v>-1.3814484435076637</v>
      </c>
    </row>
    <row r="800" spans="1:13" x14ac:dyDescent="0.3">
      <c r="A800">
        <v>798</v>
      </c>
      <c r="B800" s="1">
        <f>A800/Grafico!$B$3/10</f>
        <v>1.8802432031734913</v>
      </c>
      <c r="C800" s="1">
        <f>Grafico!$B$1*SIN(Datos!$A$4*Datos!B800)</f>
        <v>-11.602689087836989</v>
      </c>
      <c r="D800" s="1">
        <f t="shared" si="48"/>
        <v>1.8802432031734913</v>
      </c>
      <c r="E800" s="7">
        <f>IF(C800&lt;-2, (C800+6)/4, a)</f>
        <v>-1.4006722719592473</v>
      </c>
      <c r="F800" s="8">
        <f t="shared" si="49"/>
        <v>1.8802432031734913</v>
      </c>
      <c r="G800" s="7" t="e">
        <f>IF(AND(C800&gt;-2, C800&lt;=14), (C800+10)/8, a)</f>
        <v>#NAME?</v>
      </c>
      <c r="H800" s="8"/>
      <c r="I800" s="7"/>
      <c r="J800" s="8"/>
      <c r="K800" s="7" t="e">
        <f>IF(C800&gt;14, (C800-2)/4, a)</f>
        <v>#NAME?</v>
      </c>
      <c r="L800" s="1">
        <f t="shared" si="50"/>
        <v>1.8802432031734913</v>
      </c>
      <c r="M800" s="1">
        <f t="shared" si="51"/>
        <v>-1.4006722719592473</v>
      </c>
    </row>
    <row r="801" spans="1:13" x14ac:dyDescent="0.3">
      <c r="A801">
        <v>799</v>
      </c>
      <c r="B801" s="1">
        <f>A801/Grafico!$B$3/10</f>
        <v>1.8825993976636834</v>
      </c>
      <c r="C801" s="1">
        <f>Grafico!$B$1*SIN(Datos!$A$4*Datos!B801)</f>
        <v>-11.679326745729725</v>
      </c>
      <c r="D801" s="1">
        <f t="shared" si="48"/>
        <v>1.8825993976636834</v>
      </c>
      <c r="E801" s="7">
        <f>IF(C801&lt;-2, (C801+6)/4, a)</f>
        <v>-1.4198316864324312</v>
      </c>
      <c r="F801" s="8">
        <f t="shared" si="49"/>
        <v>1.8825993976636834</v>
      </c>
      <c r="G801" s="7" t="e">
        <f>IF(AND(C801&gt;-2, C801&lt;=14), (C801+10)/8, a)</f>
        <v>#NAME?</v>
      </c>
      <c r="H801" s="8"/>
      <c r="I801" s="7"/>
      <c r="J801" s="8"/>
      <c r="K801" s="7" t="e">
        <f>IF(C801&gt;14, (C801-2)/4, a)</f>
        <v>#NAME?</v>
      </c>
      <c r="L801" s="1">
        <f t="shared" si="50"/>
        <v>1.8825993976636834</v>
      </c>
      <c r="M801" s="1">
        <f t="shared" si="51"/>
        <v>-1.4198316864324312</v>
      </c>
    </row>
    <row r="802" spans="1:13" x14ac:dyDescent="0.3">
      <c r="A802">
        <v>800</v>
      </c>
      <c r="B802" s="1">
        <f>A802/Grafico!$B$3/10</f>
        <v>1.8849555921538759</v>
      </c>
      <c r="C802" s="1">
        <f>Grafico!$B$1*SIN(Datos!$A$4*Datos!B802)</f>
        <v>-11.75570504584946</v>
      </c>
      <c r="D802" s="1">
        <f t="shared" si="48"/>
        <v>1.8849555921538759</v>
      </c>
      <c r="E802" s="7">
        <f>IF(C802&lt;-2, (C802+6)/4, a)</f>
        <v>-1.438926261462365</v>
      </c>
      <c r="F802" s="8">
        <f t="shared" si="49"/>
        <v>1.8849555921538759</v>
      </c>
      <c r="G802" s="7" t="e">
        <f>IF(AND(C802&gt;-2, C802&lt;=14), (C802+10)/8, a)</f>
        <v>#NAME?</v>
      </c>
      <c r="H802" s="8"/>
      <c r="I802" s="7"/>
      <c r="J802" s="8"/>
      <c r="K802" s="7" t="e">
        <f>IF(C802&gt;14, (C802-2)/4, a)</f>
        <v>#NAME?</v>
      </c>
      <c r="L802" s="1">
        <f t="shared" si="50"/>
        <v>1.8849555921538759</v>
      </c>
      <c r="M802" s="1">
        <f t="shared" si="51"/>
        <v>-1.438926261462365</v>
      </c>
    </row>
    <row r="803" spans="1:13" x14ac:dyDescent="0.3">
      <c r="A803">
        <v>801</v>
      </c>
      <c r="B803" s="1">
        <f>A803/Grafico!$B$3/10</f>
        <v>1.8873117866440683</v>
      </c>
      <c r="C803" s="1">
        <f>Grafico!$B$1*SIN(Datos!$A$4*Datos!B803)</f>
        <v>-11.831822292096208</v>
      </c>
      <c r="D803" s="1">
        <f t="shared" si="48"/>
        <v>1.8873117866440683</v>
      </c>
      <c r="E803" s="7">
        <f>IF(C803&lt;-2, (C803+6)/4, a)</f>
        <v>-1.4579555730240519</v>
      </c>
      <c r="F803" s="8">
        <f t="shared" si="49"/>
        <v>1.8873117866440683</v>
      </c>
      <c r="G803" s="7" t="e">
        <f>IF(AND(C803&gt;-2, C803&lt;=14), (C803+10)/8, a)</f>
        <v>#NAME?</v>
      </c>
      <c r="H803" s="8"/>
      <c r="I803" s="7"/>
      <c r="J803" s="8"/>
      <c r="K803" s="7" t="e">
        <f>IF(C803&gt;14, (C803-2)/4, a)</f>
        <v>#NAME?</v>
      </c>
      <c r="L803" s="1">
        <f t="shared" si="50"/>
        <v>1.8873117866440683</v>
      </c>
      <c r="M803" s="1">
        <f t="shared" si="51"/>
        <v>-1.4579555730240519</v>
      </c>
    </row>
    <row r="804" spans="1:13" x14ac:dyDescent="0.3">
      <c r="A804">
        <v>802</v>
      </c>
      <c r="B804" s="1">
        <f>A804/Grafico!$B$3/10</f>
        <v>1.8896679811342605</v>
      </c>
      <c r="C804" s="1">
        <f>Grafico!$B$1*SIN(Datos!$A$4*Datos!B804)</f>
        <v>-11.907676794167095</v>
      </c>
      <c r="D804" s="1">
        <f t="shared" si="48"/>
        <v>1.8896679811342605</v>
      </c>
      <c r="E804" s="7">
        <f>IF(C804&lt;-2, (C804+6)/4, a)</f>
        <v>-1.4769191985417738</v>
      </c>
      <c r="F804" s="8">
        <f t="shared" si="49"/>
        <v>1.8896679811342605</v>
      </c>
      <c r="G804" s="7" t="e">
        <f>IF(AND(C804&gt;-2, C804&lt;=14), (C804+10)/8, a)</f>
        <v>#NAME?</v>
      </c>
      <c r="H804" s="8"/>
      <c r="I804" s="7"/>
      <c r="J804" s="8"/>
      <c r="K804" s="7" t="e">
        <f>IF(C804&gt;14, (C804-2)/4, a)</f>
        <v>#NAME?</v>
      </c>
      <c r="L804" s="1">
        <f t="shared" si="50"/>
        <v>1.8896679811342605</v>
      </c>
      <c r="M804" s="1">
        <f t="shared" si="51"/>
        <v>-1.4769191985417738</v>
      </c>
    </row>
    <row r="805" spans="1:13" x14ac:dyDescent="0.3">
      <c r="A805">
        <v>803</v>
      </c>
      <c r="B805" s="1">
        <f>A805/Grafico!$B$3/10</f>
        <v>1.8920241756244529</v>
      </c>
      <c r="C805" s="1">
        <f>Grafico!$B$1*SIN(Datos!$A$4*Datos!B805)</f>
        <v>-11.983266867593914</v>
      </c>
      <c r="D805" s="1">
        <f t="shared" si="48"/>
        <v>1.8920241756244529</v>
      </c>
      <c r="E805" s="7">
        <f>IF(C805&lt;-2, (C805+6)/4, a)</f>
        <v>-1.4958167168984784</v>
      </c>
      <c r="F805" s="8">
        <f t="shared" si="49"/>
        <v>1.8920241756244529</v>
      </c>
      <c r="G805" s="7" t="e">
        <f>IF(AND(C805&gt;-2, C805&lt;=14), (C805+10)/8, a)</f>
        <v>#NAME?</v>
      </c>
      <c r="H805" s="8"/>
      <c r="I805" s="7"/>
      <c r="J805" s="8"/>
      <c r="K805" s="7" t="e">
        <f>IF(C805&gt;14, (C805-2)/4, a)</f>
        <v>#NAME?</v>
      </c>
      <c r="L805" s="1">
        <f t="shared" si="50"/>
        <v>1.8920241756244529</v>
      </c>
      <c r="M805" s="1">
        <f t="shared" si="51"/>
        <v>-1.4958167168984784</v>
      </c>
    </row>
    <row r="806" spans="1:13" x14ac:dyDescent="0.3">
      <c r="A806">
        <v>804</v>
      </c>
      <c r="B806" s="1">
        <f>A806/Grafico!$B$3/10</f>
        <v>1.8943803701146453</v>
      </c>
      <c r="C806" s="1">
        <f>Grafico!$B$1*SIN(Datos!$A$4*Datos!B806)</f>
        <v>-12.058590833780494</v>
      </c>
      <c r="D806" s="1">
        <f t="shared" si="48"/>
        <v>1.8943803701146453</v>
      </c>
      <c r="E806" s="7">
        <f>IF(C806&lt;-2, (C806+6)/4, a)</f>
        <v>-1.5146477084451235</v>
      </c>
      <c r="F806" s="8">
        <f t="shared" si="49"/>
        <v>1.8943803701146453</v>
      </c>
      <c r="G806" s="7" t="e">
        <f>IF(AND(C806&gt;-2, C806&lt;=14), (C806+10)/8, a)</f>
        <v>#NAME?</v>
      </c>
      <c r="H806" s="8"/>
      <c r="I806" s="7"/>
      <c r="J806" s="8"/>
      <c r="K806" s="7" t="e">
        <f>IF(C806&gt;14, (C806-2)/4, a)</f>
        <v>#NAME?</v>
      </c>
      <c r="L806" s="1">
        <f t="shared" si="50"/>
        <v>1.8943803701146453</v>
      </c>
      <c r="M806" s="1">
        <f t="shared" si="51"/>
        <v>-1.5146477084451235</v>
      </c>
    </row>
    <row r="807" spans="1:13" x14ac:dyDescent="0.3">
      <c r="A807">
        <v>805</v>
      </c>
      <c r="B807" s="1">
        <f>A807/Grafico!$B$3/10</f>
        <v>1.8967365646048375</v>
      </c>
      <c r="C807" s="1">
        <f>Grafico!$B$1*SIN(Datos!$A$4*Datos!B807)</f>
        <v>-12.133647020039987</v>
      </c>
      <c r="D807" s="1">
        <f t="shared" si="48"/>
        <v>1.8967365646048375</v>
      </c>
      <c r="E807" s="7">
        <f>IF(C807&lt;-2, (C807+6)/4, a)</f>
        <v>-1.5334117550099968</v>
      </c>
      <c r="F807" s="8">
        <f t="shared" si="49"/>
        <v>1.8967365646048375</v>
      </c>
      <c r="G807" s="7" t="e">
        <f>IF(AND(C807&gt;-2, C807&lt;=14), (C807+10)/8, a)</f>
        <v>#NAME?</v>
      </c>
      <c r="H807" s="8"/>
      <c r="I807" s="7"/>
      <c r="J807" s="8"/>
      <c r="K807" s="7" t="e">
        <f>IF(C807&gt;14, (C807-2)/4, a)</f>
        <v>#NAME?</v>
      </c>
      <c r="L807" s="1">
        <f t="shared" si="50"/>
        <v>1.8967365646048375</v>
      </c>
      <c r="M807" s="1">
        <f t="shared" si="51"/>
        <v>-1.5334117550099968</v>
      </c>
    </row>
    <row r="808" spans="1:13" x14ac:dyDescent="0.3">
      <c r="A808">
        <v>806</v>
      </c>
      <c r="B808" s="1">
        <f>A808/Grafico!$B$3/10</f>
        <v>1.8990927590950299</v>
      </c>
      <c r="C808" s="1">
        <f>Grafico!$B$1*SIN(Datos!$A$4*Datos!B808)</f>
        <v>-12.208433759632049</v>
      </c>
      <c r="D808" s="1">
        <f t="shared" si="48"/>
        <v>1.8990927590950299</v>
      </c>
      <c r="E808" s="7">
        <f>IF(C808&lt;-2, (C808+6)/4, a)</f>
        <v>-1.5521084399080123</v>
      </c>
      <c r="F808" s="8">
        <f t="shared" si="49"/>
        <v>1.8990927590950299</v>
      </c>
      <c r="G808" s="7" t="e">
        <f>IF(AND(C808&gt;-2, C808&lt;=14), (C808+10)/8, a)</f>
        <v>#NAME?</v>
      </c>
      <c r="H808" s="8"/>
      <c r="I808" s="7"/>
      <c r="J808" s="8"/>
      <c r="K808" s="7" t="e">
        <f>IF(C808&gt;14, (C808-2)/4, a)</f>
        <v>#NAME?</v>
      </c>
      <c r="L808" s="1">
        <f t="shared" si="50"/>
        <v>1.8990927590950299</v>
      </c>
      <c r="M808" s="1">
        <f t="shared" si="51"/>
        <v>-1.5521084399080123</v>
      </c>
    </row>
    <row r="809" spans="1:13" x14ac:dyDescent="0.3">
      <c r="A809">
        <v>807</v>
      </c>
      <c r="B809" s="1">
        <f>A809/Grafico!$B$3/10</f>
        <v>1.9014489535852224</v>
      </c>
      <c r="C809" s="1">
        <f>Grafico!$B$1*SIN(Datos!$A$4*Datos!B809)</f>
        <v>-12.282949391799786</v>
      </c>
      <c r="D809" s="1">
        <f t="shared" si="48"/>
        <v>1.9014489535852224</v>
      </c>
      <c r="E809" s="7">
        <f>IF(C809&lt;-2, (C809+6)/4, a)</f>
        <v>-1.5707373479499465</v>
      </c>
      <c r="F809" s="8">
        <f t="shared" si="49"/>
        <v>1.9014489535852224</v>
      </c>
      <c r="G809" s="7" t="e">
        <f>IF(AND(C809&gt;-2, C809&lt;=14), (C809+10)/8, a)</f>
        <v>#NAME?</v>
      </c>
      <c r="H809" s="8"/>
      <c r="I809" s="7"/>
      <c r="J809" s="8"/>
      <c r="K809" s="7" t="e">
        <f>IF(C809&gt;14, (C809-2)/4, a)</f>
        <v>#NAME?</v>
      </c>
      <c r="L809" s="1">
        <f t="shared" si="50"/>
        <v>1.9014489535852224</v>
      </c>
      <c r="M809" s="1">
        <f t="shared" si="51"/>
        <v>-1.5707373479499465</v>
      </c>
    </row>
    <row r="810" spans="1:13" x14ac:dyDescent="0.3">
      <c r="A810">
        <v>808</v>
      </c>
      <c r="B810" s="1">
        <f>A810/Grafico!$B$3/10</f>
        <v>1.9038051480754146</v>
      </c>
      <c r="C810" s="1">
        <f>Grafico!$B$1*SIN(Datos!$A$4*Datos!B810)</f>
        <v>-12.357192261806683</v>
      </c>
      <c r="D810" s="1">
        <f t="shared" si="48"/>
        <v>1.9038051480754146</v>
      </c>
      <c r="E810" s="7">
        <f>IF(C810&lt;-2, (C810+6)/4, a)</f>
        <v>-1.5892980654516706</v>
      </c>
      <c r="F810" s="8">
        <f t="shared" si="49"/>
        <v>1.9038051480754146</v>
      </c>
      <c r="G810" s="7" t="e">
        <f>IF(AND(C810&gt;-2, C810&lt;=14), (C810+10)/8, a)</f>
        <v>#NAME?</v>
      </c>
      <c r="H810" s="8"/>
      <c r="I810" s="7"/>
      <c r="J810" s="8"/>
      <c r="K810" s="7" t="e">
        <f>IF(C810&gt;14, (C810-2)/4, a)</f>
        <v>#NAME?</v>
      </c>
      <c r="L810" s="1">
        <f t="shared" si="50"/>
        <v>1.9038051480754146</v>
      </c>
      <c r="M810" s="1">
        <f t="shared" si="51"/>
        <v>-1.5892980654516706</v>
      </c>
    </row>
    <row r="811" spans="1:13" x14ac:dyDescent="0.3">
      <c r="A811">
        <v>809</v>
      </c>
      <c r="B811" s="1">
        <f>A811/Grafico!$B$3/10</f>
        <v>1.906161342565607</v>
      </c>
      <c r="C811" s="1">
        <f>Grafico!$B$1*SIN(Datos!$A$4*Datos!B811)</f>
        <v>-12.431160720973351</v>
      </c>
      <c r="D811" s="1">
        <f t="shared" si="48"/>
        <v>1.906161342565607</v>
      </c>
      <c r="E811" s="7">
        <f>IF(C811&lt;-2, (C811+6)/4, a)</f>
        <v>-1.6077901802433376</v>
      </c>
      <c r="F811" s="8">
        <f t="shared" si="49"/>
        <v>1.906161342565607</v>
      </c>
      <c r="G811" s="7" t="e">
        <f>IF(AND(C811&gt;-2, C811&lt;=14), (C811+10)/8, a)</f>
        <v>#NAME?</v>
      </c>
      <c r="H811" s="8"/>
      <c r="I811" s="7"/>
      <c r="J811" s="8"/>
      <c r="K811" s="7" t="e">
        <f>IF(C811&gt;14, (C811-2)/4, a)</f>
        <v>#NAME?</v>
      </c>
      <c r="L811" s="1">
        <f t="shared" si="50"/>
        <v>1.906161342565607</v>
      </c>
      <c r="M811" s="1">
        <f t="shared" si="51"/>
        <v>-1.6077901802433376</v>
      </c>
    </row>
    <row r="812" spans="1:13" x14ac:dyDescent="0.3">
      <c r="A812">
        <v>810</v>
      </c>
      <c r="B812" s="1">
        <f>A812/Grafico!$B$3/10</f>
        <v>1.9085175370557994</v>
      </c>
      <c r="C812" s="1">
        <f>Grafico!$B$1*SIN(Datos!$A$4*Datos!B812)</f>
        <v>-12.504853126714103</v>
      </c>
      <c r="D812" s="1">
        <f t="shared" si="48"/>
        <v>1.9085175370557994</v>
      </c>
      <c r="E812" s="7">
        <f>IF(C812&lt;-2, (C812+6)/4, a)</f>
        <v>-1.6262132816785257</v>
      </c>
      <c r="F812" s="8">
        <f t="shared" si="49"/>
        <v>1.9085175370557994</v>
      </c>
      <c r="G812" s="7" t="e">
        <f>IF(AND(C812&gt;-2, C812&lt;=14), (C812+10)/8, a)</f>
        <v>#NAME?</v>
      </c>
      <c r="H812" s="8"/>
      <c r="I812" s="7"/>
      <c r="J812" s="8"/>
      <c r="K812" s="7" t="e">
        <f>IF(C812&gt;14, (C812-2)/4, a)</f>
        <v>#NAME?</v>
      </c>
      <c r="L812" s="1">
        <f t="shared" si="50"/>
        <v>1.9085175370557994</v>
      </c>
      <c r="M812" s="1">
        <f t="shared" si="51"/>
        <v>-1.6262132816785257</v>
      </c>
    </row>
    <row r="813" spans="1:13" x14ac:dyDescent="0.3">
      <c r="A813">
        <v>811</v>
      </c>
      <c r="B813" s="1">
        <f>A813/Grafico!$B$3/10</f>
        <v>1.9108737315459916</v>
      </c>
      <c r="C813" s="1">
        <f>Grafico!$B$1*SIN(Datos!$A$4*Datos!B813)</f>
        <v>-12.578267842573458</v>
      </c>
      <c r="D813" s="1">
        <f t="shared" si="48"/>
        <v>1.9108737315459916</v>
      </c>
      <c r="E813" s="7">
        <f>IF(C813&lt;-2, (C813+6)/4, a)</f>
        <v>-1.6445669606433646</v>
      </c>
      <c r="F813" s="8">
        <f t="shared" si="49"/>
        <v>1.9108737315459916</v>
      </c>
      <c r="G813" s="7" t="e">
        <f>IF(AND(C813&gt;-2, C813&lt;=14), (C813+10)/8, a)</f>
        <v>#NAME?</v>
      </c>
      <c r="H813" s="8"/>
      <c r="I813" s="7"/>
      <c r="J813" s="8"/>
      <c r="K813" s="7" t="e">
        <f>IF(C813&gt;14, (C813-2)/4, a)</f>
        <v>#NAME?</v>
      </c>
      <c r="L813" s="1">
        <f t="shared" si="50"/>
        <v>1.9108737315459916</v>
      </c>
      <c r="M813" s="1">
        <f t="shared" si="51"/>
        <v>-1.6445669606433646</v>
      </c>
    </row>
    <row r="814" spans="1:13" x14ac:dyDescent="0.3">
      <c r="A814">
        <v>812</v>
      </c>
      <c r="B814" s="1">
        <f>A814/Grafico!$B$3/10</f>
        <v>1.913229926036184</v>
      </c>
      <c r="C814" s="1">
        <f>Grafico!$B$1*SIN(Datos!$A$4*Datos!B814)</f>
        <v>-12.651403238262485</v>
      </c>
      <c r="D814" s="1">
        <f t="shared" si="48"/>
        <v>1.913229926036184</v>
      </c>
      <c r="E814" s="7">
        <f>IF(C814&lt;-2, (C814+6)/4, a)</f>
        <v>-1.6628508095656214</v>
      </c>
      <c r="F814" s="8">
        <f t="shared" si="49"/>
        <v>1.913229926036184</v>
      </c>
      <c r="G814" s="7" t="e">
        <f>IF(AND(C814&gt;-2, C814&lt;=14), (C814+10)/8, a)</f>
        <v>#NAME?</v>
      </c>
      <c r="H814" s="8"/>
      <c r="I814" s="7"/>
      <c r="J814" s="8"/>
      <c r="K814" s="7" t="e">
        <f>IF(C814&gt;14, (C814-2)/4, a)</f>
        <v>#NAME?</v>
      </c>
      <c r="L814" s="1">
        <f t="shared" si="50"/>
        <v>1.913229926036184</v>
      </c>
      <c r="M814" s="1">
        <f t="shared" si="51"/>
        <v>-1.6628508095656214</v>
      </c>
    </row>
    <row r="815" spans="1:13" x14ac:dyDescent="0.3">
      <c r="A815">
        <v>813</v>
      </c>
      <c r="B815" s="1">
        <f>A815/Grafico!$B$3/10</f>
        <v>1.9155861205263764</v>
      </c>
      <c r="C815" s="1">
        <f>Grafico!$B$1*SIN(Datos!$A$4*Datos!B815)</f>
        <v>-12.724257689694989</v>
      </c>
      <c r="D815" s="1">
        <f t="shared" si="48"/>
        <v>1.9155861205263764</v>
      </c>
      <c r="E815" s="7">
        <f>IF(C815&lt;-2, (C815+6)/4, a)</f>
        <v>-1.6810644224237472</v>
      </c>
      <c r="F815" s="8">
        <f t="shared" si="49"/>
        <v>1.9155861205263764</v>
      </c>
      <c r="G815" s="7" t="e">
        <f>IF(AND(C815&gt;-2, C815&lt;=14), (C815+10)/8, a)</f>
        <v>#NAME?</v>
      </c>
      <c r="H815" s="8"/>
      <c r="I815" s="7"/>
      <c r="J815" s="8"/>
      <c r="K815" s="7" t="e">
        <f>IF(C815&gt;14, (C815-2)/4, a)</f>
        <v>#NAME?</v>
      </c>
      <c r="L815" s="1">
        <f t="shared" si="50"/>
        <v>1.9155861205263764</v>
      </c>
      <c r="M815" s="1">
        <f t="shared" si="51"/>
        <v>-1.6810644224237472</v>
      </c>
    </row>
    <row r="816" spans="1:13" x14ac:dyDescent="0.3">
      <c r="A816">
        <v>814</v>
      </c>
      <c r="B816" s="1">
        <f>A816/Grafico!$B$3/10</f>
        <v>1.9179423150165686</v>
      </c>
      <c r="C816" s="1">
        <f>Grafico!$B$1*SIN(Datos!$A$4*Datos!B816)</f>
        <v>-12.796829579023566</v>
      </c>
      <c r="D816" s="1">
        <f t="shared" si="48"/>
        <v>1.9179423150165686</v>
      </c>
      <c r="E816" s="7">
        <f>IF(C816&lt;-2, (C816+6)/4, a)</f>
        <v>-1.6992073947558914</v>
      </c>
      <c r="F816" s="8">
        <f t="shared" si="49"/>
        <v>1.9179423150165686</v>
      </c>
      <c r="G816" s="7" t="e">
        <f>IF(AND(C816&gt;-2, C816&lt;=14), (C816+10)/8, a)</f>
        <v>#NAME?</v>
      </c>
      <c r="H816" s="8"/>
      <c r="I816" s="7"/>
      <c r="J816" s="8"/>
      <c r="K816" s="7" t="e">
        <f>IF(C816&gt;14, (C816-2)/4, a)</f>
        <v>#NAME?</v>
      </c>
      <c r="L816" s="1">
        <f t="shared" si="50"/>
        <v>1.9179423150165686</v>
      </c>
      <c r="M816" s="1">
        <f t="shared" si="51"/>
        <v>-1.6992073947558914</v>
      </c>
    </row>
    <row r="817" spans="1:13" x14ac:dyDescent="0.3">
      <c r="A817">
        <v>815</v>
      </c>
      <c r="B817" s="1">
        <f>A817/Grafico!$B$3/10</f>
        <v>1.9202985095067611</v>
      </c>
      <c r="C817" s="1">
        <f>Grafico!$B$1*SIN(Datos!$A$4*Datos!B817)</f>
        <v>-12.869117294675579</v>
      </c>
      <c r="D817" s="1">
        <f t="shared" si="48"/>
        <v>1.9202985095067611</v>
      </c>
      <c r="E817" s="7">
        <f>IF(C817&lt;-2, (C817+6)/4, a)</f>
        <v>-1.7172793236688948</v>
      </c>
      <c r="F817" s="8">
        <f t="shared" si="49"/>
        <v>1.9202985095067611</v>
      </c>
      <c r="G817" s="7" t="e">
        <f>IF(AND(C817&gt;-2, C817&lt;=14), (C817+10)/8, a)</f>
        <v>#NAME?</v>
      </c>
      <c r="H817" s="8"/>
      <c r="I817" s="7"/>
      <c r="J817" s="8"/>
      <c r="K817" s="7" t="e">
        <f>IF(C817&gt;14, (C817-2)/4, a)</f>
        <v>#NAME?</v>
      </c>
      <c r="L817" s="1">
        <f t="shared" si="50"/>
        <v>1.9202985095067611</v>
      </c>
      <c r="M817" s="1">
        <f t="shared" si="51"/>
        <v>-1.7172793236688948</v>
      </c>
    </row>
    <row r="818" spans="1:13" x14ac:dyDescent="0.3">
      <c r="A818">
        <v>816</v>
      </c>
      <c r="B818" s="1">
        <f>A818/Grafico!$B$3/10</f>
        <v>1.9226547039969535</v>
      </c>
      <c r="C818" s="1">
        <f>Grafico!$B$1*SIN(Datos!$A$4*Datos!B818)</f>
        <v>-12.941119231388887</v>
      </c>
      <c r="D818" s="1">
        <f t="shared" si="48"/>
        <v>1.9226547039969535</v>
      </c>
      <c r="E818" s="7">
        <f>IF(C818&lt;-2, (C818+6)/4, a)</f>
        <v>-1.7352798078472218</v>
      </c>
      <c r="F818" s="8">
        <f t="shared" si="49"/>
        <v>1.9226547039969535</v>
      </c>
      <c r="G818" s="7" t="e">
        <f>IF(AND(C818&gt;-2, C818&lt;=14), (C818+10)/8, a)</f>
        <v>#NAME?</v>
      </c>
      <c r="H818" s="8"/>
      <c r="I818" s="7"/>
      <c r="J818" s="8"/>
      <c r="K818" s="7" t="e">
        <f>IF(C818&gt;14, (C818-2)/4, a)</f>
        <v>#NAME?</v>
      </c>
      <c r="L818" s="1">
        <f t="shared" si="50"/>
        <v>1.9226547039969535</v>
      </c>
      <c r="M818" s="1">
        <f t="shared" si="51"/>
        <v>-1.7352798078472218</v>
      </c>
    </row>
    <row r="819" spans="1:13" x14ac:dyDescent="0.3">
      <c r="A819">
        <v>817</v>
      </c>
      <c r="B819" s="1">
        <f>A819/Grafico!$B$3/10</f>
        <v>1.9250108984871457</v>
      </c>
      <c r="C819" s="1">
        <f>Grafico!$B$1*SIN(Datos!$A$4*Datos!B819)</f>
        <v>-13.012833790247525</v>
      </c>
      <c r="D819" s="1">
        <f t="shared" si="48"/>
        <v>1.9250108984871457</v>
      </c>
      <c r="E819" s="7">
        <f>IF(C819&lt;-2, (C819+6)/4, a)</f>
        <v>-1.7532084475618812</v>
      </c>
      <c r="F819" s="8">
        <f t="shared" si="49"/>
        <v>1.9250108984871457</v>
      </c>
      <c r="G819" s="7" t="e">
        <f>IF(AND(C819&gt;-2, C819&lt;=14), (C819+10)/8, a)</f>
        <v>#NAME?</v>
      </c>
      <c r="H819" s="8"/>
      <c r="I819" s="7"/>
      <c r="J819" s="8"/>
      <c r="K819" s="7" t="e">
        <f>IF(C819&gt;14, (C819-2)/4, a)</f>
        <v>#NAME?</v>
      </c>
      <c r="L819" s="1">
        <f t="shared" si="50"/>
        <v>1.9250108984871457</v>
      </c>
      <c r="M819" s="1">
        <f t="shared" si="51"/>
        <v>-1.7532084475618812</v>
      </c>
    </row>
    <row r="820" spans="1:13" x14ac:dyDescent="0.3">
      <c r="A820">
        <v>818</v>
      </c>
      <c r="B820" s="1">
        <f>A820/Grafico!$B$3/10</f>
        <v>1.9273670929773381</v>
      </c>
      <c r="C820" s="1">
        <f>Grafico!$B$1*SIN(Datos!$A$4*Datos!B820)</f>
        <v>-13.084259378717221</v>
      </c>
      <c r="D820" s="1">
        <f t="shared" si="48"/>
        <v>1.9273670929773381</v>
      </c>
      <c r="E820" s="7">
        <f>IF(C820&lt;-2, (C820+6)/4, a)</f>
        <v>-1.7710648446793051</v>
      </c>
      <c r="F820" s="8">
        <f t="shared" si="49"/>
        <v>1.9273670929773381</v>
      </c>
      <c r="G820" s="7" t="e">
        <f>IF(AND(C820&gt;-2, C820&lt;=14), (C820+10)/8, a)</f>
        <v>#NAME?</v>
      </c>
      <c r="H820" s="8"/>
      <c r="I820" s="7"/>
      <c r="J820" s="8"/>
      <c r="K820" s="7" t="e">
        <f>IF(C820&gt;14, (C820-2)/4, a)</f>
        <v>#NAME?</v>
      </c>
      <c r="L820" s="1">
        <f t="shared" si="50"/>
        <v>1.9273670929773381</v>
      </c>
      <c r="M820" s="1">
        <f t="shared" si="51"/>
        <v>-1.7710648446793051</v>
      </c>
    </row>
    <row r="821" spans="1:13" x14ac:dyDescent="0.3">
      <c r="A821">
        <v>819</v>
      </c>
      <c r="B821" s="1">
        <f>A821/Grafico!$B$3/10</f>
        <v>1.9297232874675305</v>
      </c>
      <c r="C821" s="1">
        <f>Grafico!$B$1*SIN(Datos!$A$4*Datos!B821)</f>
        <v>-13.155394410680719</v>
      </c>
      <c r="D821" s="1">
        <f t="shared" si="48"/>
        <v>1.9297232874675305</v>
      </c>
      <c r="E821" s="7">
        <f>IF(C821&lt;-2, (C821+6)/4, a)</f>
        <v>-1.7888486026701798</v>
      </c>
      <c r="F821" s="8">
        <f t="shared" si="49"/>
        <v>1.9297232874675305</v>
      </c>
      <c r="G821" s="7" t="e">
        <f>IF(AND(C821&gt;-2, C821&lt;=14), (C821+10)/8, a)</f>
        <v>#NAME?</v>
      </c>
      <c r="H821" s="8"/>
      <c r="I821" s="7"/>
      <c r="J821" s="8"/>
      <c r="K821" s="7" t="e">
        <f>IF(C821&gt;14, (C821-2)/4, a)</f>
        <v>#NAME?</v>
      </c>
      <c r="L821" s="1">
        <f t="shared" si="50"/>
        <v>1.9297232874675305</v>
      </c>
      <c r="M821" s="1">
        <f t="shared" si="51"/>
        <v>-1.7888486026701798</v>
      </c>
    </row>
    <row r="822" spans="1:13" x14ac:dyDescent="0.3">
      <c r="A822">
        <v>820</v>
      </c>
      <c r="B822" s="1">
        <f>A822/Grafico!$B$3/10</f>
        <v>1.9320794819577227</v>
      </c>
      <c r="C822" s="1">
        <f>Grafico!$B$1*SIN(Datos!$A$4*Datos!B822)</f>
        <v>-13.226237306473035</v>
      </c>
      <c r="D822" s="1">
        <f t="shared" si="48"/>
        <v>1.9320794819577227</v>
      </c>
      <c r="E822" s="7">
        <f>IF(C822&lt;-2, (C822+6)/4, a)</f>
        <v>-1.8065593266182587</v>
      </c>
      <c r="F822" s="8">
        <f t="shared" si="49"/>
        <v>1.9320794819577227</v>
      </c>
      <c r="G822" s="7" t="e">
        <f>IF(AND(C822&gt;-2, C822&lt;=14), (C822+10)/8, a)</f>
        <v>#NAME?</v>
      </c>
      <c r="H822" s="8"/>
      <c r="I822" s="7"/>
      <c r="J822" s="8"/>
      <c r="K822" s="7" t="e">
        <f>IF(C822&gt;14, (C822-2)/4, a)</f>
        <v>#NAME?</v>
      </c>
      <c r="L822" s="1">
        <f t="shared" si="50"/>
        <v>1.9320794819577227</v>
      </c>
      <c r="M822" s="1">
        <f t="shared" si="51"/>
        <v>-1.8065593266182587</v>
      </c>
    </row>
    <row r="823" spans="1:13" x14ac:dyDescent="0.3">
      <c r="A823">
        <v>821</v>
      </c>
      <c r="B823" s="1">
        <f>A823/Grafico!$B$3/10</f>
        <v>1.9344356764479151</v>
      </c>
      <c r="C823" s="1">
        <f>Grafico!$B$1*SIN(Datos!$A$4*Datos!B823)</f>
        <v>-13.296786492916539</v>
      </c>
      <c r="D823" s="1">
        <f t="shared" si="48"/>
        <v>1.9344356764479151</v>
      </c>
      <c r="E823" s="7">
        <f>IF(C823&lt;-2, (C823+6)/4, a)</f>
        <v>-1.8241966232291347</v>
      </c>
      <c r="F823" s="8">
        <f t="shared" si="49"/>
        <v>1.9344356764479151</v>
      </c>
      <c r="G823" s="7" t="e">
        <f>IF(AND(C823&gt;-2, C823&lt;=14), (C823+10)/8, a)</f>
        <v>#NAME?</v>
      </c>
      <c r="H823" s="8"/>
      <c r="I823" s="7"/>
      <c r="J823" s="8"/>
      <c r="K823" s="7" t="e">
        <f>IF(C823&gt;14, (C823-2)/4, a)</f>
        <v>#NAME?</v>
      </c>
      <c r="L823" s="1">
        <f t="shared" si="50"/>
        <v>1.9344356764479151</v>
      </c>
      <c r="M823" s="1">
        <f t="shared" si="51"/>
        <v>-1.8241966232291347</v>
      </c>
    </row>
    <row r="824" spans="1:13" x14ac:dyDescent="0.3">
      <c r="A824">
        <v>822</v>
      </c>
      <c r="B824" s="1">
        <f>A824/Grafico!$B$3/10</f>
        <v>1.9367918709381076</v>
      </c>
      <c r="C824" s="1">
        <f>Grafico!$B$1*SIN(Datos!$A$4*Datos!B824)</f>
        <v>-13.367040403355862</v>
      </c>
      <c r="D824" s="1">
        <f t="shared" si="48"/>
        <v>1.9367918709381076</v>
      </c>
      <c r="E824" s="7">
        <f>IF(C824&lt;-2, (C824+6)/4, a)</f>
        <v>-1.8417601008389655</v>
      </c>
      <c r="F824" s="8">
        <f t="shared" si="49"/>
        <v>1.9367918709381076</v>
      </c>
      <c r="G824" s="7" t="e">
        <f>IF(AND(C824&gt;-2, C824&lt;=14), (C824+10)/8, a)</f>
        <v>#NAME?</v>
      </c>
      <c r="H824" s="8"/>
      <c r="I824" s="7"/>
      <c r="J824" s="8"/>
      <c r="K824" s="7" t="e">
        <f>IF(C824&gt;14, (C824-2)/4, a)</f>
        <v>#NAME?</v>
      </c>
      <c r="L824" s="1">
        <f t="shared" si="50"/>
        <v>1.9367918709381076</v>
      </c>
      <c r="M824" s="1">
        <f t="shared" si="51"/>
        <v>-1.8417601008389655</v>
      </c>
    </row>
    <row r="825" spans="1:13" x14ac:dyDescent="0.3">
      <c r="A825">
        <v>823</v>
      </c>
      <c r="B825" s="1">
        <f>A825/Grafico!$B$3/10</f>
        <v>1.9391480654282998</v>
      </c>
      <c r="C825" s="1">
        <f>Grafico!$B$1*SIN(Datos!$A$4*Datos!B825)</f>
        <v>-13.436997477692703</v>
      </c>
      <c r="D825" s="1">
        <f t="shared" si="48"/>
        <v>1.9391480654282998</v>
      </c>
      <c r="E825" s="7">
        <f>IF(C825&lt;-2, (C825+6)/4, a)</f>
        <v>-1.8592493694231758</v>
      </c>
      <c r="F825" s="8">
        <f t="shared" si="49"/>
        <v>1.9391480654282998</v>
      </c>
      <c r="G825" s="7" t="e">
        <f>IF(AND(C825&gt;-2, C825&lt;=14), (C825+10)/8, a)</f>
        <v>#NAME?</v>
      </c>
      <c r="H825" s="8"/>
      <c r="I825" s="7"/>
      <c r="J825" s="8"/>
      <c r="K825" s="7" t="e">
        <f>IF(C825&gt;14, (C825-2)/4, a)</f>
        <v>#NAME?</v>
      </c>
      <c r="L825" s="1">
        <f t="shared" si="50"/>
        <v>1.9391480654282998</v>
      </c>
      <c r="M825" s="1">
        <f t="shared" si="51"/>
        <v>-1.8592493694231758</v>
      </c>
    </row>
    <row r="826" spans="1:13" x14ac:dyDescent="0.3">
      <c r="A826">
        <v>824</v>
      </c>
      <c r="B826" s="1">
        <f>A826/Grafico!$B$3/10</f>
        <v>1.9415042599184922</v>
      </c>
      <c r="C826" s="1">
        <f>Grafico!$B$1*SIN(Datos!$A$4*Datos!B826)</f>
        <v>-13.506656162420487</v>
      </c>
      <c r="D826" s="1">
        <f t="shared" si="48"/>
        <v>1.9415042599184922</v>
      </c>
      <c r="E826" s="7">
        <f>IF(C826&lt;-2, (C826+6)/4, a)</f>
        <v>-1.8766640406051218</v>
      </c>
      <c r="F826" s="8">
        <f t="shared" si="49"/>
        <v>1.9415042599184922</v>
      </c>
      <c r="G826" s="7" t="e">
        <f>IF(AND(C826&gt;-2, C826&lt;=14), (C826+10)/8, a)</f>
        <v>#NAME?</v>
      </c>
      <c r="H826" s="8"/>
      <c r="I826" s="7"/>
      <c r="J826" s="8"/>
      <c r="K826" s="7" t="e">
        <f>IF(C826&gt;14, (C826-2)/4, a)</f>
        <v>#NAME?</v>
      </c>
      <c r="L826" s="1">
        <f t="shared" si="50"/>
        <v>1.9415042599184922</v>
      </c>
      <c r="M826" s="1">
        <f t="shared" si="51"/>
        <v>-1.8766640406051218</v>
      </c>
    </row>
    <row r="827" spans="1:13" x14ac:dyDescent="0.3">
      <c r="A827">
        <v>825</v>
      </c>
      <c r="B827" s="1">
        <f>A827/Grafico!$B$3/10</f>
        <v>1.9438604544086846</v>
      </c>
      <c r="C827" s="1">
        <f>Grafico!$B$1*SIN(Datos!$A$4*Datos!B827)</f>
        <v>-13.576014910658836</v>
      </c>
      <c r="D827" s="1">
        <f t="shared" si="48"/>
        <v>1.9438604544086846</v>
      </c>
      <c r="E827" s="7">
        <f>IF(C827&lt;-2, (C827+6)/4, a)</f>
        <v>-1.894003727664709</v>
      </c>
      <c r="F827" s="8">
        <f t="shared" si="49"/>
        <v>1.9438604544086846</v>
      </c>
      <c r="G827" s="7" t="e">
        <f>IF(AND(C827&gt;-2, C827&lt;=14), (C827+10)/8, a)</f>
        <v>#NAME?</v>
      </c>
      <c r="H827" s="8"/>
      <c r="I827" s="7"/>
      <c r="J827" s="8"/>
      <c r="K827" s="7" t="e">
        <f>IF(C827&gt;14, (C827-2)/4, a)</f>
        <v>#NAME?</v>
      </c>
      <c r="L827" s="1">
        <f t="shared" si="50"/>
        <v>1.9438604544086846</v>
      </c>
      <c r="M827" s="1">
        <f t="shared" si="51"/>
        <v>-1.894003727664709</v>
      </c>
    </row>
    <row r="828" spans="1:13" x14ac:dyDescent="0.3">
      <c r="A828">
        <v>826</v>
      </c>
      <c r="B828" s="1">
        <f>A828/Grafico!$B$3/10</f>
        <v>1.9462166488988768</v>
      </c>
      <c r="C828" s="1">
        <f>Grafico!$B$1*SIN(Datos!$A$4*Datos!B828)</f>
        <v>-13.645072182187924</v>
      </c>
      <c r="D828" s="1">
        <f t="shared" si="48"/>
        <v>1.9462166488988768</v>
      </c>
      <c r="E828" s="7">
        <f>IF(C828&lt;-2, (C828+6)/4, a)</f>
        <v>-1.911268045546981</v>
      </c>
      <c r="F828" s="8">
        <f t="shared" si="49"/>
        <v>1.9462166488988768</v>
      </c>
      <c r="G828" s="7" t="e">
        <f>IF(AND(C828&gt;-2, C828&lt;=14), (C828+10)/8, a)</f>
        <v>#NAME?</v>
      </c>
      <c r="H828" s="8"/>
      <c r="I828" s="7"/>
      <c r="J828" s="8"/>
      <c r="K828" s="7" t="e">
        <f>IF(C828&gt;14, (C828-2)/4, a)</f>
        <v>#NAME?</v>
      </c>
      <c r="L828" s="1">
        <f t="shared" si="50"/>
        <v>1.9462166488988768</v>
      </c>
      <c r="M828" s="1">
        <f t="shared" si="51"/>
        <v>-1.911268045546981</v>
      </c>
    </row>
    <row r="829" spans="1:13" x14ac:dyDescent="0.3">
      <c r="A829">
        <v>827</v>
      </c>
      <c r="B829" s="1">
        <f>A829/Grafico!$B$3/10</f>
        <v>1.9485728433890692</v>
      </c>
      <c r="C829" s="1">
        <f>Grafico!$B$1*SIN(Datos!$A$4*Datos!B829)</f>
        <v>-13.713826443482716</v>
      </c>
      <c r="D829" s="1">
        <f t="shared" si="48"/>
        <v>1.9485728433890692</v>
      </c>
      <c r="E829" s="7">
        <f>IF(C829&lt;-2, (C829+6)/4, a)</f>
        <v>-1.9284566108706791</v>
      </c>
      <c r="F829" s="8">
        <f t="shared" si="49"/>
        <v>1.9485728433890692</v>
      </c>
      <c r="G829" s="7" t="e">
        <f>IF(AND(C829&gt;-2, C829&lt;=14), (C829+10)/8, a)</f>
        <v>#NAME?</v>
      </c>
      <c r="H829" s="8"/>
      <c r="I829" s="7"/>
      <c r="J829" s="8"/>
      <c r="K829" s="7" t="e">
        <f>IF(C829&gt;14, (C829-2)/4, a)</f>
        <v>#NAME?</v>
      </c>
      <c r="L829" s="1">
        <f t="shared" si="50"/>
        <v>1.9485728433890692</v>
      </c>
      <c r="M829" s="1">
        <f t="shared" si="51"/>
        <v>-1.9284566108706791</v>
      </c>
    </row>
    <row r="830" spans="1:13" x14ac:dyDescent="0.3">
      <c r="A830">
        <v>828</v>
      </c>
      <c r="B830" s="1">
        <f>A830/Grafico!$B$3/10</f>
        <v>1.9509290378792616</v>
      </c>
      <c r="C830" s="1">
        <f>Grafico!$B$1*SIN(Datos!$A$4*Datos!B830)</f>
        <v>-13.78227616774697</v>
      </c>
      <c r="D830" s="1">
        <f t="shared" si="48"/>
        <v>1.9509290378792616</v>
      </c>
      <c r="E830" s="7">
        <f>IF(C830&lt;-2, (C830+6)/4, a)</f>
        <v>-1.9455690419367424</v>
      </c>
      <c r="F830" s="8">
        <f t="shared" si="49"/>
        <v>1.9509290378792616</v>
      </c>
      <c r="G830" s="7" t="e">
        <f>IF(AND(C830&gt;-2, C830&lt;=14), (C830+10)/8, a)</f>
        <v>#NAME?</v>
      </c>
      <c r="H830" s="8"/>
      <c r="I830" s="7"/>
      <c r="J830" s="8"/>
      <c r="K830" s="7" t="e">
        <f>IF(C830&gt;14, (C830-2)/4, a)</f>
        <v>#NAME?</v>
      </c>
      <c r="L830" s="1">
        <f t="shared" si="50"/>
        <v>1.9509290378792616</v>
      </c>
      <c r="M830" s="1">
        <f t="shared" si="51"/>
        <v>-1.9455690419367424</v>
      </c>
    </row>
    <row r="831" spans="1:13" x14ac:dyDescent="0.3">
      <c r="A831">
        <v>829</v>
      </c>
      <c r="B831" s="1">
        <f>A831/Grafico!$B$3/10</f>
        <v>1.9532852323694538</v>
      </c>
      <c r="C831" s="1">
        <f>Grafico!$B$1*SIN(Datos!$A$4*Datos!B831)</f>
        <v>-13.850419834947168</v>
      </c>
      <c r="D831" s="1">
        <f t="shared" si="48"/>
        <v>1.9532852323694538</v>
      </c>
      <c r="E831" s="7">
        <f>IF(C831&lt;-2, (C831+6)/4, a)</f>
        <v>-1.962604958736792</v>
      </c>
      <c r="F831" s="8">
        <f t="shared" si="49"/>
        <v>1.9532852323694538</v>
      </c>
      <c r="G831" s="7" t="e">
        <f>IF(AND(C831&gt;-2, C831&lt;=14), (C831+10)/8, a)</f>
        <v>#NAME?</v>
      </c>
      <c r="H831" s="8"/>
      <c r="I831" s="7"/>
      <c r="J831" s="8"/>
      <c r="K831" s="7" t="e">
        <f>IF(C831&gt;14, (C831-2)/4, a)</f>
        <v>#NAME?</v>
      </c>
      <c r="L831" s="1">
        <f t="shared" si="50"/>
        <v>1.9532852323694538</v>
      </c>
      <c r="M831" s="1">
        <f t="shared" si="51"/>
        <v>-1.962604958736792</v>
      </c>
    </row>
    <row r="832" spans="1:13" x14ac:dyDescent="0.3">
      <c r="A832">
        <v>830</v>
      </c>
      <c r="B832" s="1">
        <f>A832/Grafico!$B$3/10</f>
        <v>1.9556414268596463</v>
      </c>
      <c r="C832" s="1">
        <f>Grafico!$B$1*SIN(Datos!$A$4*Datos!B832)</f>
        <v>-13.918255931846286</v>
      </c>
      <c r="D832" s="1">
        <f t="shared" si="48"/>
        <v>1.9556414268596463</v>
      </c>
      <c r="E832" s="7">
        <f>IF(C832&lt;-2, (C832+6)/4, a)</f>
        <v>-1.9795639829615714</v>
      </c>
      <c r="F832" s="8">
        <f t="shared" si="49"/>
        <v>1.9556414268596463</v>
      </c>
      <c r="G832" s="7" t="e">
        <f>IF(AND(C832&gt;-2, C832&lt;=14), (C832+10)/8, a)</f>
        <v>#NAME?</v>
      </c>
      <c r="H832" s="8"/>
      <c r="I832" s="7"/>
      <c r="J832" s="8"/>
      <c r="K832" s="7" t="e">
        <f>IF(C832&gt;14, (C832-2)/4, a)</f>
        <v>#NAME?</v>
      </c>
      <c r="L832" s="1">
        <f t="shared" si="50"/>
        <v>1.9556414268596463</v>
      </c>
      <c r="M832" s="1">
        <f t="shared" si="51"/>
        <v>-1.9795639829615714</v>
      </c>
    </row>
    <row r="833" spans="1:13" x14ac:dyDescent="0.3">
      <c r="A833">
        <v>831</v>
      </c>
      <c r="B833" s="1">
        <f>A833/Grafico!$B$3/10</f>
        <v>1.9579976213498387</v>
      </c>
      <c r="C833" s="1">
        <f>Grafico!$B$1*SIN(Datos!$A$4*Datos!B833)</f>
        <v>-13.985782952037367</v>
      </c>
      <c r="D833" s="1">
        <f t="shared" si="48"/>
        <v>1.9579976213498387</v>
      </c>
      <c r="E833" s="7">
        <f>IF(C833&lt;-2, (C833+6)/4, a)</f>
        <v>-1.9964457380093417</v>
      </c>
      <c r="F833" s="8">
        <f t="shared" si="49"/>
        <v>1.9579976213498387</v>
      </c>
      <c r="G833" s="7" t="e">
        <f>IF(AND(C833&gt;-2, C833&lt;=14), (C833+10)/8, a)</f>
        <v>#NAME?</v>
      </c>
      <c r="H833" s="8"/>
      <c r="I833" s="7"/>
      <c r="J833" s="8"/>
      <c r="K833" s="7" t="e">
        <f>IF(C833&gt;14, (C833-2)/4, a)</f>
        <v>#NAME?</v>
      </c>
      <c r="L833" s="1">
        <f t="shared" si="50"/>
        <v>1.9579976213498387</v>
      </c>
      <c r="M833" s="1">
        <f t="shared" si="51"/>
        <v>-1.9964457380093417</v>
      </c>
    </row>
    <row r="834" spans="1:13" x14ac:dyDescent="0.3">
      <c r="A834">
        <v>832</v>
      </c>
      <c r="B834" s="1">
        <f>A834/Grafico!$B$3/10</f>
        <v>1.9603538158400309</v>
      </c>
      <c r="C834" s="1">
        <f>Grafico!$B$1*SIN(Datos!$A$4*Datos!B834)</f>
        <v>-14.052999395976983</v>
      </c>
      <c r="D834" s="1">
        <f t="shared" si="48"/>
        <v>1.9603538158400309</v>
      </c>
      <c r="E834" s="7">
        <f>IF(C834&lt;-2, (C834+6)/4, a)</f>
        <v>-2.0132498489942456</v>
      </c>
      <c r="F834" s="8">
        <f t="shared" si="49"/>
        <v>1.9603538158400309</v>
      </c>
      <c r="G834" s="7" t="e">
        <f>IF(AND(C834&gt;-2, C834&lt;=14), (C834+10)/8, a)</f>
        <v>#NAME?</v>
      </c>
      <c r="H834" s="8"/>
      <c r="I834" s="7"/>
      <c r="J834" s="8"/>
      <c r="K834" s="7" t="e">
        <f>IF(C834&gt;14, (C834-2)/4, a)</f>
        <v>#NAME?</v>
      </c>
      <c r="L834" s="1">
        <f t="shared" si="50"/>
        <v>1.9603538158400309</v>
      </c>
      <c r="M834" s="1">
        <f t="shared" si="51"/>
        <v>-2.0132498489942456</v>
      </c>
    </row>
    <row r="835" spans="1:13" x14ac:dyDescent="0.3">
      <c r="A835">
        <v>833</v>
      </c>
      <c r="B835" s="1">
        <f>A835/Grafico!$B$3/10</f>
        <v>1.9627100103302233</v>
      </c>
      <c r="C835" s="1">
        <f>Grafico!$B$1*SIN(Datos!$A$4*Datos!B835)</f>
        <v>-14.119903771018556</v>
      </c>
      <c r="D835" s="1">
        <f t="shared" ref="D835:D898" si="52">IF(ISNA(E835), NA(), B835)</f>
        <v>1.9627100103302233</v>
      </c>
      <c r="E835" s="7">
        <f>IF(C835&lt;-2, (C835+6)/4, a)</f>
        <v>-2.0299759427546391</v>
      </c>
      <c r="F835" s="8">
        <f t="shared" ref="F835:F898" si="53">IF(ISNA(G835), NA(), B835)</f>
        <v>1.9627100103302233</v>
      </c>
      <c r="G835" s="7" t="e">
        <f>IF(AND(C835&gt;-2, C835&lt;=14), (C835+10)/8, a)</f>
        <v>#NAME?</v>
      </c>
      <c r="H835" s="8"/>
      <c r="I835" s="7"/>
      <c r="J835" s="8"/>
      <c r="K835" s="7" t="e">
        <f>IF(C835&gt;14, (C835-2)/4, a)</f>
        <v>#NAME?</v>
      </c>
      <c r="L835" s="1">
        <f t="shared" ref="L835:L898" si="54">B835</f>
        <v>1.9627100103302233</v>
      </c>
      <c r="M835" s="1">
        <f t="shared" ref="M835:M898" si="55">IF(ISNUMBER(E835),E835, IF(ISNUMBER(G835), G835, K835))</f>
        <v>-2.0299759427546391</v>
      </c>
    </row>
    <row r="836" spans="1:13" x14ac:dyDescent="0.3">
      <c r="A836">
        <v>834</v>
      </c>
      <c r="B836" s="1">
        <f>A836/Grafico!$B$3/10</f>
        <v>1.9650662048204157</v>
      </c>
      <c r="C836" s="1">
        <f>Grafico!$B$1*SIN(Datos!$A$4*Datos!B836)</f>
        <v>-14.186494591445481</v>
      </c>
      <c r="D836" s="1">
        <f t="shared" si="52"/>
        <v>1.9650662048204157</v>
      </c>
      <c r="E836" s="7">
        <f>IF(C836&lt;-2, (C836+6)/4, a)</f>
        <v>-2.0466236478613702</v>
      </c>
      <c r="F836" s="8">
        <f t="shared" si="53"/>
        <v>1.9650662048204157</v>
      </c>
      <c r="G836" s="7" t="e">
        <f>IF(AND(C836&gt;-2, C836&lt;=14), (C836+10)/8, a)</f>
        <v>#NAME?</v>
      </c>
      <c r="H836" s="8"/>
      <c r="I836" s="7"/>
      <c r="J836" s="8"/>
      <c r="K836" s="7" t="e">
        <f>IF(C836&gt;14, (C836-2)/4, a)</f>
        <v>#NAME?</v>
      </c>
      <c r="L836" s="1">
        <f t="shared" si="54"/>
        <v>1.9650662048204157</v>
      </c>
      <c r="M836" s="1">
        <f t="shared" si="55"/>
        <v>-2.0466236478613702</v>
      </c>
    </row>
    <row r="837" spans="1:13" x14ac:dyDescent="0.3">
      <c r="A837">
        <v>835</v>
      </c>
      <c r="B837" s="1">
        <f>A837/Grafico!$B$3/10</f>
        <v>1.9674223993106079</v>
      </c>
      <c r="C837" s="1">
        <f>Grafico!$B$1*SIN(Datos!$A$4*Datos!B837)</f>
        <v>-14.252770378504104</v>
      </c>
      <c r="D837" s="1">
        <f t="shared" si="52"/>
        <v>1.9674223993106079</v>
      </c>
      <c r="E837" s="7">
        <f>IF(C837&lt;-2, (C837+6)/4, a)</f>
        <v>-2.0631925946260261</v>
      </c>
      <c r="F837" s="8">
        <f t="shared" si="53"/>
        <v>1.9674223993106079</v>
      </c>
      <c r="G837" s="7" t="e">
        <f>IF(AND(C837&gt;-2, C837&lt;=14), (C837+10)/8, a)</f>
        <v>#NAME?</v>
      </c>
      <c r="H837" s="8"/>
      <c r="I837" s="7"/>
      <c r="J837" s="8"/>
      <c r="K837" s="7" t="e">
        <f>IF(C837&gt;14, (C837-2)/4, a)</f>
        <v>#NAME?</v>
      </c>
      <c r="L837" s="1">
        <f t="shared" si="54"/>
        <v>1.9674223993106079</v>
      </c>
      <c r="M837" s="1">
        <f t="shared" si="55"/>
        <v>-2.0631925946260261</v>
      </c>
    </row>
    <row r="838" spans="1:13" x14ac:dyDescent="0.3">
      <c r="A838">
        <v>836</v>
      </c>
      <c r="B838" s="1">
        <f>A838/Grafico!$B$3/10</f>
        <v>1.9697785938008003</v>
      </c>
      <c r="C838" s="1">
        <f>Grafico!$B$1*SIN(Datos!$A$4*Datos!B838)</f>
        <v>-14.318729660436622</v>
      </c>
      <c r="D838" s="1">
        <f t="shared" si="52"/>
        <v>1.9697785938008003</v>
      </c>
      <c r="E838" s="7">
        <f>IF(C838&lt;-2, (C838+6)/4, a)</f>
        <v>-2.0796824151091555</v>
      </c>
      <c r="F838" s="8">
        <f t="shared" si="53"/>
        <v>1.9697785938008003</v>
      </c>
      <c r="G838" s="7" t="e">
        <f>IF(AND(C838&gt;-2, C838&lt;=14), (C838+10)/8, a)</f>
        <v>#NAME?</v>
      </c>
      <c r="H838" s="8"/>
      <c r="I838" s="7"/>
      <c r="J838" s="8"/>
      <c r="K838" s="7" t="e">
        <f>IF(C838&gt;14, (C838-2)/4, a)</f>
        <v>#NAME?</v>
      </c>
      <c r="L838" s="1">
        <f t="shared" si="54"/>
        <v>1.9697785938008003</v>
      </c>
      <c r="M838" s="1">
        <f t="shared" si="55"/>
        <v>-2.0796824151091555</v>
      </c>
    </row>
    <row r="839" spans="1:13" x14ac:dyDescent="0.3">
      <c r="A839">
        <v>837</v>
      </c>
      <c r="B839" s="1">
        <f>A839/Grafico!$B$3/10</f>
        <v>1.9721347882909928</v>
      </c>
      <c r="C839" s="1">
        <f>Grafico!$B$1*SIN(Datos!$A$4*Datos!B839)</f>
        <v>-14.384370972513691</v>
      </c>
      <c r="D839" s="1">
        <f t="shared" si="52"/>
        <v>1.9721347882909928</v>
      </c>
      <c r="E839" s="7">
        <f>IF(C839&lt;-2, (C839+6)/4, a)</f>
        <v>-2.0960927431284229</v>
      </c>
      <c r="F839" s="8">
        <f t="shared" si="53"/>
        <v>1.9721347882909928</v>
      </c>
      <c r="G839" s="7" t="e">
        <f>IF(AND(C839&gt;-2, C839&lt;=14), (C839+10)/8, a)</f>
        <v>#NAME?</v>
      </c>
      <c r="H839" s="8"/>
      <c r="I839" s="7"/>
      <c r="J839" s="8"/>
      <c r="K839" s="7" t="e">
        <f>IF(C839&gt;14, (C839-2)/4, a)</f>
        <v>#NAME?</v>
      </c>
      <c r="L839" s="1">
        <f t="shared" si="54"/>
        <v>1.9721347882909928</v>
      </c>
      <c r="M839" s="1">
        <f t="shared" si="55"/>
        <v>-2.0960927431284229</v>
      </c>
    </row>
    <row r="840" spans="1:13" x14ac:dyDescent="0.3">
      <c r="A840">
        <v>838</v>
      </c>
      <c r="B840" s="1">
        <f>A840/Grafico!$B$3/10</f>
        <v>1.974490982781185</v>
      </c>
      <c r="C840" s="1">
        <f>Grafico!$B$1*SIN(Datos!$A$4*Datos!B840)</f>
        <v>-14.449692857066994</v>
      </c>
      <c r="D840" s="1">
        <f t="shared" si="52"/>
        <v>1.974490982781185</v>
      </c>
      <c r="E840" s="7">
        <f>IF(C840&lt;-2, (C840+6)/4, a)</f>
        <v>-2.1124232142667485</v>
      </c>
      <c r="F840" s="8">
        <f t="shared" si="53"/>
        <v>1.974490982781185</v>
      </c>
      <c r="G840" s="7" t="e">
        <f>IF(AND(C840&gt;-2, C840&lt;=14), (C840+10)/8, a)</f>
        <v>#NAME?</v>
      </c>
      <c r="H840" s="8"/>
      <c r="I840" s="7"/>
      <c r="J840" s="8"/>
      <c r="K840" s="7" t="e">
        <f>IF(C840&gt;14, (C840-2)/4, a)</f>
        <v>#NAME?</v>
      </c>
      <c r="L840" s="1">
        <f t="shared" si="54"/>
        <v>1.974490982781185</v>
      </c>
      <c r="M840" s="1">
        <f t="shared" si="55"/>
        <v>-2.1124232142667485</v>
      </c>
    </row>
    <row r="841" spans="1:13" x14ac:dyDescent="0.3">
      <c r="A841">
        <v>839</v>
      </c>
      <c r="B841" s="1">
        <f>A841/Grafico!$B$3/10</f>
        <v>1.9768471772713774</v>
      </c>
      <c r="C841" s="1">
        <f>Grafico!$B$1*SIN(Datos!$A$4*Datos!B841)</f>
        <v>-14.514693863521618</v>
      </c>
      <c r="D841" s="1">
        <f t="shared" si="52"/>
        <v>1.9768471772713774</v>
      </c>
      <c r="E841" s="7">
        <f>IF(C841&lt;-2, (C841+6)/4, a)</f>
        <v>-2.1286734658804045</v>
      </c>
      <c r="F841" s="8">
        <f t="shared" si="53"/>
        <v>1.9768471772713774</v>
      </c>
      <c r="G841" s="7" t="e">
        <f>IF(AND(C841&gt;-2, C841&lt;=14), (C841+10)/8, a)</f>
        <v>#NAME?</v>
      </c>
      <c r="H841" s="8"/>
      <c r="I841" s="7"/>
      <c r="J841" s="8"/>
      <c r="K841" s="7" t="e">
        <f>IF(C841&gt;14, (C841-2)/4, a)</f>
        <v>#NAME?</v>
      </c>
      <c r="L841" s="1">
        <f t="shared" si="54"/>
        <v>1.9768471772713774</v>
      </c>
      <c r="M841" s="1">
        <f t="shared" si="55"/>
        <v>-2.1286734658804045</v>
      </c>
    </row>
    <row r="842" spans="1:13" x14ac:dyDescent="0.3">
      <c r="A842">
        <v>840</v>
      </c>
      <c r="B842" s="1">
        <f>A842/Grafico!$B$3/10</f>
        <v>1.9792033717615696</v>
      </c>
      <c r="C842" s="1">
        <f>Grafico!$B$1*SIN(Datos!$A$4*Datos!B842)</f>
        <v>-14.579372548428227</v>
      </c>
      <c r="D842" s="1">
        <f t="shared" si="52"/>
        <v>1.9792033717615696</v>
      </c>
      <c r="E842" s="7">
        <f>IF(C842&lt;-2, (C842+6)/4, a)</f>
        <v>-2.1448431371070567</v>
      </c>
      <c r="F842" s="8">
        <f t="shared" si="53"/>
        <v>1.9792033717615696</v>
      </c>
      <c r="G842" s="7" t="e">
        <f>IF(AND(C842&gt;-2, C842&lt;=14), (C842+10)/8, a)</f>
        <v>#NAME?</v>
      </c>
      <c r="H842" s="8"/>
      <c r="I842" s="7"/>
      <c r="J842" s="8"/>
      <c r="K842" s="7" t="e">
        <f>IF(C842&gt;14, (C842-2)/4, a)</f>
        <v>#NAME?</v>
      </c>
      <c r="L842" s="1">
        <f t="shared" si="54"/>
        <v>1.9792033717615696</v>
      </c>
      <c r="M842" s="1">
        <f t="shared" si="55"/>
        <v>-2.1448431371070567</v>
      </c>
    </row>
    <row r="843" spans="1:13" x14ac:dyDescent="0.3">
      <c r="A843">
        <v>841</v>
      </c>
      <c r="B843" s="1">
        <f>A843/Grafico!$B$3/10</f>
        <v>1.981559566251762</v>
      </c>
      <c r="C843" s="1">
        <f>Grafico!$B$1*SIN(Datos!$A$4*Datos!B843)</f>
        <v>-14.643727475495167</v>
      </c>
      <c r="D843" s="1">
        <f t="shared" si="52"/>
        <v>1.981559566251762</v>
      </c>
      <c r="E843" s="7">
        <f>IF(C843&lt;-2, (C843+6)/4, a)</f>
        <v>-2.1609318688737917</v>
      </c>
      <c r="F843" s="8">
        <f t="shared" si="53"/>
        <v>1.981559566251762</v>
      </c>
      <c r="G843" s="7" t="e">
        <f>IF(AND(C843&gt;-2, C843&lt;=14), (C843+10)/8, a)</f>
        <v>#NAME?</v>
      </c>
      <c r="H843" s="8"/>
      <c r="I843" s="7"/>
      <c r="J843" s="8"/>
      <c r="K843" s="7" t="e">
        <f>IF(C843&gt;14, (C843-2)/4, a)</f>
        <v>#NAME?</v>
      </c>
      <c r="L843" s="1">
        <f t="shared" si="54"/>
        <v>1.981559566251762</v>
      </c>
      <c r="M843" s="1">
        <f t="shared" si="55"/>
        <v>-2.1609318688737917</v>
      </c>
    </row>
    <row r="844" spans="1:13" x14ac:dyDescent="0.3">
      <c r="A844">
        <v>842</v>
      </c>
      <c r="B844" s="1">
        <f>A844/Grafico!$B$3/10</f>
        <v>1.9839157607419544</v>
      </c>
      <c r="C844" s="1">
        <f>Grafico!$B$1*SIN(Datos!$A$4*Datos!B844)</f>
        <v>-14.707757215620315</v>
      </c>
      <c r="D844" s="1">
        <f t="shared" si="52"/>
        <v>1.9839157607419544</v>
      </c>
      <c r="E844" s="7">
        <f>IF(C844&lt;-2, (C844+6)/4, a)</f>
        <v>-2.1769393039050788</v>
      </c>
      <c r="F844" s="8">
        <f t="shared" si="53"/>
        <v>1.9839157607419544</v>
      </c>
      <c r="G844" s="7" t="e">
        <f>IF(AND(C844&gt;-2, C844&lt;=14), (C844+10)/8, a)</f>
        <v>#NAME?</v>
      </c>
      <c r="H844" s="8"/>
      <c r="I844" s="7"/>
      <c r="J844" s="8"/>
      <c r="K844" s="7" t="e">
        <f>IF(C844&gt;14, (C844-2)/4, a)</f>
        <v>#NAME?</v>
      </c>
      <c r="L844" s="1">
        <f t="shared" si="54"/>
        <v>1.9839157607419544</v>
      </c>
      <c r="M844" s="1">
        <f t="shared" si="55"/>
        <v>-2.1769393039050788</v>
      </c>
    </row>
    <row r="845" spans="1:13" x14ac:dyDescent="0.3">
      <c r="A845">
        <v>843</v>
      </c>
      <c r="B845" s="1">
        <f>A845/Grafico!$B$3/10</f>
        <v>1.9862719552321466</v>
      </c>
      <c r="C845" s="1">
        <f>Grafico!$B$1*SIN(Datos!$A$4*Datos!B845)</f>
        <v>-14.77146034692284</v>
      </c>
      <c r="D845" s="1">
        <f t="shared" si="52"/>
        <v>1.9862719552321466</v>
      </c>
      <c r="E845" s="7">
        <f>IF(C845&lt;-2, (C845+6)/4, a)</f>
        <v>-2.19286508673071</v>
      </c>
      <c r="F845" s="8">
        <f t="shared" si="53"/>
        <v>1.9862719552321466</v>
      </c>
      <c r="G845" s="7" t="e">
        <f>IF(AND(C845&gt;-2, C845&lt;=14), (C845+10)/8, a)</f>
        <v>#NAME?</v>
      </c>
      <c r="H845" s="8"/>
      <c r="I845" s="7"/>
      <c r="J845" s="8"/>
      <c r="K845" s="7" t="e">
        <f>IF(C845&gt;14, (C845-2)/4, a)</f>
        <v>#NAME?</v>
      </c>
      <c r="L845" s="1">
        <f t="shared" si="54"/>
        <v>1.9862719552321466</v>
      </c>
      <c r="M845" s="1">
        <f t="shared" si="55"/>
        <v>-2.19286508673071</v>
      </c>
    </row>
    <row r="846" spans="1:13" x14ac:dyDescent="0.3">
      <c r="A846">
        <v>844</v>
      </c>
      <c r="B846" s="1">
        <f>A846/Grafico!$B$3/10</f>
        <v>1.988628149722339</v>
      </c>
      <c r="C846" s="1">
        <f>Grafico!$B$1*SIN(Datos!$A$4*Datos!B846)</f>
        <v>-14.834835454774781</v>
      </c>
      <c r="D846" s="1">
        <f t="shared" si="52"/>
        <v>1.988628149722339</v>
      </c>
      <c r="E846" s="7">
        <f>IF(C846&lt;-2, (C846+6)/4, a)</f>
        <v>-2.2087088636936953</v>
      </c>
      <c r="F846" s="8">
        <f t="shared" si="53"/>
        <v>1.988628149722339</v>
      </c>
      <c r="G846" s="7" t="e">
        <f>IF(AND(C846&gt;-2, C846&lt;=14), (C846+10)/8, a)</f>
        <v>#NAME?</v>
      </c>
      <c r="H846" s="8"/>
      <c r="I846" s="7"/>
      <c r="J846" s="8"/>
      <c r="K846" s="7" t="e">
        <f>IF(C846&gt;14, (C846-2)/4, a)</f>
        <v>#NAME?</v>
      </c>
      <c r="L846" s="1">
        <f t="shared" si="54"/>
        <v>1.988628149722339</v>
      </c>
      <c r="M846" s="1">
        <f t="shared" si="55"/>
        <v>-2.2087088636936953</v>
      </c>
    </row>
    <row r="847" spans="1:13" x14ac:dyDescent="0.3">
      <c r="A847">
        <v>845</v>
      </c>
      <c r="B847" s="1">
        <f>A847/Grafico!$B$3/10</f>
        <v>1.9909843442125315</v>
      </c>
      <c r="C847" s="1">
        <f>Grafico!$B$1*SIN(Datos!$A$4*Datos!B847)</f>
        <v>-14.89788113183244</v>
      </c>
      <c r="D847" s="1">
        <f t="shared" si="52"/>
        <v>1.9909843442125315</v>
      </c>
      <c r="E847" s="7">
        <f>IF(C847&lt;-2, (C847+6)/4, a)</f>
        <v>-2.22447028295811</v>
      </c>
      <c r="F847" s="8">
        <f t="shared" si="53"/>
        <v>1.9909843442125315</v>
      </c>
      <c r="G847" s="7" t="e">
        <f>IF(AND(C847&gt;-2, C847&lt;=14), (C847+10)/8, a)</f>
        <v>#NAME?</v>
      </c>
      <c r="H847" s="8"/>
      <c r="I847" s="7"/>
      <c r="J847" s="8"/>
      <c r="K847" s="7" t="e">
        <f>IF(C847&gt;14, (C847-2)/4, a)</f>
        <v>#NAME?</v>
      </c>
      <c r="L847" s="1">
        <f t="shared" si="54"/>
        <v>1.9909843442125315</v>
      </c>
      <c r="M847" s="1">
        <f t="shared" si="55"/>
        <v>-2.22447028295811</v>
      </c>
    </row>
    <row r="848" spans="1:13" x14ac:dyDescent="0.3">
      <c r="A848">
        <v>846</v>
      </c>
      <c r="B848" s="1">
        <f>A848/Grafico!$B$3/10</f>
        <v>1.9933405387027237</v>
      </c>
      <c r="C848" s="1">
        <f>Grafico!$B$1*SIN(Datos!$A$4*Datos!B848)</f>
        <v>-14.960595978067646</v>
      </c>
      <c r="D848" s="1">
        <f t="shared" si="52"/>
        <v>1.9933405387027237</v>
      </c>
      <c r="E848" s="7">
        <f>IF(C848&lt;-2, (C848+6)/4, a)</f>
        <v>-2.2401489945169115</v>
      </c>
      <c r="F848" s="8">
        <f t="shared" si="53"/>
        <v>1.9933405387027237</v>
      </c>
      <c r="G848" s="7" t="e">
        <f>IF(AND(C848&gt;-2, C848&lt;=14), (C848+10)/8, a)</f>
        <v>#NAME?</v>
      </c>
      <c r="H848" s="8"/>
      <c r="I848" s="7"/>
      <c r="J848" s="8"/>
      <c r="K848" s="7" t="e">
        <f>IF(C848&gt;14, (C848-2)/4, a)</f>
        <v>#NAME?</v>
      </c>
      <c r="L848" s="1">
        <f t="shared" si="54"/>
        <v>1.9933405387027237</v>
      </c>
      <c r="M848" s="1">
        <f t="shared" si="55"/>
        <v>-2.2401489945169115</v>
      </c>
    </row>
    <row r="849" spans="1:13" x14ac:dyDescent="0.3">
      <c r="A849">
        <v>847</v>
      </c>
      <c r="B849" s="1">
        <f>A849/Grafico!$B$3/10</f>
        <v>1.9956967331929161</v>
      </c>
      <c r="C849" s="1">
        <f>Grafico!$B$1*SIN(Datos!$A$4*Datos!B849)</f>
        <v>-15.022978600798861</v>
      </c>
      <c r="D849" s="1">
        <f t="shared" si="52"/>
        <v>1.9956967331929161</v>
      </c>
      <c r="E849" s="7">
        <f>IF(C849&lt;-2, (C849+6)/4, a)</f>
        <v>-2.2557446501997154</v>
      </c>
      <c r="F849" s="8">
        <f t="shared" si="53"/>
        <v>1.9956967331929161</v>
      </c>
      <c r="G849" s="7" t="e">
        <f>IF(AND(C849&gt;-2, C849&lt;=14), (C849+10)/8, a)</f>
        <v>#NAME?</v>
      </c>
      <c r="H849" s="8"/>
      <c r="I849" s="7"/>
      <c r="J849" s="8"/>
      <c r="K849" s="7" t="e">
        <f>IF(C849&gt;14, (C849-2)/4, a)</f>
        <v>#NAME?</v>
      </c>
      <c r="L849" s="1">
        <f t="shared" si="54"/>
        <v>1.9956967331929161</v>
      </c>
      <c r="M849" s="1">
        <f t="shared" si="55"/>
        <v>-2.2557446501997154</v>
      </c>
    </row>
    <row r="850" spans="1:13" x14ac:dyDescent="0.3">
      <c r="A850">
        <v>848</v>
      </c>
      <c r="B850" s="1">
        <f>A850/Grafico!$B$3/10</f>
        <v>1.9980529276831085</v>
      </c>
      <c r="C850" s="1">
        <f>Grafico!$B$1*SIN(Datos!$A$4*Datos!B850)</f>
        <v>-15.085027614722076</v>
      </c>
      <c r="D850" s="1">
        <f t="shared" si="52"/>
        <v>1.9980529276831085</v>
      </c>
      <c r="E850" s="7">
        <f>IF(C850&lt;-2, (C850+6)/4, a)</f>
        <v>-2.271256903680519</v>
      </c>
      <c r="F850" s="8">
        <f t="shared" si="53"/>
        <v>1.9980529276831085</v>
      </c>
      <c r="G850" s="7" t="e">
        <f>IF(AND(C850&gt;-2, C850&lt;=14), (C850+10)/8, a)</f>
        <v>#NAME?</v>
      </c>
      <c r="H850" s="8"/>
      <c r="I850" s="7"/>
      <c r="J850" s="8"/>
      <c r="K850" s="7" t="e">
        <f>IF(C850&gt;14, (C850-2)/4, a)</f>
        <v>#NAME?</v>
      </c>
      <c r="L850" s="1">
        <f t="shared" si="54"/>
        <v>1.9980529276831085</v>
      </c>
      <c r="M850" s="1">
        <f t="shared" si="55"/>
        <v>-2.271256903680519</v>
      </c>
    </row>
    <row r="851" spans="1:13" x14ac:dyDescent="0.3">
      <c r="A851">
        <v>849</v>
      </c>
      <c r="B851" s="1">
        <f>A851/Grafico!$B$3/10</f>
        <v>2.0004091221733007</v>
      </c>
      <c r="C851" s="1">
        <f>Grafico!$B$1*SIN(Datos!$A$4*Datos!B851)</f>
        <v>-15.146741641941588</v>
      </c>
      <c r="D851" s="1">
        <f t="shared" si="52"/>
        <v>2.0004091221733007</v>
      </c>
      <c r="E851" s="7">
        <f>IF(C851&lt;-2, (C851+6)/4, a)</f>
        <v>-2.2866854104853971</v>
      </c>
      <c r="F851" s="8">
        <f t="shared" si="53"/>
        <v>2.0004091221733007</v>
      </c>
      <c r="G851" s="7" t="e">
        <f>IF(AND(C851&gt;-2, C851&lt;=14), (C851+10)/8, a)</f>
        <v>#NAME?</v>
      </c>
      <c r="H851" s="8"/>
      <c r="I851" s="7"/>
      <c r="J851" s="8"/>
      <c r="K851" s="7" t="e">
        <f>IF(C851&gt;14, (C851-2)/4, a)</f>
        <v>#NAME?</v>
      </c>
      <c r="L851" s="1">
        <f t="shared" si="54"/>
        <v>2.0004091221733007</v>
      </c>
      <c r="M851" s="1">
        <f t="shared" si="55"/>
        <v>-2.2866854104853971</v>
      </c>
    </row>
    <row r="852" spans="1:13" x14ac:dyDescent="0.3">
      <c r="A852">
        <v>850</v>
      </c>
      <c r="B852" s="1">
        <f>A852/Grafico!$B$3/10</f>
        <v>2.0027653166634929</v>
      </c>
      <c r="C852" s="1">
        <f>Grafico!$B$1*SIN(Datos!$A$4*Datos!B852)</f>
        <v>-15.208119312000612</v>
      </c>
      <c r="D852" s="1">
        <f t="shared" si="52"/>
        <v>2.0027653166634929</v>
      </c>
      <c r="E852" s="7">
        <f>IF(C852&lt;-2, (C852+6)/4, a)</f>
        <v>-2.302029828000153</v>
      </c>
      <c r="F852" s="8">
        <f t="shared" si="53"/>
        <v>2.0027653166634929</v>
      </c>
      <c r="G852" s="7" t="e">
        <f>IF(AND(C852&gt;-2, C852&lt;=14), (C852+10)/8, a)</f>
        <v>#NAME?</v>
      </c>
      <c r="H852" s="8"/>
      <c r="I852" s="7"/>
      <c r="J852" s="8"/>
      <c r="K852" s="7" t="e">
        <f>IF(C852&gt;14, (C852-2)/4, a)</f>
        <v>#NAME?</v>
      </c>
      <c r="L852" s="1">
        <f t="shared" si="54"/>
        <v>2.0027653166634929</v>
      </c>
      <c r="M852" s="1">
        <f t="shared" si="55"/>
        <v>-2.302029828000153</v>
      </c>
    </row>
    <row r="853" spans="1:13" x14ac:dyDescent="0.3">
      <c r="A853">
        <v>851</v>
      </c>
      <c r="B853" s="1">
        <f>A853/Grafico!$B$3/10</f>
        <v>2.0051215111536855</v>
      </c>
      <c r="C853" s="1">
        <f>Grafico!$B$1*SIN(Datos!$A$4*Datos!B853)</f>
        <v>-15.269159261911703</v>
      </c>
      <c r="D853" s="1">
        <f t="shared" si="52"/>
        <v>2.0051215111536855</v>
      </c>
      <c r="E853" s="7">
        <f>IF(C853&lt;-2, (C853+6)/4, a)</f>
        <v>-2.3172898154779258</v>
      </c>
      <c r="F853" s="8">
        <f t="shared" si="53"/>
        <v>2.0051215111536855</v>
      </c>
      <c r="G853" s="7" t="e">
        <f>IF(AND(C853&gt;-2, C853&lt;=14), (C853+10)/8, a)</f>
        <v>#NAME?</v>
      </c>
      <c r="H853" s="8"/>
      <c r="I853" s="7"/>
      <c r="J853" s="8"/>
      <c r="K853" s="7" t="e">
        <f>IF(C853&gt;14, (C853-2)/4, a)</f>
        <v>#NAME?</v>
      </c>
      <c r="L853" s="1">
        <f t="shared" si="54"/>
        <v>2.0051215111536855</v>
      </c>
      <c r="M853" s="1">
        <f t="shared" si="55"/>
        <v>-2.3172898154779258</v>
      </c>
    </row>
    <row r="854" spans="1:13" x14ac:dyDescent="0.3">
      <c r="A854">
        <v>852</v>
      </c>
      <c r="B854" s="1">
        <f>A854/Grafico!$B$3/10</f>
        <v>2.0074777056438777</v>
      </c>
      <c r="C854" s="1">
        <f>Grafico!$B$1*SIN(Datos!$A$4*Datos!B854)</f>
        <v>-15.329860136186992</v>
      </c>
      <c r="D854" s="1">
        <f t="shared" si="52"/>
        <v>2.0074777056438777</v>
      </c>
      <c r="E854" s="7">
        <f>IF(C854&lt;-2, (C854+6)/4, a)</f>
        <v>-2.3324650340467481</v>
      </c>
      <c r="F854" s="8">
        <f t="shared" si="53"/>
        <v>2.0074777056438777</v>
      </c>
      <c r="G854" s="7" t="e">
        <f>IF(AND(C854&gt;-2, C854&lt;=14), (C854+10)/8, a)</f>
        <v>#NAME?</v>
      </c>
      <c r="H854" s="8"/>
      <c r="I854" s="7"/>
      <c r="J854" s="8"/>
      <c r="K854" s="7" t="e">
        <f>IF(C854&gt;14, (C854-2)/4, a)</f>
        <v>#NAME?</v>
      </c>
      <c r="L854" s="1">
        <f t="shared" si="54"/>
        <v>2.0074777056438777</v>
      </c>
      <c r="M854" s="1">
        <f t="shared" si="55"/>
        <v>-2.3324650340467481</v>
      </c>
    </row>
    <row r="855" spans="1:13" x14ac:dyDescent="0.3">
      <c r="A855">
        <v>853</v>
      </c>
      <c r="B855" s="1">
        <f>A855/Grafico!$B$3/10</f>
        <v>2.0098339001340699</v>
      </c>
      <c r="C855" s="1">
        <f>Grafico!$B$1*SIN(Datos!$A$4*Datos!B855)</f>
        <v>-15.390220586868351</v>
      </c>
      <c r="D855" s="1">
        <f t="shared" si="52"/>
        <v>2.0098339001340699</v>
      </c>
      <c r="E855" s="7">
        <f>IF(C855&lt;-2, (C855+6)/4, a)</f>
        <v>-2.3475551467170876</v>
      </c>
      <c r="F855" s="8">
        <f t="shared" si="53"/>
        <v>2.0098339001340699</v>
      </c>
      <c r="G855" s="7" t="e">
        <f>IF(AND(C855&gt;-2, C855&lt;=14), (C855+10)/8, a)</f>
        <v>#NAME?</v>
      </c>
      <c r="H855" s="8"/>
      <c r="I855" s="7"/>
      <c r="J855" s="8"/>
      <c r="K855" s="7" t="e">
        <f>IF(C855&gt;14, (C855-2)/4, a)</f>
        <v>#NAME?</v>
      </c>
      <c r="L855" s="1">
        <f t="shared" si="54"/>
        <v>2.0098339001340699</v>
      </c>
      <c r="M855" s="1">
        <f t="shared" si="55"/>
        <v>-2.3475551467170876</v>
      </c>
    </row>
    <row r="856" spans="1:13" x14ac:dyDescent="0.3">
      <c r="A856">
        <v>854</v>
      </c>
      <c r="B856" s="1">
        <f>A856/Grafico!$B$3/10</f>
        <v>2.0121900946242626</v>
      </c>
      <c r="C856" s="1">
        <f>Grafico!$B$1*SIN(Datos!$A$4*Datos!B856)</f>
        <v>-15.450239273557289</v>
      </c>
      <c r="D856" s="1">
        <f t="shared" si="52"/>
        <v>2.0121900946242626</v>
      </c>
      <c r="E856" s="7">
        <f>IF(C856&lt;-2, (C856+6)/4, a)</f>
        <v>-2.3625598183893222</v>
      </c>
      <c r="F856" s="8">
        <f t="shared" si="53"/>
        <v>2.0121900946242626</v>
      </c>
      <c r="G856" s="7" t="e">
        <f>IF(AND(C856&gt;-2, C856&lt;=14), (C856+10)/8, a)</f>
        <v>#NAME?</v>
      </c>
      <c r="H856" s="8"/>
      <c r="I856" s="7"/>
      <c r="J856" s="8"/>
      <c r="K856" s="7" t="e">
        <f>IF(C856&gt;14, (C856-2)/4, a)</f>
        <v>#NAME?</v>
      </c>
      <c r="L856" s="1">
        <f t="shared" si="54"/>
        <v>2.0121900946242626</v>
      </c>
      <c r="M856" s="1">
        <f t="shared" si="55"/>
        <v>-2.3625598183893222</v>
      </c>
    </row>
    <row r="857" spans="1:13" x14ac:dyDescent="0.3">
      <c r="A857">
        <v>855</v>
      </c>
      <c r="B857" s="1">
        <f>A857/Grafico!$B$3/10</f>
        <v>2.0145462891144548</v>
      </c>
      <c r="C857" s="1">
        <f>Grafico!$B$1*SIN(Datos!$A$4*Datos!B857)</f>
        <v>-15.509914863444685</v>
      </c>
      <c r="D857" s="1">
        <f t="shared" si="52"/>
        <v>2.0145462891144548</v>
      </c>
      <c r="E857" s="7">
        <f>IF(C857&lt;-2, (C857+6)/4, a)</f>
        <v>-2.3774787158611712</v>
      </c>
      <c r="F857" s="8">
        <f t="shared" si="53"/>
        <v>2.0145462891144548</v>
      </c>
      <c r="G857" s="7" t="e">
        <f>IF(AND(C857&gt;-2, C857&lt;=14), (C857+10)/8, a)</f>
        <v>#NAME?</v>
      </c>
      <c r="H857" s="8"/>
      <c r="I857" s="7"/>
      <c r="J857" s="8"/>
      <c r="K857" s="7" t="e">
        <f>IF(C857&gt;14, (C857-2)/4, a)</f>
        <v>#NAME?</v>
      </c>
      <c r="L857" s="1">
        <f t="shared" si="54"/>
        <v>2.0145462891144548</v>
      </c>
      <c r="M857" s="1">
        <f t="shared" si="55"/>
        <v>-2.3774787158611712</v>
      </c>
    </row>
    <row r="858" spans="1:13" x14ac:dyDescent="0.3">
      <c r="A858">
        <v>856</v>
      </c>
      <c r="B858" s="1">
        <f>A858/Grafico!$B$3/10</f>
        <v>2.016902483604647</v>
      </c>
      <c r="C858" s="1">
        <f>Grafico!$B$1*SIN(Datos!$A$4*Datos!B858)</f>
        <v>-15.569246031340461</v>
      </c>
      <c r="D858" s="1">
        <f t="shared" si="52"/>
        <v>2.016902483604647</v>
      </c>
      <c r="E858" s="7">
        <f>IF(C858&lt;-2, (C858+6)/4, a)</f>
        <v>-2.3923115078351151</v>
      </c>
      <c r="F858" s="8">
        <f t="shared" si="53"/>
        <v>2.016902483604647</v>
      </c>
      <c r="G858" s="7" t="e">
        <f>IF(AND(C858&gt;-2, C858&lt;=14), (C858+10)/8, a)</f>
        <v>#NAME?</v>
      </c>
      <c r="H858" s="8"/>
      <c r="I858" s="7"/>
      <c r="J858" s="8"/>
      <c r="K858" s="7" t="e">
        <f>IF(C858&gt;14, (C858-2)/4, a)</f>
        <v>#NAME?</v>
      </c>
      <c r="L858" s="1">
        <f t="shared" si="54"/>
        <v>2.016902483604647</v>
      </c>
      <c r="M858" s="1">
        <f t="shared" si="55"/>
        <v>-2.3923115078351151</v>
      </c>
    </row>
    <row r="859" spans="1:13" x14ac:dyDescent="0.3">
      <c r="A859">
        <v>857</v>
      </c>
      <c r="B859" s="1">
        <f>A859/Grafico!$B$3/10</f>
        <v>2.0192586780948396</v>
      </c>
      <c r="C859" s="1">
        <f>Grafico!$B$1*SIN(Datos!$A$4*Datos!B859)</f>
        <v>-15.628231459702963</v>
      </c>
      <c r="D859" s="1">
        <f t="shared" si="52"/>
        <v>2.0192586780948396</v>
      </c>
      <c r="E859" s="7">
        <f>IF(C859&lt;-2, (C859+6)/4, a)</f>
        <v>-2.4070578649257408</v>
      </c>
      <c r="F859" s="8">
        <f t="shared" si="53"/>
        <v>2.0192586780948396</v>
      </c>
      <c r="G859" s="7" t="e">
        <f>IF(AND(C859&gt;-2, C859&lt;=14), (C859+10)/8, a)</f>
        <v>#NAME?</v>
      </c>
      <c r="H859" s="8"/>
      <c r="I859" s="7"/>
      <c r="J859" s="8"/>
      <c r="K859" s="7" t="e">
        <f>IF(C859&gt;14, (C859-2)/4, a)</f>
        <v>#NAME?</v>
      </c>
      <c r="L859" s="1">
        <f t="shared" si="54"/>
        <v>2.0192586780948396</v>
      </c>
      <c r="M859" s="1">
        <f t="shared" si="55"/>
        <v>-2.4070578649257408</v>
      </c>
    </row>
    <row r="860" spans="1:13" x14ac:dyDescent="0.3">
      <c r="A860">
        <v>858</v>
      </c>
      <c r="B860" s="1">
        <f>A860/Grafico!$B$3/10</f>
        <v>2.0216148725850318</v>
      </c>
      <c r="C860" s="1">
        <f>Grafico!$B$1*SIN(Datos!$A$4*Datos!B860)</f>
        <v>-15.686869838668198</v>
      </c>
      <c r="D860" s="1">
        <f t="shared" si="52"/>
        <v>2.0216148725850318</v>
      </c>
      <c r="E860" s="7">
        <f>IF(C860&lt;-2, (C860+6)/4, a)</f>
        <v>-2.4217174596670494</v>
      </c>
      <c r="F860" s="8">
        <f t="shared" si="53"/>
        <v>2.0216148725850318</v>
      </c>
      <c r="G860" s="7" t="e">
        <f>IF(AND(C860&gt;-2, C860&lt;=14), (C860+10)/8, a)</f>
        <v>#NAME?</v>
      </c>
      <c r="H860" s="8"/>
      <c r="I860" s="7"/>
      <c r="J860" s="8"/>
      <c r="K860" s="7" t="e">
        <f>IF(C860&gt;14, (C860-2)/4, a)</f>
        <v>#NAME?</v>
      </c>
      <c r="L860" s="1">
        <f t="shared" si="54"/>
        <v>2.0216148725850318</v>
      </c>
      <c r="M860" s="1">
        <f t="shared" si="55"/>
        <v>-2.4217174596670494</v>
      </c>
    </row>
    <row r="861" spans="1:13" x14ac:dyDescent="0.3">
      <c r="A861">
        <v>859</v>
      </c>
      <c r="B861" s="1">
        <f>A861/Grafico!$B$3/10</f>
        <v>2.023971067075224</v>
      </c>
      <c r="C861" s="1">
        <f>Grafico!$B$1*SIN(Datos!$A$4*Datos!B861)</f>
        <v>-15.745159866078977</v>
      </c>
      <c r="D861" s="1">
        <f t="shared" si="52"/>
        <v>2.023971067075224</v>
      </c>
      <c r="E861" s="7">
        <f>IF(C861&lt;-2, (C861+6)/4, a)</f>
        <v>-2.4362899665197442</v>
      </c>
      <c r="F861" s="8">
        <f t="shared" si="53"/>
        <v>2.023971067075224</v>
      </c>
      <c r="G861" s="7" t="e">
        <f>IF(AND(C861&gt;-2, C861&lt;=14), (C861+10)/8, a)</f>
        <v>#NAME?</v>
      </c>
      <c r="H861" s="8"/>
      <c r="I861" s="7"/>
      <c r="J861" s="8"/>
      <c r="K861" s="7" t="e">
        <f>IF(C861&gt;14, (C861-2)/4, a)</f>
        <v>#NAME?</v>
      </c>
      <c r="L861" s="1">
        <f t="shared" si="54"/>
        <v>2.023971067075224</v>
      </c>
      <c r="M861" s="1">
        <f t="shared" si="55"/>
        <v>-2.4362899665197442</v>
      </c>
    </row>
    <row r="862" spans="1:13" x14ac:dyDescent="0.3">
      <c r="A862">
        <v>860</v>
      </c>
      <c r="B862" s="1">
        <f>A862/Grafico!$B$3/10</f>
        <v>2.0263272615654166</v>
      </c>
      <c r="C862" s="1">
        <f>Grafico!$B$1*SIN(Datos!$A$4*Datos!B862)</f>
        <v>-15.803100247513807</v>
      </c>
      <c r="D862" s="1">
        <f t="shared" si="52"/>
        <v>2.0263272615654166</v>
      </c>
      <c r="E862" s="7">
        <f>IF(C862&lt;-2, (C862+6)/4, a)</f>
        <v>-2.4507750618784518</v>
      </c>
      <c r="F862" s="8">
        <f t="shared" si="53"/>
        <v>2.0263272615654166</v>
      </c>
      <c r="G862" s="7" t="e">
        <f>IF(AND(C862&gt;-2, C862&lt;=14), (C862+10)/8, a)</f>
        <v>#NAME?</v>
      </c>
      <c r="H862" s="8"/>
      <c r="I862" s="7"/>
      <c r="J862" s="8"/>
      <c r="K862" s="7" t="e">
        <f>IF(C862&gt;14, (C862-2)/4, a)</f>
        <v>#NAME?</v>
      </c>
      <c r="L862" s="1">
        <f t="shared" si="54"/>
        <v>2.0263272615654166</v>
      </c>
      <c r="M862" s="1">
        <f t="shared" si="55"/>
        <v>-2.4507750618784518</v>
      </c>
    </row>
    <row r="863" spans="1:13" x14ac:dyDescent="0.3">
      <c r="A863">
        <v>861</v>
      </c>
      <c r="B863" s="1">
        <f>A863/Grafico!$B$3/10</f>
        <v>2.0286834560556088</v>
      </c>
      <c r="C863" s="1">
        <f>Grafico!$B$1*SIN(Datos!$A$4*Datos!B863)</f>
        <v>-15.860689696315601</v>
      </c>
      <c r="D863" s="1">
        <f t="shared" si="52"/>
        <v>2.0286834560556088</v>
      </c>
      <c r="E863" s="7">
        <f>IF(C863&lt;-2, (C863+6)/4, a)</f>
        <v>-2.4651724240789004</v>
      </c>
      <c r="F863" s="8">
        <f t="shared" si="53"/>
        <v>2.0286834560556088</v>
      </c>
      <c r="G863" s="7" t="e">
        <f>IF(AND(C863&gt;-2, C863&lt;=14), (C863+10)/8, a)</f>
        <v>#NAME?</v>
      </c>
      <c r="H863" s="8"/>
      <c r="I863" s="7"/>
      <c r="J863" s="8"/>
      <c r="K863" s="7" t="e">
        <f>IF(C863&gt;14, (C863-2)/4, a)</f>
        <v>#NAME?</v>
      </c>
      <c r="L863" s="1">
        <f t="shared" si="54"/>
        <v>2.0286834560556088</v>
      </c>
      <c r="M863" s="1">
        <f t="shared" si="55"/>
        <v>-2.4651724240789004</v>
      </c>
    </row>
    <row r="864" spans="1:13" x14ac:dyDescent="0.3">
      <c r="A864">
        <v>862</v>
      </c>
      <c r="B864" s="1">
        <f>A864/Grafico!$B$3/10</f>
        <v>2.031039650545801</v>
      </c>
      <c r="C864" s="1">
        <f>Grafico!$B$1*SIN(Datos!$A$4*Datos!B864)</f>
        <v>-15.91792693362031</v>
      </c>
      <c r="D864" s="1">
        <f t="shared" si="52"/>
        <v>2.031039650545801</v>
      </c>
      <c r="E864" s="7">
        <f>IF(C864&lt;-2, (C864+6)/4, a)</f>
        <v>-2.4794817334050774</v>
      </c>
      <c r="F864" s="8">
        <f t="shared" si="53"/>
        <v>2.031039650545801</v>
      </c>
      <c r="G864" s="7" t="e">
        <f>IF(AND(C864&gt;-2, C864&lt;=14), (C864+10)/8, a)</f>
        <v>#NAME?</v>
      </c>
      <c r="H864" s="8"/>
      <c r="I864" s="7"/>
      <c r="J864" s="8"/>
      <c r="K864" s="7" t="e">
        <f>IF(C864&gt;14, (C864-2)/4, a)</f>
        <v>#NAME?</v>
      </c>
      <c r="L864" s="1">
        <f t="shared" si="54"/>
        <v>2.031039650545801</v>
      </c>
      <c r="M864" s="1">
        <f t="shared" si="55"/>
        <v>-2.4794817334050774</v>
      </c>
    </row>
    <row r="865" spans="1:13" x14ac:dyDescent="0.3">
      <c r="A865">
        <v>863</v>
      </c>
      <c r="B865" s="1">
        <f>A865/Grafico!$B$3/10</f>
        <v>2.0333958450359937</v>
      </c>
      <c r="C865" s="1">
        <f>Grafico!$B$1*SIN(Datos!$A$4*Datos!B865)</f>
        <v>-15.974810688385297</v>
      </c>
      <c r="D865" s="1">
        <f t="shared" si="52"/>
        <v>2.0333958450359937</v>
      </c>
      <c r="E865" s="7">
        <f>IF(C865&lt;-2, (C865+6)/4, a)</f>
        <v>-2.4937026720963242</v>
      </c>
      <c r="F865" s="8">
        <f t="shared" si="53"/>
        <v>2.0333958450359937</v>
      </c>
      <c r="G865" s="7" t="e">
        <f>IF(AND(C865&gt;-2, C865&lt;=14), (C865+10)/8, a)</f>
        <v>#NAME?</v>
      </c>
      <c r="H865" s="8"/>
      <c r="I865" s="7"/>
      <c r="J865" s="8"/>
      <c r="K865" s="7" t="e">
        <f>IF(C865&gt;14, (C865-2)/4, a)</f>
        <v>#NAME?</v>
      </c>
      <c r="L865" s="1">
        <f t="shared" si="54"/>
        <v>2.0333958450359937</v>
      </c>
      <c r="M865" s="1">
        <f t="shared" si="55"/>
        <v>-2.4937026720963242</v>
      </c>
    </row>
    <row r="866" spans="1:13" x14ac:dyDescent="0.3">
      <c r="A866">
        <v>864</v>
      </c>
      <c r="B866" s="1">
        <f>A866/Grafico!$B$3/10</f>
        <v>2.0357520395261859</v>
      </c>
      <c r="C866" s="1">
        <f>Grafico!$B$1*SIN(Datos!$A$4*Datos!B866)</f>
        <v>-16.031339697417529</v>
      </c>
      <c r="D866" s="1">
        <f t="shared" si="52"/>
        <v>2.0357520395261859</v>
      </c>
      <c r="E866" s="7">
        <f>IF(C866&lt;-2, (C866+6)/4, a)</f>
        <v>-2.5078349243543823</v>
      </c>
      <c r="F866" s="8">
        <f t="shared" si="53"/>
        <v>2.0357520395261859</v>
      </c>
      <c r="G866" s="7" t="e">
        <f>IF(AND(C866&gt;-2, C866&lt;=14), (C866+10)/8, a)</f>
        <v>#NAME?</v>
      </c>
      <c r="H866" s="8"/>
      <c r="I866" s="7"/>
      <c r="J866" s="8"/>
      <c r="K866" s="7" t="e">
        <f>IF(C866&gt;14, (C866-2)/4, a)</f>
        <v>#NAME?</v>
      </c>
      <c r="L866" s="1">
        <f t="shared" si="54"/>
        <v>2.0357520395261859</v>
      </c>
      <c r="M866" s="1">
        <f t="shared" si="55"/>
        <v>-2.5078349243543823</v>
      </c>
    </row>
    <row r="867" spans="1:13" x14ac:dyDescent="0.3">
      <c r="A867">
        <v>865</v>
      </c>
      <c r="B867" s="1">
        <f>A867/Grafico!$B$3/10</f>
        <v>2.0381082340163781</v>
      </c>
      <c r="C867" s="1">
        <f>Grafico!$B$1*SIN(Datos!$A$4*Datos!B867)</f>
        <v>-16.087512705401682</v>
      </c>
      <c r="D867" s="1">
        <f t="shared" si="52"/>
        <v>2.0381082340163781</v>
      </c>
      <c r="E867" s="7">
        <f>IF(C867&lt;-2, (C867+6)/4, a)</f>
        <v>-2.5218781763504206</v>
      </c>
      <c r="F867" s="8">
        <f t="shared" si="53"/>
        <v>2.0381082340163781</v>
      </c>
      <c r="G867" s="7" t="e">
        <f>IF(AND(C867&gt;-2, C867&lt;=14), (C867+10)/8, a)</f>
        <v>#NAME?</v>
      </c>
      <c r="H867" s="8"/>
      <c r="I867" s="7"/>
      <c r="J867" s="8"/>
      <c r="K867" s="7" t="e">
        <f>IF(C867&gt;14, (C867-2)/4, a)</f>
        <v>#NAME?</v>
      </c>
      <c r="L867" s="1">
        <f t="shared" si="54"/>
        <v>2.0381082340163781</v>
      </c>
      <c r="M867" s="1">
        <f t="shared" si="55"/>
        <v>-2.5218781763504206</v>
      </c>
    </row>
    <row r="868" spans="1:13" x14ac:dyDescent="0.3">
      <c r="A868">
        <v>866</v>
      </c>
      <c r="B868" s="1">
        <f>A868/Grafico!$B$3/10</f>
        <v>2.0404644285065707</v>
      </c>
      <c r="C868" s="1">
        <f>Grafico!$B$1*SIN(Datos!$A$4*Datos!B868)</f>
        <v>-16.143328464928008</v>
      </c>
      <c r="D868" s="1">
        <f t="shared" si="52"/>
        <v>2.0404644285065707</v>
      </c>
      <c r="E868" s="7">
        <f>IF(C868&lt;-2, (C868+6)/4, a)</f>
        <v>-2.5358321162320019</v>
      </c>
      <c r="F868" s="8">
        <f t="shared" si="53"/>
        <v>2.0404644285065707</v>
      </c>
      <c r="G868" s="7" t="e">
        <f>IF(AND(C868&gt;-2, C868&lt;=14), (C868+10)/8, a)</f>
        <v>#NAME?</v>
      </c>
      <c r="H868" s="8"/>
      <c r="I868" s="7"/>
      <c r="J868" s="8"/>
      <c r="K868" s="7" t="e">
        <f>IF(C868&gt;14, (C868-2)/4, a)</f>
        <v>#NAME?</v>
      </c>
      <c r="L868" s="1">
        <f t="shared" si="54"/>
        <v>2.0404644285065707</v>
      </c>
      <c r="M868" s="1">
        <f t="shared" si="55"/>
        <v>-2.5358321162320019</v>
      </c>
    </row>
    <row r="869" spans="1:13" x14ac:dyDescent="0.3">
      <c r="A869">
        <v>867</v>
      </c>
      <c r="B869" s="1">
        <f>A869/Grafico!$B$3/10</f>
        <v>2.0428206229967629</v>
      </c>
      <c r="C869" s="1">
        <f>Grafico!$B$1*SIN(Datos!$A$4*Datos!B869)</f>
        <v>-16.198785736519973</v>
      </c>
      <c r="D869" s="1">
        <f t="shared" si="52"/>
        <v>2.0428206229967629</v>
      </c>
      <c r="E869" s="7">
        <f>IF(C869&lt;-2, (C869+6)/4, a)</f>
        <v>-2.5496964341299932</v>
      </c>
      <c r="F869" s="8">
        <f t="shared" si="53"/>
        <v>2.0428206229967629</v>
      </c>
      <c r="G869" s="7" t="e">
        <f>IF(AND(C869&gt;-2, C869&lt;=14), (C869+10)/8, a)</f>
        <v>#NAME?</v>
      </c>
      <c r="H869" s="8"/>
      <c r="I869" s="7"/>
      <c r="J869" s="8"/>
      <c r="K869" s="7" t="e">
        <f>IF(C869&gt;14, (C869-2)/4, a)</f>
        <v>#NAME?</v>
      </c>
      <c r="L869" s="1">
        <f t="shared" si="54"/>
        <v>2.0428206229967629</v>
      </c>
      <c r="M869" s="1">
        <f t="shared" si="55"/>
        <v>-2.5496964341299932</v>
      </c>
    </row>
    <row r="870" spans="1:13" x14ac:dyDescent="0.3">
      <c r="A870">
        <v>868</v>
      </c>
      <c r="B870" s="1">
        <f>A870/Grafico!$B$3/10</f>
        <v>2.0451768174869551</v>
      </c>
      <c r="C870" s="1">
        <f>Grafico!$B$1*SIN(Datos!$A$4*Datos!B870)</f>
        <v>-16.253883288661871</v>
      </c>
      <c r="D870" s="1">
        <f t="shared" si="52"/>
        <v>2.0451768174869551</v>
      </c>
      <c r="E870" s="7">
        <f>IF(C870&lt;-2, (C870+6)/4, a)</f>
        <v>-2.5634708221654678</v>
      </c>
      <c r="F870" s="8">
        <f t="shared" si="53"/>
        <v>2.0451768174869551</v>
      </c>
      <c r="G870" s="7" t="e">
        <f>IF(AND(C870&gt;-2, C870&lt;=14), (C870+10)/8, a)</f>
        <v>#NAME?</v>
      </c>
      <c r="H870" s="8"/>
      <c r="I870" s="7"/>
      <c r="J870" s="8"/>
      <c r="K870" s="7" t="e">
        <f>IF(C870&gt;14, (C870-2)/4, a)</f>
        <v>#NAME?</v>
      </c>
      <c r="L870" s="1">
        <f t="shared" si="54"/>
        <v>2.0451768174869551</v>
      </c>
      <c r="M870" s="1">
        <f t="shared" si="55"/>
        <v>-2.5634708221654678</v>
      </c>
    </row>
    <row r="871" spans="1:13" x14ac:dyDescent="0.3">
      <c r="A871">
        <v>869</v>
      </c>
      <c r="B871" s="1">
        <f>A871/Grafico!$B$3/10</f>
        <v>2.0475330119771478</v>
      </c>
      <c r="C871" s="1">
        <f>Grafico!$B$1*SIN(Datos!$A$4*Datos!B871)</f>
        <v>-16.308619897826137</v>
      </c>
      <c r="D871" s="1">
        <f t="shared" si="52"/>
        <v>2.0475330119771478</v>
      </c>
      <c r="E871" s="7">
        <f>IF(C871&lt;-2, (C871+6)/4, a)</f>
        <v>-2.5771549744565343</v>
      </c>
      <c r="F871" s="8">
        <f t="shared" si="53"/>
        <v>2.0475330119771478</v>
      </c>
      <c r="G871" s="7" t="e">
        <f>IF(AND(C871&gt;-2, C871&lt;=14), (C871+10)/8, a)</f>
        <v>#NAME?</v>
      </c>
      <c r="H871" s="8"/>
      <c r="I871" s="7"/>
      <c r="J871" s="8"/>
      <c r="K871" s="7" t="e">
        <f>IF(C871&gt;14, (C871-2)/4, a)</f>
        <v>#NAME?</v>
      </c>
      <c r="L871" s="1">
        <f t="shared" si="54"/>
        <v>2.0475330119771478</v>
      </c>
      <c r="M871" s="1">
        <f t="shared" si="55"/>
        <v>-2.5771549744565343</v>
      </c>
    </row>
    <row r="872" spans="1:13" x14ac:dyDescent="0.3">
      <c r="A872">
        <v>870</v>
      </c>
      <c r="B872" s="1">
        <f>A872/Grafico!$B$3/10</f>
        <v>2.04988920646734</v>
      </c>
      <c r="C872" s="1">
        <f>Grafico!$B$1*SIN(Datos!$A$4*Datos!B872)</f>
        <v>-16.362994348500465</v>
      </c>
      <c r="D872" s="1">
        <f t="shared" si="52"/>
        <v>2.04988920646734</v>
      </c>
      <c r="E872" s="7">
        <f>IF(C872&lt;-2, (C872+6)/4, a)</f>
        <v>-2.5907485871251161</v>
      </c>
      <c r="F872" s="8">
        <f t="shared" si="53"/>
        <v>2.04988920646734</v>
      </c>
      <c r="G872" s="7" t="e">
        <f>IF(AND(C872&gt;-2, C872&lt;=14), (C872+10)/8, a)</f>
        <v>#NAME?</v>
      </c>
      <c r="H872" s="8"/>
      <c r="I872" s="7"/>
      <c r="J872" s="8"/>
      <c r="K872" s="7" t="e">
        <f>IF(C872&gt;14, (C872-2)/4, a)</f>
        <v>#NAME?</v>
      </c>
      <c r="L872" s="1">
        <f t="shared" si="54"/>
        <v>2.04988920646734</v>
      </c>
      <c r="M872" s="1">
        <f t="shared" si="55"/>
        <v>-2.5907485871251161</v>
      </c>
    </row>
    <row r="873" spans="1:13" x14ac:dyDescent="0.3">
      <c r="A873">
        <v>871</v>
      </c>
      <c r="B873" s="1">
        <f>A873/Grafico!$B$3/10</f>
        <v>2.0522454009575322</v>
      </c>
      <c r="C873" s="1">
        <f>Grafico!$B$1*SIN(Datos!$A$4*Datos!B873)</f>
        <v>-16.417005433214889</v>
      </c>
      <c r="D873" s="1">
        <f t="shared" si="52"/>
        <v>2.0522454009575322</v>
      </c>
      <c r="E873" s="7">
        <f>IF(C873&lt;-2, (C873+6)/4, a)</f>
        <v>-2.6042513583037223</v>
      </c>
      <c r="F873" s="8">
        <f t="shared" si="53"/>
        <v>2.0522454009575322</v>
      </c>
      <c r="G873" s="7" t="e">
        <f>IF(AND(C873&gt;-2, C873&lt;=14), (C873+10)/8, a)</f>
        <v>#NAME?</v>
      </c>
      <c r="H873" s="8"/>
      <c r="I873" s="7"/>
      <c r="J873" s="8"/>
      <c r="K873" s="7" t="e">
        <f>IF(C873&gt;14, (C873-2)/4, a)</f>
        <v>#NAME?</v>
      </c>
      <c r="L873" s="1">
        <f t="shared" si="54"/>
        <v>2.0522454009575322</v>
      </c>
      <c r="M873" s="1">
        <f t="shared" si="55"/>
        <v>-2.6042513583037223</v>
      </c>
    </row>
    <row r="874" spans="1:13" x14ac:dyDescent="0.3">
      <c r="A874">
        <v>872</v>
      </c>
      <c r="B874" s="1">
        <f>A874/Grafico!$B$3/10</f>
        <v>2.0546015954477248</v>
      </c>
      <c r="C874" s="1">
        <f>Grafico!$B$1*SIN(Datos!$A$4*Datos!B874)</f>
        <v>-16.470651952568549</v>
      </c>
      <c r="D874" s="1">
        <f t="shared" si="52"/>
        <v>2.0546015954477248</v>
      </c>
      <c r="E874" s="7">
        <f>IF(C874&lt;-2, (C874+6)/4, a)</f>
        <v>-2.6176629881421372</v>
      </c>
      <c r="F874" s="8">
        <f t="shared" si="53"/>
        <v>2.0546015954477248</v>
      </c>
      <c r="G874" s="7" t="e">
        <f>IF(AND(C874&gt;-2, C874&lt;=14), (C874+10)/8, a)</f>
        <v>#NAME?</v>
      </c>
      <c r="H874" s="8"/>
      <c r="I874" s="7"/>
      <c r="J874" s="8"/>
      <c r="K874" s="7" t="e">
        <f>IF(C874&gt;14, (C874-2)/4, a)</f>
        <v>#NAME?</v>
      </c>
      <c r="L874" s="1">
        <f t="shared" si="54"/>
        <v>2.0546015954477248</v>
      </c>
      <c r="M874" s="1">
        <f t="shared" si="55"/>
        <v>-2.6176629881421372</v>
      </c>
    </row>
    <row r="875" spans="1:13" x14ac:dyDescent="0.3">
      <c r="A875">
        <v>873</v>
      </c>
      <c r="B875" s="1">
        <f>A875/Grafico!$B$3/10</f>
        <v>2.056957789937917</v>
      </c>
      <c r="C875" s="1">
        <f>Grafico!$B$1*SIN(Datos!$A$4*Datos!B875)</f>
        <v>-16.523932715256301</v>
      </c>
      <c r="D875" s="1">
        <f t="shared" si="52"/>
        <v>2.056957789937917</v>
      </c>
      <c r="E875" s="7">
        <f>IF(C875&lt;-2, (C875+6)/4, a)</f>
        <v>-2.6309831788140752</v>
      </c>
      <c r="F875" s="8">
        <f t="shared" si="53"/>
        <v>2.056957789937917</v>
      </c>
      <c r="G875" s="7" t="e">
        <f>IF(AND(C875&gt;-2, C875&lt;=14), (C875+10)/8, a)</f>
        <v>#NAME?</v>
      </c>
      <c r="H875" s="8"/>
      <c r="I875" s="7"/>
      <c r="J875" s="8"/>
      <c r="K875" s="7" t="e">
        <f>IF(C875&gt;14, (C875-2)/4, a)</f>
        <v>#NAME?</v>
      </c>
      <c r="L875" s="1">
        <f t="shared" si="54"/>
        <v>2.056957789937917</v>
      </c>
      <c r="M875" s="1">
        <f t="shared" si="55"/>
        <v>-2.6309831788140752</v>
      </c>
    </row>
    <row r="876" spans="1:13" x14ac:dyDescent="0.3">
      <c r="A876">
        <v>874</v>
      </c>
      <c r="B876" s="1">
        <f>A876/Grafico!$B$3/10</f>
        <v>2.0593139844281092</v>
      </c>
      <c r="C876" s="1">
        <f>Grafico!$B$1*SIN(Datos!$A$4*Datos!B876)</f>
        <v>-16.576846538095232</v>
      </c>
      <c r="D876" s="1">
        <f t="shared" si="52"/>
        <v>2.0593139844281092</v>
      </c>
      <c r="E876" s="7">
        <f>IF(C876&lt;-2, (C876+6)/4, a)</f>
        <v>-2.644211634523808</v>
      </c>
      <c r="F876" s="8">
        <f t="shared" si="53"/>
        <v>2.0593139844281092</v>
      </c>
      <c r="G876" s="7" t="e">
        <f>IF(AND(C876&gt;-2, C876&lt;=14), (C876+10)/8, a)</f>
        <v>#NAME?</v>
      </c>
      <c r="H876" s="8"/>
      <c r="I876" s="7"/>
      <c r="J876" s="8"/>
      <c r="K876" s="7" t="e">
        <f>IF(C876&gt;14, (C876-2)/4, a)</f>
        <v>#NAME?</v>
      </c>
      <c r="L876" s="1">
        <f t="shared" si="54"/>
        <v>2.0593139844281092</v>
      </c>
      <c r="M876" s="1">
        <f t="shared" si="55"/>
        <v>-2.644211634523808</v>
      </c>
    </row>
    <row r="877" spans="1:13" x14ac:dyDescent="0.3">
      <c r="A877">
        <v>875</v>
      </c>
      <c r="B877" s="1">
        <f>A877/Grafico!$B$3/10</f>
        <v>2.0616701789183018</v>
      </c>
      <c r="C877" s="1">
        <f>Grafico!$B$1*SIN(Datos!$A$4*Datos!B877)</f>
        <v>-16.629392246050905</v>
      </c>
      <c r="D877" s="1">
        <f t="shared" si="52"/>
        <v>2.0616701789183018</v>
      </c>
      <c r="E877" s="7">
        <f>IF(C877&lt;-2, (C877+6)/4, a)</f>
        <v>-2.6573480615127263</v>
      </c>
      <c r="F877" s="8">
        <f t="shared" si="53"/>
        <v>2.0616701789183018</v>
      </c>
      <c r="G877" s="7" t="e">
        <f>IF(AND(C877&gt;-2, C877&lt;=14), (C877+10)/8, a)</f>
        <v>#NAME?</v>
      </c>
      <c r="H877" s="8"/>
      <c r="I877" s="7"/>
      <c r="J877" s="8"/>
      <c r="K877" s="7" t="e">
        <f>IF(C877&gt;14, (C877-2)/4, a)</f>
        <v>#NAME?</v>
      </c>
      <c r="L877" s="1">
        <f t="shared" si="54"/>
        <v>2.0616701789183018</v>
      </c>
      <c r="M877" s="1">
        <f t="shared" si="55"/>
        <v>-2.6573480615127263</v>
      </c>
    </row>
    <row r="878" spans="1:13" x14ac:dyDescent="0.3">
      <c r="A878">
        <v>876</v>
      </c>
      <c r="B878" s="1">
        <f>A878/Grafico!$B$3/10</f>
        <v>2.064026373408494</v>
      </c>
      <c r="C878" s="1">
        <f>Grafico!$B$1*SIN(Datos!$A$4*Datos!B878)</f>
        <v>-16.68156867226342</v>
      </c>
      <c r="D878" s="1">
        <f t="shared" si="52"/>
        <v>2.064026373408494</v>
      </c>
      <c r="E878" s="7">
        <f>IF(C878&lt;-2, (C878+6)/4, a)</f>
        <v>-2.6703921680658551</v>
      </c>
      <c r="F878" s="8">
        <f t="shared" si="53"/>
        <v>2.064026373408494</v>
      </c>
      <c r="G878" s="7" t="e">
        <f>IF(AND(C878&gt;-2, C878&lt;=14), (C878+10)/8, a)</f>
        <v>#NAME?</v>
      </c>
      <c r="H878" s="8"/>
      <c r="I878" s="7"/>
      <c r="J878" s="8"/>
      <c r="K878" s="7" t="e">
        <f>IF(C878&gt;14, (C878-2)/4, a)</f>
        <v>#NAME?</v>
      </c>
      <c r="L878" s="1">
        <f t="shared" si="54"/>
        <v>2.064026373408494</v>
      </c>
      <c r="M878" s="1">
        <f t="shared" si="55"/>
        <v>-2.6703921680658551</v>
      </c>
    </row>
    <row r="879" spans="1:13" x14ac:dyDescent="0.3">
      <c r="A879">
        <v>877</v>
      </c>
      <c r="B879" s="1">
        <f>A879/Grafico!$B$3/10</f>
        <v>2.0663825678986862</v>
      </c>
      <c r="C879" s="1">
        <f>Grafico!$B$1*SIN(Datos!$A$4*Datos!B879)</f>
        <v>-16.733374658073391</v>
      </c>
      <c r="D879" s="1">
        <f t="shared" si="52"/>
        <v>2.0663825678986862</v>
      </c>
      <c r="E879" s="7">
        <f>IF(C879&lt;-2, (C879+6)/4, a)</f>
        <v>-2.6833436645183477</v>
      </c>
      <c r="F879" s="8">
        <f t="shared" si="53"/>
        <v>2.0663825678986862</v>
      </c>
      <c r="G879" s="7" t="e">
        <f>IF(AND(C879&gt;-2, C879&lt;=14), (C879+10)/8, a)</f>
        <v>#NAME?</v>
      </c>
      <c r="H879" s="8"/>
      <c r="I879" s="7"/>
      <c r="J879" s="8"/>
      <c r="K879" s="7" t="e">
        <f>IF(C879&gt;14, (C879-2)/4, a)</f>
        <v>#NAME?</v>
      </c>
      <c r="L879" s="1">
        <f t="shared" si="54"/>
        <v>2.0663825678986862</v>
      </c>
      <c r="M879" s="1">
        <f t="shared" si="55"/>
        <v>-2.6833436645183477</v>
      </c>
    </row>
    <row r="880" spans="1:13" x14ac:dyDescent="0.3">
      <c r="A880">
        <v>878</v>
      </c>
      <c r="B880" s="1">
        <f>A880/Grafico!$B$3/10</f>
        <v>2.0687387623888789</v>
      </c>
      <c r="C880" s="1">
        <f>Grafico!$B$1*SIN(Datos!$A$4*Datos!B880)</f>
        <v>-16.784809053047635</v>
      </c>
      <c r="D880" s="1">
        <f t="shared" si="52"/>
        <v>2.0687387623888789</v>
      </c>
      <c r="E880" s="7">
        <f>IF(C880&lt;-2, (C880+6)/4, a)</f>
        <v>-2.6962022632619087</v>
      </c>
      <c r="F880" s="8">
        <f t="shared" si="53"/>
        <v>2.0687387623888789</v>
      </c>
      <c r="G880" s="7" t="e">
        <f>IF(AND(C880&gt;-2, C880&lt;=14), (C880+10)/8, a)</f>
        <v>#NAME?</v>
      </c>
      <c r="H880" s="8"/>
      <c r="I880" s="7"/>
      <c r="J880" s="8"/>
      <c r="K880" s="7" t="e">
        <f>IF(C880&gt;14, (C880-2)/4, a)</f>
        <v>#NAME?</v>
      </c>
      <c r="L880" s="1">
        <f t="shared" si="54"/>
        <v>2.0687387623888789</v>
      </c>
      <c r="M880" s="1">
        <f t="shared" si="55"/>
        <v>-2.6962022632619087</v>
      </c>
    </row>
    <row r="881" spans="1:13" x14ac:dyDescent="0.3">
      <c r="A881">
        <v>879</v>
      </c>
      <c r="B881" s="1">
        <f>A881/Grafico!$B$3/10</f>
        <v>2.0710949568790711</v>
      </c>
      <c r="C881" s="1">
        <f>Grafico!$B$1*SIN(Datos!$A$4*Datos!B881)</f>
        <v>-16.835870715004702</v>
      </c>
      <c r="D881" s="1">
        <f t="shared" si="52"/>
        <v>2.0710949568790711</v>
      </c>
      <c r="E881" s="7">
        <f>IF(C881&lt;-2, (C881+6)/4, a)</f>
        <v>-2.7089676787511756</v>
      </c>
      <c r="F881" s="8">
        <f t="shared" si="53"/>
        <v>2.0710949568790711</v>
      </c>
      <c r="G881" s="7" t="e">
        <f>IF(AND(C881&gt;-2, C881&lt;=14), (C881+10)/8, a)</f>
        <v>#NAME?</v>
      </c>
      <c r="H881" s="8"/>
      <c r="I881" s="7"/>
      <c r="J881" s="8"/>
      <c r="K881" s="7" t="e">
        <f>IF(C881&gt;14, (C881-2)/4, a)</f>
        <v>#NAME?</v>
      </c>
      <c r="L881" s="1">
        <f t="shared" si="54"/>
        <v>2.0710949568790711</v>
      </c>
      <c r="M881" s="1">
        <f t="shared" si="55"/>
        <v>-2.7089676787511756</v>
      </c>
    </row>
    <row r="882" spans="1:13" x14ac:dyDescent="0.3">
      <c r="A882">
        <v>880</v>
      </c>
      <c r="B882" s="1">
        <f>A882/Grafico!$B$3/10</f>
        <v>2.0734511513692633</v>
      </c>
      <c r="C882" s="1">
        <f>Grafico!$B$1*SIN(Datos!$A$4*Datos!B882)</f>
        <v>-16.886558510040295</v>
      </c>
      <c r="D882" s="1">
        <f t="shared" si="52"/>
        <v>2.0734511513692633</v>
      </c>
      <c r="E882" s="7">
        <f>IF(C882&lt;-2, (C882+6)/4, a)</f>
        <v>-2.7216396275100738</v>
      </c>
      <c r="F882" s="8">
        <f t="shared" si="53"/>
        <v>2.0734511513692633</v>
      </c>
      <c r="G882" s="7" t="e">
        <f>IF(AND(C882&gt;-2, C882&lt;=14), (C882+10)/8, a)</f>
        <v>#NAME?</v>
      </c>
      <c r="H882" s="8"/>
      <c r="I882" s="7"/>
      <c r="J882" s="8"/>
      <c r="K882" s="7" t="e">
        <f>IF(C882&gt;14, (C882-2)/4, a)</f>
        <v>#NAME?</v>
      </c>
      <c r="L882" s="1">
        <f t="shared" si="54"/>
        <v>2.0734511513692633</v>
      </c>
      <c r="M882" s="1">
        <f t="shared" si="55"/>
        <v>-2.7216396275100738</v>
      </c>
    </row>
    <row r="883" spans="1:13" x14ac:dyDescent="0.3">
      <c r="A883">
        <v>881</v>
      </c>
      <c r="B883" s="1">
        <f>A883/Grafico!$B$3/10</f>
        <v>2.0758073458594559</v>
      </c>
      <c r="C883" s="1">
        <f>Grafico!$B$1*SIN(Datos!$A$4*Datos!B883)</f>
        <v>-16.936871312552416</v>
      </c>
      <c r="D883" s="1">
        <f t="shared" si="52"/>
        <v>2.0758073458594559</v>
      </c>
      <c r="E883" s="7">
        <f>IF(C883&lt;-2, (C883+6)/4, a)</f>
        <v>-2.734217828138104</v>
      </c>
      <c r="F883" s="8">
        <f t="shared" si="53"/>
        <v>2.0758073458594559</v>
      </c>
      <c r="G883" s="7" t="e">
        <f>IF(AND(C883&gt;-2, C883&lt;=14), (C883+10)/8, a)</f>
        <v>#NAME?</v>
      </c>
      <c r="H883" s="8"/>
      <c r="I883" s="7"/>
      <c r="J883" s="8"/>
      <c r="K883" s="7" t="e">
        <f>IF(C883&gt;14, (C883-2)/4, a)</f>
        <v>#NAME?</v>
      </c>
      <c r="L883" s="1">
        <f t="shared" si="54"/>
        <v>2.0758073458594559</v>
      </c>
      <c r="M883" s="1">
        <f t="shared" si="55"/>
        <v>-2.734217828138104</v>
      </c>
    </row>
    <row r="884" spans="1:13" x14ac:dyDescent="0.3">
      <c r="A884">
        <v>882</v>
      </c>
      <c r="B884" s="1">
        <f>A884/Grafico!$B$3/10</f>
        <v>2.0781635403496481</v>
      </c>
      <c r="C884" s="1">
        <f>Grafico!$B$1*SIN(Datos!$A$4*Datos!B884)</f>
        <v>-16.98680800526633</v>
      </c>
      <c r="D884" s="1">
        <f t="shared" si="52"/>
        <v>2.0781635403496481</v>
      </c>
      <c r="E884" s="7">
        <f>IF(C884&lt;-2, (C884+6)/4, a)</f>
        <v>-2.7467020013165824</v>
      </c>
      <c r="F884" s="8">
        <f t="shared" si="53"/>
        <v>2.0781635403496481</v>
      </c>
      <c r="G884" s="7" t="e">
        <f>IF(AND(C884&gt;-2, C884&lt;=14), (C884+10)/8, a)</f>
        <v>#NAME?</v>
      </c>
      <c r="H884" s="8"/>
      <c r="I884" s="7"/>
      <c r="J884" s="8"/>
      <c r="K884" s="7" t="e">
        <f>IF(C884&gt;14, (C884-2)/4, a)</f>
        <v>#NAME?</v>
      </c>
      <c r="L884" s="1">
        <f t="shared" si="54"/>
        <v>2.0781635403496481</v>
      </c>
      <c r="M884" s="1">
        <f t="shared" si="55"/>
        <v>-2.7467020013165824</v>
      </c>
    </row>
    <row r="885" spans="1:13" x14ac:dyDescent="0.3">
      <c r="A885">
        <v>883</v>
      </c>
      <c r="B885" s="1">
        <f>A885/Grafico!$B$3/10</f>
        <v>2.0805197348398403</v>
      </c>
      <c r="C885" s="1">
        <f>Grafico!$B$1*SIN(Datos!$A$4*Datos!B885)</f>
        <v>-17.036367479259443</v>
      </c>
      <c r="D885" s="1">
        <f t="shared" si="52"/>
        <v>2.0805197348398403</v>
      </c>
      <c r="E885" s="7">
        <f>IF(C885&lt;-2, (C885+6)/4, a)</f>
        <v>-2.7590918698148608</v>
      </c>
      <c r="F885" s="8">
        <f t="shared" si="53"/>
        <v>2.0805197348398403</v>
      </c>
      <c r="G885" s="7" t="e">
        <f>IF(AND(C885&gt;-2, C885&lt;=14), (C885+10)/8, a)</f>
        <v>#NAME?</v>
      </c>
      <c r="H885" s="8"/>
      <c r="I885" s="7"/>
      <c r="J885" s="8"/>
      <c r="K885" s="7" t="e">
        <f>IF(C885&gt;14, (C885-2)/4, a)</f>
        <v>#NAME?</v>
      </c>
      <c r="L885" s="1">
        <f t="shared" si="54"/>
        <v>2.0805197348398403</v>
      </c>
      <c r="M885" s="1">
        <f t="shared" si="55"/>
        <v>-2.7590918698148608</v>
      </c>
    </row>
    <row r="886" spans="1:13" x14ac:dyDescent="0.3">
      <c r="A886">
        <v>884</v>
      </c>
      <c r="B886" s="1">
        <f>A886/Grafico!$B$3/10</f>
        <v>2.082875929330033</v>
      </c>
      <c r="C886" s="1">
        <f>Grafico!$B$1*SIN(Datos!$A$4*Datos!B886)</f>
        <v>-17.085548633985905</v>
      </c>
      <c r="D886" s="1">
        <f t="shared" si="52"/>
        <v>2.082875929330033</v>
      </c>
      <c r="E886" s="7">
        <f>IF(C886&lt;-2, (C886+6)/4, a)</f>
        <v>-2.7713871584964762</v>
      </c>
      <c r="F886" s="8">
        <f t="shared" si="53"/>
        <v>2.082875929330033</v>
      </c>
      <c r="G886" s="7" t="e">
        <f>IF(AND(C886&gt;-2, C886&lt;=14), (C886+10)/8, a)</f>
        <v>#NAME?</v>
      </c>
      <c r="H886" s="8"/>
      <c r="I886" s="7"/>
      <c r="J886" s="8"/>
      <c r="K886" s="7" t="e">
        <f>IF(C886&gt;14, (C886-2)/4, a)</f>
        <v>#NAME?</v>
      </c>
      <c r="L886" s="1">
        <f t="shared" si="54"/>
        <v>2.082875929330033</v>
      </c>
      <c r="M886" s="1">
        <f t="shared" si="55"/>
        <v>-2.7713871584964762</v>
      </c>
    </row>
    <row r="887" spans="1:13" x14ac:dyDescent="0.3">
      <c r="A887">
        <v>885</v>
      </c>
      <c r="B887" s="1">
        <f>A887/Grafico!$B$3/10</f>
        <v>2.0852321238202252</v>
      </c>
      <c r="C887" s="1">
        <f>Grafico!$B$1*SIN(Datos!$A$4*Datos!B887)</f>
        <v>-17.13435037730099</v>
      </c>
      <c r="D887" s="1">
        <f t="shared" si="52"/>
        <v>2.0852321238202252</v>
      </c>
      <c r="E887" s="7">
        <f>IF(C887&lt;-2, (C887+6)/4, a)</f>
        <v>-2.7835875943252475</v>
      </c>
      <c r="F887" s="8">
        <f t="shared" si="53"/>
        <v>2.0852321238202252</v>
      </c>
      <c r="G887" s="7" t="e">
        <f>IF(AND(C887&gt;-2, C887&lt;=14), (C887+10)/8, a)</f>
        <v>#NAME?</v>
      </c>
      <c r="H887" s="8"/>
      <c r="I887" s="7"/>
      <c r="J887" s="8"/>
      <c r="K887" s="7" t="e">
        <f>IF(C887&gt;14, (C887-2)/4, a)</f>
        <v>#NAME?</v>
      </c>
      <c r="L887" s="1">
        <f t="shared" si="54"/>
        <v>2.0852321238202252</v>
      </c>
      <c r="M887" s="1">
        <f t="shared" si="55"/>
        <v>-2.7835875943252475</v>
      </c>
    </row>
    <row r="888" spans="1:13" x14ac:dyDescent="0.3">
      <c r="A888">
        <v>886</v>
      </c>
      <c r="B888" s="1">
        <f>A888/Grafico!$B$3/10</f>
        <v>2.0875883183104174</v>
      </c>
      <c r="C888" s="1">
        <f>Grafico!$B$1*SIN(Datos!$A$4*Datos!B888)</f>
        <v>-17.182771625485444</v>
      </c>
      <c r="D888" s="1">
        <f t="shared" si="52"/>
        <v>2.0875883183104174</v>
      </c>
      <c r="E888" s="7">
        <f>IF(C888&lt;-2, (C888+6)/4, a)</f>
        <v>-2.7956929063713609</v>
      </c>
      <c r="F888" s="8">
        <f t="shared" si="53"/>
        <v>2.0875883183104174</v>
      </c>
      <c r="G888" s="7" t="e">
        <f>IF(AND(C888&gt;-2, C888&lt;=14), (C888+10)/8, a)</f>
        <v>#NAME?</v>
      </c>
      <c r="H888" s="8"/>
      <c r="I888" s="7"/>
      <c r="J888" s="8"/>
      <c r="K888" s="7" t="e">
        <f>IF(C888&gt;14, (C888-2)/4, a)</f>
        <v>#NAME?</v>
      </c>
      <c r="L888" s="1">
        <f t="shared" si="54"/>
        <v>2.0875883183104174</v>
      </c>
      <c r="M888" s="1">
        <f t="shared" si="55"/>
        <v>-2.7956929063713609</v>
      </c>
    </row>
    <row r="889" spans="1:13" x14ac:dyDescent="0.3">
      <c r="A889">
        <v>887</v>
      </c>
      <c r="B889" s="1">
        <f>A889/Grafico!$B$3/10</f>
        <v>2.08994451280061</v>
      </c>
      <c r="C889" s="1">
        <f>Grafico!$B$1*SIN(Datos!$A$4*Datos!B889)</f>
        <v>-17.230811303269491</v>
      </c>
      <c r="D889" s="1">
        <f t="shared" si="52"/>
        <v>2.08994451280061</v>
      </c>
      <c r="E889" s="7">
        <f>IF(C889&lt;-2, (C889+6)/4, a)</f>
        <v>-2.8077028258173726</v>
      </c>
      <c r="F889" s="8">
        <f t="shared" si="53"/>
        <v>2.08994451280061</v>
      </c>
      <c r="G889" s="7" t="e">
        <f>IF(AND(C889&gt;-2, C889&lt;=14), (C889+10)/8, a)</f>
        <v>#NAME?</v>
      </c>
      <c r="H889" s="8"/>
      <c r="I889" s="7"/>
      <c r="J889" s="8"/>
      <c r="K889" s="7" t="e">
        <f>IF(C889&gt;14, (C889-2)/4, a)</f>
        <v>#NAME?</v>
      </c>
      <c r="L889" s="1">
        <f t="shared" si="54"/>
        <v>2.08994451280061</v>
      </c>
      <c r="M889" s="1">
        <f t="shared" si="55"/>
        <v>-2.8077028258173726</v>
      </c>
    </row>
    <row r="890" spans="1:13" x14ac:dyDescent="0.3">
      <c r="A890">
        <v>888</v>
      </c>
      <c r="B890" s="1">
        <f>A890/Grafico!$B$3/10</f>
        <v>2.0923007072908022</v>
      </c>
      <c r="C890" s="1">
        <f>Grafico!$B$1*SIN(Datos!$A$4*Datos!B890)</f>
        <v>-17.278468343856701</v>
      </c>
      <c r="D890" s="1">
        <f t="shared" si="52"/>
        <v>2.0923007072908022</v>
      </c>
      <c r="E890" s="7">
        <f>IF(C890&lt;-2, (C890+6)/4, a)</f>
        <v>-2.8196170859641754</v>
      </c>
      <c r="F890" s="8">
        <f t="shared" si="53"/>
        <v>2.0923007072908022</v>
      </c>
      <c r="G890" s="7" t="e">
        <f>IF(AND(C890&gt;-2, C890&lt;=14), (C890+10)/8, a)</f>
        <v>#NAME?</v>
      </c>
      <c r="H890" s="8"/>
      <c r="I890" s="7"/>
      <c r="J890" s="8"/>
      <c r="K890" s="7" t="e">
        <f>IF(C890&gt;14, (C890-2)/4, a)</f>
        <v>#NAME?</v>
      </c>
      <c r="L890" s="1">
        <f t="shared" si="54"/>
        <v>2.0923007072908022</v>
      </c>
      <c r="M890" s="1">
        <f t="shared" si="55"/>
        <v>-2.8196170859641754</v>
      </c>
    </row>
    <row r="891" spans="1:13" x14ac:dyDescent="0.3">
      <c r="A891">
        <v>889</v>
      </c>
      <c r="B891" s="1">
        <f>A891/Grafico!$B$3/10</f>
        <v>2.0946569017809944</v>
      </c>
      <c r="C891" s="1">
        <f>Grafico!$B$1*SIN(Datos!$A$4*Datos!B891)</f>
        <v>-17.325741688947744</v>
      </c>
      <c r="D891" s="1">
        <f t="shared" si="52"/>
        <v>2.0946569017809944</v>
      </c>
      <c r="E891" s="7">
        <f>IF(C891&lt;-2, (C891+6)/4, a)</f>
        <v>-2.831435422236936</v>
      </c>
      <c r="F891" s="8">
        <f t="shared" si="53"/>
        <v>2.0946569017809944</v>
      </c>
      <c r="G891" s="7" t="e">
        <f>IF(AND(C891&gt;-2, C891&lt;=14), (C891+10)/8, a)</f>
        <v>#NAME?</v>
      </c>
      <c r="H891" s="8"/>
      <c r="I891" s="7"/>
      <c r="J891" s="8"/>
      <c r="K891" s="7" t="e">
        <f>IF(C891&gt;14, (C891-2)/4, a)</f>
        <v>#NAME?</v>
      </c>
      <c r="L891" s="1">
        <f t="shared" si="54"/>
        <v>2.0946569017809944</v>
      </c>
      <c r="M891" s="1">
        <f t="shared" si="55"/>
        <v>-2.831435422236936</v>
      </c>
    </row>
    <row r="892" spans="1:13" x14ac:dyDescent="0.3">
      <c r="A892">
        <v>890</v>
      </c>
      <c r="B892" s="1">
        <f>A892/Grafico!$B$3/10</f>
        <v>2.097013096271187</v>
      </c>
      <c r="C892" s="1">
        <f>Grafico!$B$1*SIN(Datos!$A$4*Datos!B892)</f>
        <v>-17.372630288763826</v>
      </c>
      <c r="D892" s="1">
        <f t="shared" si="52"/>
        <v>2.097013096271187</v>
      </c>
      <c r="E892" s="7">
        <f>IF(C892&lt;-2, (C892+6)/4, a)</f>
        <v>-2.8431575721909566</v>
      </c>
      <c r="F892" s="8">
        <f t="shared" si="53"/>
        <v>2.097013096271187</v>
      </c>
      <c r="G892" s="7" t="e">
        <f>IF(AND(C892&gt;-2, C892&lt;=14), (C892+10)/8, a)</f>
        <v>#NAME?</v>
      </c>
      <c r="H892" s="8"/>
      <c r="I892" s="7"/>
      <c r="J892" s="8"/>
      <c r="K892" s="7" t="e">
        <f>IF(C892&gt;14, (C892-2)/4, a)</f>
        <v>#NAME?</v>
      </c>
      <c r="L892" s="1">
        <f t="shared" si="54"/>
        <v>2.097013096271187</v>
      </c>
      <c r="M892" s="1">
        <f t="shared" si="55"/>
        <v>-2.8431575721909566</v>
      </c>
    </row>
    <row r="893" spans="1:13" x14ac:dyDescent="0.3">
      <c r="A893">
        <v>891</v>
      </c>
      <c r="B893" s="1">
        <f>A893/Grafico!$B$3/10</f>
        <v>2.0993692907613792</v>
      </c>
      <c r="C893" s="1">
        <f>Grafico!$B$1*SIN(Datos!$A$4*Datos!B893)</f>
        <v>-17.419133102070017</v>
      </c>
      <c r="D893" s="1">
        <f t="shared" si="52"/>
        <v>2.0993692907613792</v>
      </c>
      <c r="E893" s="7">
        <f>IF(C893&lt;-2, (C893+6)/4, a)</f>
        <v>-2.8547832755175042</v>
      </c>
      <c r="F893" s="8">
        <f t="shared" si="53"/>
        <v>2.0993692907613792</v>
      </c>
      <c r="G893" s="7" t="e">
        <f>IF(AND(C893&gt;-2, C893&lt;=14), (C893+10)/8, a)</f>
        <v>#NAME?</v>
      </c>
      <c r="H893" s="8"/>
      <c r="I893" s="7"/>
      <c r="J893" s="8"/>
      <c r="K893" s="7" t="e">
        <f>IF(C893&gt;14, (C893-2)/4, a)</f>
        <v>#NAME?</v>
      </c>
      <c r="L893" s="1">
        <f t="shared" si="54"/>
        <v>2.0993692907613792</v>
      </c>
      <c r="M893" s="1">
        <f t="shared" si="55"/>
        <v>-2.8547832755175042</v>
      </c>
    </row>
    <row r="894" spans="1:13" x14ac:dyDescent="0.3">
      <c r="A894">
        <v>892</v>
      </c>
      <c r="B894" s="1">
        <f>A894/Grafico!$B$3/10</f>
        <v>2.1017254852515714</v>
      </c>
      <c r="C894" s="1">
        <f>Grafico!$B$1*SIN(Datos!$A$4*Datos!B894)</f>
        <v>-17.465249096198399</v>
      </c>
      <c r="D894" s="1">
        <f t="shared" si="52"/>
        <v>2.1017254852515714</v>
      </c>
      <c r="E894" s="7">
        <f>IF(C894&lt;-2, (C894+6)/4, a)</f>
        <v>-2.8663122740495997</v>
      </c>
      <c r="F894" s="8">
        <f t="shared" si="53"/>
        <v>2.1017254852515714</v>
      </c>
      <c r="G894" s="7" t="e">
        <f>IF(AND(C894&gt;-2, C894&lt;=14), (C894+10)/8, a)</f>
        <v>#NAME?</v>
      </c>
      <c r="H894" s="8"/>
      <c r="I894" s="7"/>
      <c r="J894" s="8"/>
      <c r="K894" s="7" t="e">
        <f>IF(C894&gt;14, (C894-2)/4, a)</f>
        <v>#NAME?</v>
      </c>
      <c r="L894" s="1">
        <f t="shared" si="54"/>
        <v>2.1017254852515714</v>
      </c>
      <c r="M894" s="1">
        <f t="shared" si="55"/>
        <v>-2.8663122740495997</v>
      </c>
    </row>
    <row r="895" spans="1:13" x14ac:dyDescent="0.3">
      <c r="A895">
        <v>893</v>
      </c>
      <c r="B895" s="1">
        <f>A895/Grafico!$B$3/10</f>
        <v>2.1040816797417641</v>
      </c>
      <c r="C895" s="1">
        <f>Grafico!$B$1*SIN(Datos!$A$4*Datos!B895)</f>
        <v>-17.510977247070986</v>
      </c>
      <c r="D895" s="1">
        <f t="shared" si="52"/>
        <v>2.1040816797417641</v>
      </c>
      <c r="E895" s="7">
        <f>IF(C895&lt;-2, (C895+6)/4, a)</f>
        <v>-2.8777443117677466</v>
      </c>
      <c r="F895" s="8">
        <f t="shared" si="53"/>
        <v>2.1040816797417641</v>
      </c>
      <c r="G895" s="7" t="e">
        <f>IF(AND(C895&gt;-2, C895&lt;=14), (C895+10)/8, a)</f>
        <v>#NAME?</v>
      </c>
      <c r="H895" s="8"/>
      <c r="I895" s="7"/>
      <c r="J895" s="8"/>
      <c r="K895" s="7" t="e">
        <f>IF(C895&gt;14, (C895-2)/4, a)</f>
        <v>#NAME?</v>
      </c>
      <c r="L895" s="1">
        <f t="shared" si="54"/>
        <v>2.1040816797417641</v>
      </c>
      <c r="M895" s="1">
        <f t="shared" si="55"/>
        <v>-2.8777443117677466</v>
      </c>
    </row>
    <row r="896" spans="1:13" x14ac:dyDescent="0.3">
      <c r="A896">
        <v>894</v>
      </c>
      <c r="B896" s="1">
        <f>A896/Grafico!$B$3/10</f>
        <v>2.1064378742319563</v>
      </c>
      <c r="C896" s="1">
        <f>Grafico!$B$1*SIN(Datos!$A$4*Datos!B896)</f>
        <v>-17.556316539222433</v>
      </c>
      <c r="D896" s="1">
        <f t="shared" si="52"/>
        <v>2.1064378742319563</v>
      </c>
      <c r="E896" s="7">
        <f>IF(C896&lt;-2, (C896+6)/4, a)</f>
        <v>-2.8890791348056082</v>
      </c>
      <c r="F896" s="8">
        <f t="shared" si="53"/>
        <v>2.1064378742319563</v>
      </c>
      <c r="G896" s="7" t="e">
        <f>IF(AND(C896&gt;-2, C896&lt;=14), (C896+10)/8, a)</f>
        <v>#NAME?</v>
      </c>
      <c r="H896" s="8"/>
      <c r="I896" s="7"/>
      <c r="J896" s="8"/>
      <c r="K896" s="7" t="e">
        <f>IF(C896&gt;14, (C896-2)/4, a)</f>
        <v>#NAME?</v>
      </c>
      <c r="L896" s="1">
        <f t="shared" si="54"/>
        <v>2.1064378742319563</v>
      </c>
      <c r="M896" s="1">
        <f t="shared" si="55"/>
        <v>-2.8890791348056082</v>
      </c>
    </row>
    <row r="897" spans="1:13" x14ac:dyDescent="0.3">
      <c r="A897">
        <v>895</v>
      </c>
      <c r="B897" s="1">
        <f>A897/Grafico!$B$3/10</f>
        <v>2.1087940687221485</v>
      </c>
      <c r="C897" s="1">
        <f>Grafico!$B$1*SIN(Datos!$A$4*Datos!B897)</f>
        <v>-17.601265965822634</v>
      </c>
      <c r="D897" s="1">
        <f t="shared" si="52"/>
        <v>2.1087940687221485</v>
      </c>
      <c r="E897" s="7">
        <f>IF(C897&lt;-2, (C897+6)/4, a)</f>
        <v>-2.9003164914556585</v>
      </c>
      <c r="F897" s="8">
        <f t="shared" si="53"/>
        <v>2.1087940687221485</v>
      </c>
      <c r="G897" s="7" t="e">
        <f>IF(AND(C897&gt;-2, C897&lt;=14), (C897+10)/8, a)</f>
        <v>#NAME?</v>
      </c>
      <c r="H897" s="8"/>
      <c r="I897" s="7"/>
      <c r="J897" s="8"/>
      <c r="K897" s="7" t="e">
        <f>IF(C897&gt;14, (C897-2)/4, a)</f>
        <v>#NAME?</v>
      </c>
      <c r="L897" s="1">
        <f t="shared" si="54"/>
        <v>2.1087940687221485</v>
      </c>
      <c r="M897" s="1">
        <f t="shared" si="55"/>
        <v>-2.9003164914556585</v>
      </c>
    </row>
    <row r="898" spans="1:13" x14ac:dyDescent="0.3">
      <c r="A898">
        <v>896</v>
      </c>
      <c r="B898" s="1">
        <f>A898/Grafico!$B$3/10</f>
        <v>2.1111502632123411</v>
      </c>
      <c r="C898" s="1">
        <f>Grafico!$B$1*SIN(Datos!$A$4*Datos!B898)</f>
        <v>-17.645824528699066</v>
      </c>
      <c r="D898" s="1">
        <f t="shared" si="52"/>
        <v>2.1111502632123411</v>
      </c>
      <c r="E898" s="7">
        <f>IF(C898&lt;-2, (C898+6)/4, a)</f>
        <v>-2.9114561321747665</v>
      </c>
      <c r="F898" s="8">
        <f t="shared" si="53"/>
        <v>2.1111502632123411</v>
      </c>
      <c r="G898" s="7" t="e">
        <f>IF(AND(C898&gt;-2, C898&lt;=14), (C898+10)/8, a)</f>
        <v>#NAME?</v>
      </c>
      <c r="H898" s="8"/>
      <c r="I898" s="7"/>
      <c r="J898" s="8"/>
      <c r="K898" s="7" t="e">
        <f>IF(C898&gt;14, (C898-2)/4, a)</f>
        <v>#NAME?</v>
      </c>
      <c r="L898" s="1">
        <f t="shared" si="54"/>
        <v>2.1111502632123411</v>
      </c>
      <c r="M898" s="1">
        <f t="shared" si="55"/>
        <v>-2.9114561321747665</v>
      </c>
    </row>
    <row r="899" spans="1:13" x14ac:dyDescent="0.3">
      <c r="A899">
        <v>897</v>
      </c>
      <c r="B899" s="1">
        <f>A899/Grafico!$B$3/10</f>
        <v>2.1135064577025333</v>
      </c>
      <c r="C899" s="1">
        <f>Grafico!$B$1*SIN(Datos!$A$4*Datos!B899)</f>
        <v>-17.689991238358921</v>
      </c>
      <c r="D899" s="1">
        <f t="shared" ref="D899:D962" si="56">IF(ISNA(E899), NA(), B899)</f>
        <v>2.1135064577025333</v>
      </c>
      <c r="E899" s="7">
        <f>IF(C899&lt;-2, (C899+6)/4, a)</f>
        <v>-2.9224978095897303</v>
      </c>
      <c r="F899" s="8">
        <f t="shared" ref="F899:F962" si="57">IF(ISNA(G899), NA(), B899)</f>
        <v>2.1135064577025333</v>
      </c>
      <c r="G899" s="7" t="e">
        <f>IF(AND(C899&gt;-2, C899&lt;=14), (C899+10)/8, a)</f>
        <v>#NAME?</v>
      </c>
      <c r="H899" s="8"/>
      <c r="I899" s="7"/>
      <c r="J899" s="8"/>
      <c r="K899" s="7" t="e">
        <f>IF(C899&gt;14, (C899-2)/4, a)</f>
        <v>#NAME?</v>
      </c>
      <c r="L899" s="1">
        <f t="shared" ref="L899:L962" si="58">B899</f>
        <v>2.1135064577025333</v>
      </c>
      <c r="M899" s="1">
        <f t="shared" ref="M899:M962" si="59">IF(ISNUMBER(E899),E899, IF(ISNUMBER(G899), G899, K899))</f>
        <v>-2.9224978095897303</v>
      </c>
    </row>
    <row r="900" spans="1:13" x14ac:dyDescent="0.3">
      <c r="A900">
        <v>898</v>
      </c>
      <c r="B900" s="1">
        <f>A900/Grafico!$B$3/10</f>
        <v>2.1158626521927255</v>
      </c>
      <c r="C900" s="1">
        <f>Grafico!$B$1*SIN(Datos!$A$4*Datos!B900)</f>
        <v>-17.733765114011128</v>
      </c>
      <c r="D900" s="1">
        <f t="shared" si="56"/>
        <v>2.1158626521927255</v>
      </c>
      <c r="E900" s="7">
        <f>IF(C900&lt;-2, (C900+6)/4, a)</f>
        <v>-2.9334412785027819</v>
      </c>
      <c r="F900" s="8">
        <f t="shared" si="57"/>
        <v>2.1158626521927255</v>
      </c>
      <c r="G900" s="7" t="e">
        <f>IF(AND(C900&gt;-2, C900&lt;=14), (C900+10)/8, a)</f>
        <v>#NAME?</v>
      </c>
      <c r="H900" s="8"/>
      <c r="I900" s="7"/>
      <c r="J900" s="8"/>
      <c r="K900" s="7" t="e">
        <f>IF(C900&gt;14, (C900-2)/4, a)</f>
        <v>#NAME?</v>
      </c>
      <c r="L900" s="1">
        <f t="shared" si="58"/>
        <v>2.1158626521927255</v>
      </c>
      <c r="M900" s="1">
        <f t="shared" si="59"/>
        <v>-2.9334412785027819</v>
      </c>
    </row>
    <row r="901" spans="1:13" x14ac:dyDescent="0.3">
      <c r="A901">
        <v>899</v>
      </c>
      <c r="B901" s="1">
        <f>A901/Grafico!$B$3/10</f>
        <v>2.1182188466829182</v>
      </c>
      <c r="C901" s="1">
        <f>Grafico!$B$1*SIN(Datos!$A$4*Datos!B901)</f>
        <v>-17.777145183588111</v>
      </c>
      <c r="D901" s="1">
        <f t="shared" si="56"/>
        <v>2.1182188466829182</v>
      </c>
      <c r="E901" s="7">
        <f>IF(C901&lt;-2, (C901+6)/4, a)</f>
        <v>-2.9442862958970277</v>
      </c>
      <c r="F901" s="8">
        <f t="shared" si="57"/>
        <v>2.1182188466829182</v>
      </c>
      <c r="G901" s="7" t="e">
        <f>IF(AND(C901&gt;-2, C901&lt;=14), (C901+10)/8, a)</f>
        <v>#NAME?</v>
      </c>
      <c r="H901" s="8"/>
      <c r="I901" s="7"/>
      <c r="J901" s="8"/>
      <c r="K901" s="7" t="e">
        <f>IF(C901&gt;14, (C901-2)/4, a)</f>
        <v>#NAME?</v>
      </c>
      <c r="L901" s="1">
        <f t="shared" si="58"/>
        <v>2.1182188466829182</v>
      </c>
      <c r="M901" s="1">
        <f t="shared" si="59"/>
        <v>-2.9442862958970277</v>
      </c>
    </row>
    <row r="902" spans="1:13" x14ac:dyDescent="0.3">
      <c r="A902">
        <v>900</v>
      </c>
      <c r="B902" s="1">
        <f>A902/Grafico!$B$3/10</f>
        <v>2.1205750411731104</v>
      </c>
      <c r="C902" s="1">
        <f>Grafico!$B$1*SIN(Datos!$A$4*Datos!B902)</f>
        <v>-17.820130483767358</v>
      </c>
      <c r="D902" s="1">
        <f t="shared" si="56"/>
        <v>2.1205750411731104</v>
      </c>
      <c r="E902" s="7">
        <f>IF(C902&lt;-2, (C902+6)/4, a)</f>
        <v>-2.9550326209418394</v>
      </c>
      <c r="F902" s="8">
        <f t="shared" si="57"/>
        <v>2.1205750411731104</v>
      </c>
      <c r="G902" s="7" t="e">
        <f>IF(AND(C902&gt;-2, C902&lt;=14), (C902+10)/8, a)</f>
        <v>#NAME?</v>
      </c>
      <c r="H902" s="8"/>
      <c r="I902" s="7"/>
      <c r="J902" s="8"/>
      <c r="K902" s="7" t="e">
        <f>IF(C902&gt;14, (C902-2)/4, a)</f>
        <v>#NAME?</v>
      </c>
      <c r="L902" s="1">
        <f t="shared" si="58"/>
        <v>2.1205750411731104</v>
      </c>
      <c r="M902" s="1">
        <f t="shared" si="59"/>
        <v>-2.9550326209418394</v>
      </c>
    </row>
    <row r="903" spans="1:13" x14ac:dyDescent="0.3">
      <c r="A903">
        <v>901</v>
      </c>
      <c r="B903" s="1">
        <f>A903/Grafico!$B$3/10</f>
        <v>2.1229312356633026</v>
      </c>
      <c r="C903" s="1">
        <f>Grafico!$B$1*SIN(Datos!$A$4*Datos!B903)</f>
        <v>-17.862720059992846</v>
      </c>
      <c r="D903" s="1">
        <f t="shared" si="56"/>
        <v>2.1229312356633026</v>
      </c>
      <c r="E903" s="7">
        <f>IF(C903&lt;-2, (C903+6)/4, a)</f>
        <v>-2.9656800149982114</v>
      </c>
      <c r="F903" s="8">
        <f t="shared" si="57"/>
        <v>2.1229312356633026</v>
      </c>
      <c r="G903" s="7" t="e">
        <f>IF(AND(C903&gt;-2, C903&lt;=14), (C903+10)/8, a)</f>
        <v>#NAME?</v>
      </c>
      <c r="H903" s="8"/>
      <c r="I903" s="7"/>
      <c r="J903" s="8"/>
      <c r="K903" s="7" t="e">
        <f>IF(C903&gt;14, (C903-2)/4, a)</f>
        <v>#NAME?</v>
      </c>
      <c r="L903" s="1">
        <f t="shared" si="58"/>
        <v>2.1229312356633026</v>
      </c>
      <c r="M903" s="1">
        <f t="shared" si="59"/>
        <v>-2.9656800149982114</v>
      </c>
    </row>
    <row r="904" spans="1:13" x14ac:dyDescent="0.3">
      <c r="A904">
        <v>902</v>
      </c>
      <c r="B904" s="1">
        <f>A904/Grafico!$B$3/10</f>
        <v>2.1252874301534952</v>
      </c>
      <c r="C904" s="1">
        <f>Grafico!$B$1*SIN(Datos!$A$4*Datos!B904)</f>
        <v>-17.904912966496234</v>
      </c>
      <c r="D904" s="1">
        <f t="shared" si="56"/>
        <v>2.1252874301534952</v>
      </c>
      <c r="E904" s="7">
        <f>IF(C904&lt;-2, (C904+6)/4, a)</f>
        <v>-2.9762282416240584</v>
      </c>
      <c r="F904" s="8">
        <f t="shared" si="57"/>
        <v>2.1252874301534952</v>
      </c>
      <c r="G904" s="7" t="e">
        <f>IF(AND(C904&gt;-2, C904&lt;=14), (C904+10)/8, a)</f>
        <v>#NAME?</v>
      </c>
      <c r="H904" s="8"/>
      <c r="I904" s="7"/>
      <c r="J904" s="8"/>
      <c r="K904" s="7" t="e">
        <f>IF(C904&gt;14, (C904-2)/4, a)</f>
        <v>#NAME?</v>
      </c>
      <c r="L904" s="1">
        <f t="shared" si="58"/>
        <v>2.1252874301534952</v>
      </c>
      <c r="M904" s="1">
        <f t="shared" si="59"/>
        <v>-2.9762282416240584</v>
      </c>
    </row>
    <row r="905" spans="1:13" x14ac:dyDescent="0.3">
      <c r="A905">
        <v>903</v>
      </c>
      <c r="B905" s="1">
        <f>A905/Grafico!$B$3/10</f>
        <v>2.1276436246436874</v>
      </c>
      <c r="C905" s="1">
        <f>Grafico!$B$1*SIN(Datos!$A$4*Datos!B905)</f>
        <v>-17.94670826631782</v>
      </c>
      <c r="D905" s="1">
        <f t="shared" si="56"/>
        <v>2.1276436246436874</v>
      </c>
      <c r="E905" s="7">
        <f>IF(C905&lt;-2, (C905+6)/4, a)</f>
        <v>-2.9866770665794551</v>
      </c>
      <c r="F905" s="8">
        <f t="shared" si="57"/>
        <v>2.1276436246436874</v>
      </c>
      <c r="G905" s="7" t="e">
        <f>IF(AND(C905&gt;-2, C905&lt;=14), (C905+10)/8, a)</f>
        <v>#NAME?</v>
      </c>
      <c r="H905" s="8"/>
      <c r="I905" s="7"/>
      <c r="J905" s="8"/>
      <c r="K905" s="7" t="e">
        <f>IF(C905&gt;14, (C905-2)/4, a)</f>
        <v>#NAME?</v>
      </c>
      <c r="L905" s="1">
        <f t="shared" si="58"/>
        <v>2.1276436246436874</v>
      </c>
      <c r="M905" s="1">
        <f t="shared" si="59"/>
        <v>-2.9866770665794551</v>
      </c>
    </row>
    <row r="906" spans="1:13" x14ac:dyDescent="0.3">
      <c r="A906">
        <v>904</v>
      </c>
      <c r="B906" s="1">
        <f>A906/Grafico!$B$3/10</f>
        <v>2.1299998191338796</v>
      </c>
      <c r="C906" s="1">
        <f>Grafico!$B$1*SIN(Datos!$A$4*Datos!B906)</f>
        <v>-17.988105031327418</v>
      </c>
      <c r="D906" s="1">
        <f t="shared" si="56"/>
        <v>2.1299998191338796</v>
      </c>
      <c r="E906" s="7">
        <f>IF(C906&lt;-2, (C906+6)/4, a)</f>
        <v>-2.9970262578318545</v>
      </c>
      <c r="F906" s="8">
        <f t="shared" si="57"/>
        <v>2.1299998191338796</v>
      </c>
      <c r="G906" s="7" t="e">
        <f>IF(AND(C906&gt;-2, C906&lt;=14), (C906+10)/8, a)</f>
        <v>#NAME?</v>
      </c>
      <c r="H906" s="8"/>
      <c r="I906" s="7"/>
      <c r="J906" s="8"/>
      <c r="K906" s="7" t="e">
        <f>IF(C906&gt;14, (C906-2)/4, a)</f>
        <v>#NAME?</v>
      </c>
      <c r="L906" s="1">
        <f t="shared" si="58"/>
        <v>2.1299998191338796</v>
      </c>
      <c r="M906" s="1">
        <f t="shared" si="59"/>
        <v>-2.9970262578318545</v>
      </c>
    </row>
    <row r="907" spans="1:13" x14ac:dyDescent="0.3">
      <c r="A907">
        <v>905</v>
      </c>
      <c r="B907" s="1">
        <f>A907/Grafico!$B$3/10</f>
        <v>2.1323560136240722</v>
      </c>
      <c r="C907" s="1">
        <f>Grafico!$B$1*SIN(Datos!$A$4*Datos!B907)</f>
        <v>-18.029102342244915</v>
      </c>
      <c r="D907" s="1">
        <f t="shared" si="56"/>
        <v>2.1323560136240722</v>
      </c>
      <c r="E907" s="7">
        <f>IF(C907&lt;-2, (C907+6)/4, a)</f>
        <v>-3.0072755855612288</v>
      </c>
      <c r="F907" s="8">
        <f t="shared" si="57"/>
        <v>2.1323560136240722</v>
      </c>
      <c r="G907" s="7" t="e">
        <f>IF(AND(C907&gt;-2, C907&lt;=14), (C907+10)/8, a)</f>
        <v>#NAME?</v>
      </c>
      <c r="H907" s="8"/>
      <c r="I907" s="7"/>
      <c r="J907" s="8"/>
      <c r="K907" s="7" t="e">
        <f>IF(C907&gt;14, (C907-2)/4, a)</f>
        <v>#NAME?</v>
      </c>
      <c r="L907" s="1">
        <f t="shared" si="58"/>
        <v>2.1323560136240722</v>
      </c>
      <c r="M907" s="1">
        <f t="shared" si="59"/>
        <v>-3.0072755855612288</v>
      </c>
    </row>
    <row r="908" spans="1:13" x14ac:dyDescent="0.3">
      <c r="A908">
        <v>906</v>
      </c>
      <c r="B908" s="1">
        <f>A908/Grafico!$B$3/10</f>
        <v>2.1347122081142644</v>
      </c>
      <c r="C908" s="1">
        <f>Grafico!$B$1*SIN(Datos!$A$4*Datos!B908)</f>
        <v>-18.069699288660694</v>
      </c>
      <c r="D908" s="1">
        <f t="shared" si="56"/>
        <v>2.1347122081142644</v>
      </c>
      <c r="E908" s="7">
        <f>IF(C908&lt;-2, (C908+6)/4, a)</f>
        <v>-3.0174248221651734</v>
      </c>
      <c r="F908" s="8">
        <f t="shared" si="57"/>
        <v>2.1347122081142644</v>
      </c>
      <c r="G908" s="7" t="e">
        <f>IF(AND(C908&gt;-2, C908&lt;=14), (C908+10)/8, a)</f>
        <v>#NAME?</v>
      </c>
      <c r="H908" s="8"/>
      <c r="I908" s="7"/>
      <c r="J908" s="8"/>
      <c r="K908" s="7" t="e">
        <f>IF(C908&gt;14, (C908-2)/4, a)</f>
        <v>#NAME?</v>
      </c>
      <c r="L908" s="1">
        <f t="shared" si="58"/>
        <v>2.1347122081142644</v>
      </c>
      <c r="M908" s="1">
        <f t="shared" si="59"/>
        <v>-3.0174248221651734</v>
      </c>
    </row>
    <row r="909" spans="1:13" x14ac:dyDescent="0.3">
      <c r="A909">
        <v>907</v>
      </c>
      <c r="B909" s="1">
        <f>A909/Grafico!$B$3/10</f>
        <v>2.1370684026044566</v>
      </c>
      <c r="C909" s="1">
        <f>Grafico!$B$1*SIN(Datos!$A$4*Datos!B909)</f>
        <v>-18.109894969055883</v>
      </c>
      <c r="D909" s="1">
        <f t="shared" si="56"/>
        <v>2.1370684026044566</v>
      </c>
      <c r="E909" s="7">
        <f>IF(C909&lt;-2, (C909+6)/4, a)</f>
        <v>-3.0274737422639708</v>
      </c>
      <c r="F909" s="8">
        <f t="shared" si="57"/>
        <v>2.1370684026044566</v>
      </c>
      <c r="G909" s="7" t="e">
        <f>IF(AND(C909&gt;-2, C909&lt;=14), (C909+10)/8, a)</f>
        <v>#NAME?</v>
      </c>
      <c r="H909" s="8"/>
      <c r="I909" s="7"/>
      <c r="J909" s="8"/>
      <c r="K909" s="7" t="e">
        <f>IF(C909&gt;14, (C909-2)/4, a)</f>
        <v>#NAME?</v>
      </c>
      <c r="L909" s="1">
        <f t="shared" si="58"/>
        <v>2.1370684026044566</v>
      </c>
      <c r="M909" s="1">
        <f t="shared" si="59"/>
        <v>-3.0274737422639708</v>
      </c>
    </row>
    <row r="910" spans="1:13" x14ac:dyDescent="0.3">
      <c r="A910">
        <v>908</v>
      </c>
      <c r="B910" s="1">
        <f>A910/Grafico!$B$3/10</f>
        <v>2.1394245970946493</v>
      </c>
      <c r="C910" s="1">
        <f>Grafico!$B$1*SIN(Datos!$A$4*Datos!B910)</f>
        <v>-18.149688490822339</v>
      </c>
      <c r="D910" s="1">
        <f t="shared" si="56"/>
        <v>2.1394245970946493</v>
      </c>
      <c r="E910" s="7">
        <f>IF(C910&lt;-2, (C910+6)/4, a)</f>
        <v>-3.0374221227055846</v>
      </c>
      <c r="F910" s="8">
        <f t="shared" si="57"/>
        <v>2.1394245970946493</v>
      </c>
      <c r="G910" s="7" t="e">
        <f>IF(AND(C910&gt;-2, C910&lt;=14), (C910+10)/8, a)</f>
        <v>#NAME?</v>
      </c>
      <c r="H910" s="8"/>
      <c r="I910" s="7"/>
      <c r="J910" s="8"/>
      <c r="K910" s="7" t="e">
        <f>IF(C910&gt;14, (C910-2)/4, a)</f>
        <v>#NAME?</v>
      </c>
      <c r="L910" s="1">
        <f t="shared" si="58"/>
        <v>2.1394245970946493</v>
      </c>
      <c r="M910" s="1">
        <f t="shared" si="59"/>
        <v>-3.0374221227055846</v>
      </c>
    </row>
    <row r="911" spans="1:13" x14ac:dyDescent="0.3">
      <c r="A911">
        <v>909</v>
      </c>
      <c r="B911" s="1">
        <f>A911/Grafico!$B$3/10</f>
        <v>2.1417807915848415</v>
      </c>
      <c r="C911" s="1">
        <f>Grafico!$B$1*SIN(Datos!$A$4*Datos!B911)</f>
        <v>-18.189078970282473</v>
      </c>
      <c r="D911" s="1">
        <f t="shared" si="56"/>
        <v>2.1417807915848415</v>
      </c>
      <c r="E911" s="7">
        <f>IF(C911&lt;-2, (C911+6)/4, a)</f>
        <v>-3.0472697425706183</v>
      </c>
      <c r="F911" s="8">
        <f t="shared" si="57"/>
        <v>2.1417807915848415</v>
      </c>
      <c r="G911" s="7" t="e">
        <f>IF(AND(C911&gt;-2, C911&lt;=14), (C911+10)/8, a)</f>
        <v>#NAME?</v>
      </c>
      <c r="H911" s="8"/>
      <c r="I911" s="7"/>
      <c r="J911" s="8"/>
      <c r="K911" s="7" t="e">
        <f>IF(C911&gt;14, (C911-2)/4, a)</f>
        <v>#NAME?</v>
      </c>
      <c r="L911" s="1">
        <f t="shared" si="58"/>
        <v>2.1417807915848415</v>
      </c>
      <c r="M911" s="1">
        <f t="shared" si="59"/>
        <v>-3.0472697425706183</v>
      </c>
    </row>
    <row r="912" spans="1:13" x14ac:dyDescent="0.3">
      <c r="A912">
        <v>910</v>
      </c>
      <c r="B912" s="1">
        <f>A912/Grafico!$B$3/10</f>
        <v>2.1441369860750337</v>
      </c>
      <c r="C912" s="1">
        <f>Grafico!$B$1*SIN(Datos!$A$4*Datos!B912)</f>
        <v>-18.2280655327089</v>
      </c>
      <c r="D912" s="1">
        <f t="shared" si="56"/>
        <v>2.1441369860750337</v>
      </c>
      <c r="E912" s="7">
        <f>IF(C912&lt;-2, (C912+6)/4, a)</f>
        <v>-3.057016383177225</v>
      </c>
      <c r="F912" s="8">
        <f t="shared" si="57"/>
        <v>2.1441369860750337</v>
      </c>
      <c r="G912" s="7" t="e">
        <f>IF(AND(C912&gt;-2, C912&lt;=14), (C912+10)/8, a)</f>
        <v>#NAME?</v>
      </c>
      <c r="H912" s="8"/>
      <c r="I912" s="7"/>
      <c r="J912" s="8"/>
      <c r="K912" s="7" t="e">
        <f>IF(C912&gt;14, (C912-2)/4, a)</f>
        <v>#NAME?</v>
      </c>
      <c r="L912" s="1">
        <f t="shared" si="58"/>
        <v>2.1441369860750337</v>
      </c>
      <c r="M912" s="1">
        <f t="shared" si="59"/>
        <v>-3.057016383177225</v>
      </c>
    </row>
    <row r="913" spans="1:13" x14ac:dyDescent="0.3">
      <c r="A913">
        <v>911</v>
      </c>
      <c r="B913" s="1">
        <f>A913/Grafico!$B$3/10</f>
        <v>2.1464931805652263</v>
      </c>
      <c r="C913" s="1">
        <f>Grafico!$B$1*SIN(Datos!$A$4*Datos!B913)</f>
        <v>-18.266647312343846</v>
      </c>
      <c r="D913" s="1">
        <f t="shared" si="56"/>
        <v>2.1464931805652263</v>
      </c>
      <c r="E913" s="7">
        <f>IF(C913&lt;-2, (C913+6)/4, a)</f>
        <v>-3.0666618280859614</v>
      </c>
      <c r="F913" s="8">
        <f t="shared" si="57"/>
        <v>2.1464931805652263</v>
      </c>
      <c r="G913" s="7" t="e">
        <f>IF(AND(C913&gt;-2, C913&lt;=14), (C913+10)/8, a)</f>
        <v>#NAME?</v>
      </c>
      <c r="H913" s="8"/>
      <c r="I913" s="7"/>
      <c r="J913" s="8"/>
      <c r="K913" s="7" t="e">
        <f>IF(C913&gt;14, (C913-2)/4, a)</f>
        <v>#NAME?</v>
      </c>
      <c r="L913" s="1">
        <f t="shared" si="58"/>
        <v>2.1464931805652263</v>
      </c>
      <c r="M913" s="1">
        <f t="shared" si="59"/>
        <v>-3.0666618280859614</v>
      </c>
    </row>
    <row r="914" spans="1:13" x14ac:dyDescent="0.3">
      <c r="A914">
        <v>912</v>
      </c>
      <c r="B914" s="1">
        <f>A914/Grafico!$B$3/10</f>
        <v>2.1488493750554185</v>
      </c>
      <c r="C914" s="1">
        <f>Grafico!$B$1*SIN(Datos!$A$4*Datos!B914)</f>
        <v>-18.304823452418351</v>
      </c>
      <c r="D914" s="1">
        <f t="shared" si="56"/>
        <v>2.1488493750554185</v>
      </c>
      <c r="E914" s="7">
        <f>IF(C914&lt;-2, (C914+6)/4, a)</f>
        <v>-3.0762058631045877</v>
      </c>
      <c r="F914" s="8">
        <f t="shared" si="57"/>
        <v>2.1488493750554185</v>
      </c>
      <c r="G914" s="7" t="e">
        <f>IF(AND(C914&gt;-2, C914&lt;=14), (C914+10)/8, a)</f>
        <v>#NAME?</v>
      </c>
      <c r="H914" s="8"/>
      <c r="I914" s="7"/>
      <c r="J914" s="8"/>
      <c r="K914" s="7" t="e">
        <f>IF(C914&gt;14, (C914-2)/4, a)</f>
        <v>#NAME?</v>
      </c>
      <c r="L914" s="1">
        <f t="shared" si="58"/>
        <v>2.1488493750554185</v>
      </c>
      <c r="M914" s="1">
        <f t="shared" si="59"/>
        <v>-3.0762058631045877</v>
      </c>
    </row>
    <row r="915" spans="1:13" x14ac:dyDescent="0.3">
      <c r="A915">
        <v>913</v>
      </c>
      <c r="B915" s="1">
        <f>A915/Grafico!$B$3/10</f>
        <v>2.1512055695456107</v>
      </c>
      <c r="C915" s="1">
        <f>Grafico!$B$1*SIN(Datos!$A$4*Datos!B915)</f>
        <v>-18.342593105171339</v>
      </c>
      <c r="D915" s="1">
        <f t="shared" si="56"/>
        <v>2.1512055695456107</v>
      </c>
      <c r="E915" s="7">
        <f>IF(C915&lt;-2, (C915+6)/4, a)</f>
        <v>-3.0856482762928348</v>
      </c>
      <c r="F915" s="8">
        <f t="shared" si="57"/>
        <v>2.1512055695456107</v>
      </c>
      <c r="G915" s="7" t="e">
        <f>IF(AND(C915&gt;-2, C915&lt;=14), (C915+10)/8, a)</f>
        <v>#NAME?</v>
      </c>
      <c r="H915" s="8"/>
      <c r="I915" s="7"/>
      <c r="J915" s="8"/>
      <c r="K915" s="7" t="e">
        <f>IF(C915&gt;14, (C915-2)/4, a)</f>
        <v>#NAME?</v>
      </c>
      <c r="L915" s="1">
        <f t="shared" si="58"/>
        <v>2.1512055695456107</v>
      </c>
      <c r="M915" s="1">
        <f t="shared" si="59"/>
        <v>-3.0856482762928348</v>
      </c>
    </row>
    <row r="916" spans="1:13" x14ac:dyDescent="0.3">
      <c r="A916">
        <v>914</v>
      </c>
      <c r="B916" s="1">
        <f>A916/Grafico!$B$3/10</f>
        <v>2.1535617640358033</v>
      </c>
      <c r="C916" s="1">
        <f>Grafico!$B$1*SIN(Datos!$A$4*Datos!B916)</f>
        <v>-18.379955431868428</v>
      </c>
      <c r="D916" s="1">
        <f t="shared" si="56"/>
        <v>2.1535617640358033</v>
      </c>
      <c r="E916" s="7">
        <f>IF(C916&lt;-2, (C916+6)/4, a)</f>
        <v>-3.094988857967107</v>
      </c>
      <c r="F916" s="8">
        <f t="shared" si="57"/>
        <v>2.1535617640358033</v>
      </c>
      <c r="G916" s="7" t="e">
        <f>IF(AND(C916&gt;-2, C916&lt;=14), (C916+10)/8, a)</f>
        <v>#NAME?</v>
      </c>
      <c r="H916" s="8"/>
      <c r="I916" s="7"/>
      <c r="J916" s="8"/>
      <c r="K916" s="7" t="e">
        <f>IF(C916&gt;14, (C916-2)/4, a)</f>
        <v>#NAME?</v>
      </c>
      <c r="L916" s="1">
        <f t="shared" si="58"/>
        <v>2.1535617640358033</v>
      </c>
      <c r="M916" s="1">
        <f t="shared" si="59"/>
        <v>-3.094988857967107</v>
      </c>
    </row>
    <row r="917" spans="1:13" x14ac:dyDescent="0.3">
      <c r="A917">
        <v>915</v>
      </c>
      <c r="B917" s="1">
        <f>A917/Grafico!$B$3/10</f>
        <v>2.1559179585259955</v>
      </c>
      <c r="C917" s="1">
        <f>Grafico!$B$1*SIN(Datos!$A$4*Datos!B917)</f>
        <v>-18.416909602820525</v>
      </c>
      <c r="D917" s="1">
        <f t="shared" si="56"/>
        <v>2.1559179585259955</v>
      </c>
      <c r="E917" s="7">
        <f>IF(C917&lt;-2, (C917+6)/4, a)</f>
        <v>-3.1042274007051311</v>
      </c>
      <c r="F917" s="8">
        <f t="shared" si="57"/>
        <v>2.1559179585259955</v>
      </c>
      <c r="G917" s="7" t="e">
        <f>IF(AND(C917&gt;-2, C917&lt;=14), (C917+10)/8, a)</f>
        <v>#NAME?</v>
      </c>
      <c r="H917" s="8"/>
      <c r="I917" s="7"/>
      <c r="J917" s="8"/>
      <c r="K917" s="7" t="e">
        <f>IF(C917&gt;14, (C917-2)/4, a)</f>
        <v>#NAME?</v>
      </c>
      <c r="L917" s="1">
        <f t="shared" si="58"/>
        <v>2.1559179585259955</v>
      </c>
      <c r="M917" s="1">
        <f t="shared" si="59"/>
        <v>-3.1042274007051311</v>
      </c>
    </row>
    <row r="918" spans="1:13" x14ac:dyDescent="0.3">
      <c r="A918">
        <v>916</v>
      </c>
      <c r="B918" s="1">
        <f>A918/Grafico!$B$3/10</f>
        <v>2.1582741530161877</v>
      </c>
      <c r="C918" s="1">
        <f>Grafico!$B$1*SIN(Datos!$A$4*Datos!B918)</f>
        <v>-18.453454797402294</v>
      </c>
      <c r="D918" s="1">
        <f t="shared" si="56"/>
        <v>2.1582741530161877</v>
      </c>
      <c r="E918" s="7">
        <f>IF(C918&lt;-2, (C918+6)/4, a)</f>
        <v>-3.1133636993505736</v>
      </c>
      <c r="F918" s="8">
        <f t="shared" si="57"/>
        <v>2.1582741530161877</v>
      </c>
      <c r="G918" s="7" t="e">
        <f>IF(AND(C918&gt;-2, C918&lt;=14), (C918+10)/8, a)</f>
        <v>#NAME?</v>
      </c>
      <c r="H918" s="8"/>
      <c r="I918" s="7"/>
      <c r="J918" s="8"/>
      <c r="K918" s="7" t="e">
        <f>IF(C918&gt;14, (C918-2)/4, a)</f>
        <v>#NAME?</v>
      </c>
      <c r="L918" s="1">
        <f t="shared" si="58"/>
        <v>2.1582741530161877</v>
      </c>
      <c r="M918" s="1">
        <f t="shared" si="59"/>
        <v>-3.1133636993505736</v>
      </c>
    </row>
    <row r="919" spans="1:13" x14ac:dyDescent="0.3">
      <c r="A919">
        <v>917</v>
      </c>
      <c r="B919" s="1">
        <f>A919/Grafico!$B$3/10</f>
        <v>2.1606303475063804</v>
      </c>
      <c r="C919" s="1">
        <f>Grafico!$B$1*SIN(Datos!$A$4*Datos!B919)</f>
        <v>-18.489590204070364</v>
      </c>
      <c r="D919" s="1">
        <f t="shared" si="56"/>
        <v>2.1606303475063804</v>
      </c>
      <c r="E919" s="7">
        <f>IF(C919&lt;-2, (C919+6)/4, a)</f>
        <v>-3.122397551017591</v>
      </c>
      <c r="F919" s="8">
        <f t="shared" si="57"/>
        <v>2.1606303475063804</v>
      </c>
      <c r="G919" s="7" t="e">
        <f>IF(AND(C919&gt;-2, C919&lt;=14), (C919+10)/8, a)</f>
        <v>#NAME?</v>
      </c>
      <c r="H919" s="8"/>
      <c r="I919" s="7"/>
      <c r="J919" s="8"/>
      <c r="K919" s="7" t="e">
        <f>IF(C919&gt;14, (C919-2)/4, a)</f>
        <v>#NAME?</v>
      </c>
      <c r="L919" s="1">
        <f t="shared" si="58"/>
        <v>2.1606303475063804</v>
      </c>
      <c r="M919" s="1">
        <f t="shared" si="59"/>
        <v>-3.122397551017591</v>
      </c>
    </row>
    <row r="920" spans="1:13" x14ac:dyDescent="0.3">
      <c r="A920">
        <v>918</v>
      </c>
      <c r="B920" s="1">
        <f>A920/Grafico!$B$3/10</f>
        <v>2.1629865419965726</v>
      </c>
      <c r="C920" s="1">
        <f>Grafico!$B$1*SIN(Datos!$A$4*Datos!B920)</f>
        <v>-18.525315020381331</v>
      </c>
      <c r="D920" s="1">
        <f t="shared" si="56"/>
        <v>2.1629865419965726</v>
      </c>
      <c r="E920" s="7">
        <f>IF(C920&lt;-2, (C920+6)/4, a)</f>
        <v>-3.1313287550953328</v>
      </c>
      <c r="F920" s="8">
        <f t="shared" si="57"/>
        <v>2.1629865419965726</v>
      </c>
      <c r="G920" s="7" t="e">
        <f>IF(AND(C920&gt;-2, C920&lt;=14), (C920+10)/8, a)</f>
        <v>#NAME?</v>
      </c>
      <c r="H920" s="8"/>
      <c r="I920" s="7"/>
      <c r="J920" s="8"/>
      <c r="K920" s="7" t="e">
        <f>IF(C920&gt;14, (C920-2)/4, a)</f>
        <v>#NAME?</v>
      </c>
      <c r="L920" s="1">
        <f t="shared" si="58"/>
        <v>2.1629865419965726</v>
      </c>
      <c r="M920" s="1">
        <f t="shared" si="59"/>
        <v>-3.1313287550953328</v>
      </c>
    </row>
    <row r="921" spans="1:13" x14ac:dyDescent="0.3">
      <c r="A921">
        <v>919</v>
      </c>
      <c r="B921" s="1">
        <f>A921/Grafico!$B$3/10</f>
        <v>2.1653427364867648</v>
      </c>
      <c r="C921" s="1">
        <f>Grafico!$B$1*SIN(Datos!$A$4*Datos!B921)</f>
        <v>-18.56062845300961</v>
      </c>
      <c r="D921" s="1">
        <f t="shared" si="56"/>
        <v>2.1653427364867648</v>
      </c>
      <c r="E921" s="7">
        <f>IF(C921&lt;-2, (C921+6)/4, a)</f>
        <v>-3.1401571132524024</v>
      </c>
      <c r="F921" s="8">
        <f t="shared" si="57"/>
        <v>2.1653427364867648</v>
      </c>
      <c r="G921" s="7" t="e">
        <f>IF(AND(C921&gt;-2, C921&lt;=14), (C921+10)/8, a)</f>
        <v>#NAME?</v>
      </c>
      <c r="H921" s="8"/>
      <c r="I921" s="7"/>
      <c r="J921" s="8"/>
      <c r="K921" s="7" t="e">
        <f>IF(C921&gt;14, (C921-2)/4, a)</f>
        <v>#NAME?</v>
      </c>
      <c r="L921" s="1">
        <f t="shared" si="58"/>
        <v>2.1653427364867648</v>
      </c>
      <c r="M921" s="1">
        <f t="shared" si="59"/>
        <v>-3.1401571132524024</v>
      </c>
    </row>
    <row r="922" spans="1:13" x14ac:dyDescent="0.3">
      <c r="A922">
        <v>920</v>
      </c>
      <c r="B922" s="1">
        <f>A922/Grafico!$B$3/10</f>
        <v>2.167698930976957</v>
      </c>
      <c r="C922" s="1">
        <f>Grafico!$B$1*SIN(Datos!$A$4*Datos!B922)</f>
        <v>-18.595529717765022</v>
      </c>
      <c r="D922" s="1">
        <f t="shared" si="56"/>
        <v>2.167698930976957</v>
      </c>
      <c r="E922" s="7">
        <f>IF(C922&lt;-2, (C922+6)/4, a)</f>
        <v>-3.1488824294412554</v>
      </c>
      <c r="F922" s="8">
        <f t="shared" si="57"/>
        <v>2.167698930976957</v>
      </c>
      <c r="G922" s="7" t="e">
        <f>IF(AND(C922&gt;-2, C922&lt;=14), (C922+10)/8, a)</f>
        <v>#NAME?</v>
      </c>
      <c r="H922" s="8"/>
      <c r="I922" s="7"/>
      <c r="J922" s="8"/>
      <c r="K922" s="7" t="e">
        <f>IF(C922&gt;14, (C922-2)/4, a)</f>
        <v>#NAME?</v>
      </c>
      <c r="L922" s="1">
        <f t="shared" si="58"/>
        <v>2.167698930976957</v>
      </c>
      <c r="M922" s="1">
        <f t="shared" si="59"/>
        <v>-3.1488824294412554</v>
      </c>
    </row>
    <row r="923" spans="1:13" x14ac:dyDescent="0.3">
      <c r="A923">
        <v>921</v>
      </c>
      <c r="B923" s="1">
        <f>A923/Grafico!$B$3/10</f>
        <v>2.1700551254671496</v>
      </c>
      <c r="C923" s="1">
        <f>Grafico!$B$1*SIN(Datos!$A$4*Datos!B923)</f>
        <v>-18.630018039610245</v>
      </c>
      <c r="D923" s="1">
        <f t="shared" si="56"/>
        <v>2.1700551254671496</v>
      </c>
      <c r="E923" s="7">
        <f>IF(C923&lt;-2, (C923+6)/4, a)</f>
        <v>-3.1575045099025614</v>
      </c>
      <c r="F923" s="8">
        <f t="shared" si="57"/>
        <v>2.1700551254671496</v>
      </c>
      <c r="G923" s="7" t="e">
        <f>IF(AND(C923&gt;-2, C923&lt;=14), (C923+10)/8, a)</f>
        <v>#NAME?</v>
      </c>
      <c r="H923" s="8"/>
      <c r="I923" s="7"/>
      <c r="J923" s="8"/>
      <c r="K923" s="7" t="e">
        <f>IF(C923&gt;14, (C923-2)/4, a)</f>
        <v>#NAME?</v>
      </c>
      <c r="L923" s="1">
        <f t="shared" si="58"/>
        <v>2.1700551254671496</v>
      </c>
      <c r="M923" s="1">
        <f t="shared" si="59"/>
        <v>-3.1575045099025614</v>
      </c>
    </row>
    <row r="924" spans="1:13" x14ac:dyDescent="0.3">
      <c r="A924">
        <v>922</v>
      </c>
      <c r="B924" s="1">
        <f>A924/Grafico!$B$3/10</f>
        <v>2.1724113199573418</v>
      </c>
      <c r="C924" s="1">
        <f>Grafico!$B$1*SIN(Datos!$A$4*Datos!B924)</f>
        <v>-18.664092652677969</v>
      </c>
      <c r="D924" s="1">
        <f t="shared" si="56"/>
        <v>2.1724113199573418</v>
      </c>
      <c r="E924" s="7">
        <f>IF(C924&lt;-2, (C924+6)/4, a)</f>
        <v>-3.1660231631694922</v>
      </c>
      <c r="F924" s="8">
        <f t="shared" si="57"/>
        <v>2.1724113199573418</v>
      </c>
      <c r="G924" s="7" t="e">
        <f>IF(AND(C924&gt;-2, C924&lt;=14), (C924+10)/8, a)</f>
        <v>#NAME?</v>
      </c>
      <c r="H924" s="8"/>
      <c r="I924" s="7"/>
      <c r="J924" s="8"/>
      <c r="K924" s="7" t="e">
        <f>IF(C924&gt;14, (C924-2)/4, a)</f>
        <v>#NAME?</v>
      </c>
      <c r="L924" s="1">
        <f t="shared" si="58"/>
        <v>2.1724113199573418</v>
      </c>
      <c r="M924" s="1">
        <f t="shared" si="59"/>
        <v>-3.1660231631694922</v>
      </c>
    </row>
    <row r="925" spans="1:13" x14ac:dyDescent="0.3">
      <c r="A925">
        <v>923</v>
      </c>
      <c r="B925" s="1">
        <f>A925/Grafico!$B$3/10</f>
        <v>2.174767514447534</v>
      </c>
      <c r="C925" s="1">
        <f>Grafico!$B$1*SIN(Datos!$A$4*Datos!B925)</f>
        <v>-18.697752800287962</v>
      </c>
      <c r="D925" s="1">
        <f t="shared" si="56"/>
        <v>2.174767514447534</v>
      </c>
      <c r="E925" s="7">
        <f>IF(C925&lt;-2, (C925+6)/4, a)</f>
        <v>-3.1744382000719904</v>
      </c>
      <c r="F925" s="8">
        <f t="shared" si="57"/>
        <v>2.174767514447534</v>
      </c>
      <c r="G925" s="7" t="e">
        <f>IF(AND(C925&gt;-2, C925&lt;=14), (C925+10)/8, a)</f>
        <v>#NAME?</v>
      </c>
      <c r="H925" s="8"/>
      <c r="I925" s="7"/>
      <c r="J925" s="8"/>
      <c r="K925" s="7" t="e">
        <f>IF(C925&gt;14, (C925-2)/4, a)</f>
        <v>#NAME?</v>
      </c>
      <c r="L925" s="1">
        <f t="shared" si="58"/>
        <v>2.174767514447534</v>
      </c>
      <c r="M925" s="1">
        <f t="shared" si="59"/>
        <v>-3.1744382000719904</v>
      </c>
    </row>
    <row r="926" spans="1:13" x14ac:dyDescent="0.3">
      <c r="A926">
        <v>924</v>
      </c>
      <c r="B926" s="1">
        <f>A926/Grafico!$B$3/10</f>
        <v>2.1771237089377267</v>
      </c>
      <c r="C926" s="1">
        <f>Grafico!$B$1*SIN(Datos!$A$4*Datos!B926)</f>
        <v>-18.730997734963847</v>
      </c>
      <c r="D926" s="1">
        <f t="shared" si="56"/>
        <v>2.1771237089377267</v>
      </c>
      <c r="E926" s="7">
        <f>IF(C926&lt;-2, (C926+6)/4, a)</f>
        <v>-3.1827494337409616</v>
      </c>
      <c r="F926" s="8">
        <f t="shared" si="57"/>
        <v>2.1771237089377267</v>
      </c>
      <c r="G926" s="7" t="e">
        <f>IF(AND(C926&gt;-2, C926&lt;=14), (C926+10)/8, a)</f>
        <v>#NAME?</v>
      </c>
      <c r="H926" s="8"/>
      <c r="I926" s="7"/>
      <c r="J926" s="8"/>
      <c r="K926" s="7" t="e">
        <f>IF(C926&gt;14, (C926-2)/4, a)</f>
        <v>#NAME?</v>
      </c>
      <c r="L926" s="1">
        <f t="shared" si="58"/>
        <v>2.1771237089377267</v>
      </c>
      <c r="M926" s="1">
        <f t="shared" si="59"/>
        <v>-3.1827494337409616</v>
      </c>
    </row>
    <row r="927" spans="1:13" x14ac:dyDescent="0.3">
      <c r="A927">
        <v>925</v>
      </c>
      <c r="B927" s="1">
        <f>A927/Grafico!$B$3/10</f>
        <v>2.1794799034279189</v>
      </c>
      <c r="C927" s="1">
        <f>Grafico!$B$1*SIN(Datos!$A$4*Datos!B927)</f>
        <v>-18.763826718449682</v>
      </c>
      <c r="D927" s="1">
        <f t="shared" si="56"/>
        <v>2.1794799034279189</v>
      </c>
      <c r="E927" s="7">
        <f>IF(C927&lt;-2, (C927+6)/4, a)</f>
        <v>-3.1909566796124205</v>
      </c>
      <c r="F927" s="8">
        <f t="shared" si="57"/>
        <v>2.1794799034279189</v>
      </c>
      <c r="G927" s="7" t="e">
        <f>IF(AND(C927&gt;-2, C927&lt;=14), (C927+10)/8, a)</f>
        <v>#NAME?</v>
      </c>
      <c r="H927" s="8"/>
      <c r="I927" s="7"/>
      <c r="J927" s="8"/>
      <c r="K927" s="7" t="e">
        <f>IF(C927&gt;14, (C927-2)/4, a)</f>
        <v>#NAME?</v>
      </c>
      <c r="L927" s="1">
        <f t="shared" si="58"/>
        <v>2.1794799034279189</v>
      </c>
      <c r="M927" s="1">
        <f t="shared" si="59"/>
        <v>-3.1909566796124205</v>
      </c>
    </row>
    <row r="928" spans="1:13" x14ac:dyDescent="0.3">
      <c r="A928">
        <v>926</v>
      </c>
      <c r="B928" s="1">
        <f>A928/Grafico!$B$3/10</f>
        <v>2.1818360979181111</v>
      </c>
      <c r="C928" s="1">
        <f>Grafico!$B$1*SIN(Datos!$A$4*Datos!B928)</f>
        <v>-18.796239021726389</v>
      </c>
      <c r="D928" s="1">
        <f t="shared" si="56"/>
        <v>2.1818360979181111</v>
      </c>
      <c r="E928" s="7">
        <f>IF(C928&lt;-2, (C928+6)/4, a)</f>
        <v>-3.1990597554315974</v>
      </c>
      <c r="F928" s="8">
        <f t="shared" si="57"/>
        <v>2.1818360979181111</v>
      </c>
      <c r="G928" s="7" t="e">
        <f>IF(AND(C928&gt;-2, C928&lt;=14), (C928+10)/8, a)</f>
        <v>#NAME?</v>
      </c>
      <c r="H928" s="8"/>
      <c r="I928" s="7"/>
      <c r="J928" s="8"/>
      <c r="K928" s="7" t="e">
        <f>IF(C928&gt;14, (C928-2)/4, a)</f>
        <v>#NAME?</v>
      </c>
      <c r="L928" s="1">
        <f t="shared" si="58"/>
        <v>2.1818360979181111</v>
      </c>
      <c r="M928" s="1">
        <f t="shared" si="59"/>
        <v>-3.1990597554315974</v>
      </c>
    </row>
    <row r="929" spans="1:13" x14ac:dyDescent="0.3">
      <c r="A929">
        <v>927</v>
      </c>
      <c r="B929" s="1">
        <f>A929/Grafico!$B$3/10</f>
        <v>2.1841922924083037</v>
      </c>
      <c r="C929" s="1">
        <f>Grafico!$B$1*SIN(Datos!$A$4*Datos!B929)</f>
        <v>-18.828233925027934</v>
      </c>
      <c r="D929" s="1">
        <f t="shared" si="56"/>
        <v>2.1841922924083037</v>
      </c>
      <c r="E929" s="7">
        <f>IF(C929&lt;-2, (C929+6)/4, a)</f>
        <v>-3.2070584812569836</v>
      </c>
      <c r="F929" s="8">
        <f t="shared" si="57"/>
        <v>2.1841922924083037</v>
      </c>
      <c r="G929" s="7" t="e">
        <f>IF(AND(C929&gt;-2, C929&lt;=14), (C929+10)/8, a)</f>
        <v>#NAME?</v>
      </c>
      <c r="H929" s="8"/>
      <c r="I929" s="7"/>
      <c r="J929" s="8"/>
      <c r="K929" s="7" t="e">
        <f>IF(C929&gt;14, (C929-2)/4, a)</f>
        <v>#NAME?</v>
      </c>
      <c r="L929" s="1">
        <f t="shared" si="58"/>
        <v>2.1841922924083037</v>
      </c>
      <c r="M929" s="1">
        <f t="shared" si="59"/>
        <v>-3.2070584812569836</v>
      </c>
    </row>
    <row r="930" spans="1:13" x14ac:dyDescent="0.3">
      <c r="A930">
        <v>928</v>
      </c>
      <c r="B930" s="1">
        <f>A930/Grafico!$B$3/10</f>
        <v>2.1865484868984959</v>
      </c>
      <c r="C930" s="1">
        <f>Grafico!$B$1*SIN(Datos!$A$4*Datos!B930)</f>
        <v>-18.859810717857286</v>
      </c>
      <c r="D930" s="1">
        <f t="shared" si="56"/>
        <v>2.1865484868984959</v>
      </c>
      <c r="E930" s="7">
        <f>IF(C930&lt;-2, (C930+6)/4, a)</f>
        <v>-3.2149526794643215</v>
      </c>
      <c r="F930" s="8">
        <f t="shared" si="57"/>
        <v>2.1865484868984959</v>
      </c>
      <c r="G930" s="7" t="e">
        <f>IF(AND(C930&gt;-2, C930&lt;=14), (C930+10)/8, a)</f>
        <v>#NAME?</v>
      </c>
      <c r="H930" s="8"/>
      <c r="I930" s="7"/>
      <c r="J930" s="8"/>
      <c r="K930" s="7" t="e">
        <f>IF(C930&gt;14, (C930-2)/4, a)</f>
        <v>#NAME?</v>
      </c>
      <c r="L930" s="1">
        <f t="shared" si="58"/>
        <v>2.1865484868984959</v>
      </c>
      <c r="M930" s="1">
        <f t="shared" si="59"/>
        <v>-3.2149526794643215</v>
      </c>
    </row>
    <row r="931" spans="1:13" x14ac:dyDescent="0.3">
      <c r="A931">
        <v>929</v>
      </c>
      <c r="B931" s="1">
        <f>A931/Grafico!$B$3/10</f>
        <v>2.1889046813886881</v>
      </c>
      <c r="C931" s="1">
        <f>Grafico!$B$1*SIN(Datos!$A$4*Datos!B931)</f>
        <v>-18.890968699002226</v>
      </c>
      <c r="D931" s="1">
        <f t="shared" si="56"/>
        <v>2.1889046813886881</v>
      </c>
      <c r="E931" s="7">
        <f>IF(C931&lt;-2, (C931+6)/4, a)</f>
        <v>-3.2227421747505565</v>
      </c>
      <c r="F931" s="8">
        <f t="shared" si="57"/>
        <v>2.1889046813886881</v>
      </c>
      <c r="G931" s="7" t="e">
        <f>IF(AND(C931&gt;-2, C931&lt;=14), (C931+10)/8, a)</f>
        <v>#NAME?</v>
      </c>
      <c r="H931" s="8"/>
      <c r="I931" s="7"/>
      <c r="J931" s="8"/>
      <c r="K931" s="7" t="e">
        <f>IF(C931&gt;14, (C931-2)/4, a)</f>
        <v>#NAME?</v>
      </c>
      <c r="L931" s="1">
        <f t="shared" si="58"/>
        <v>2.1889046813886881</v>
      </c>
      <c r="M931" s="1">
        <f t="shared" si="59"/>
        <v>-3.2227421747505565</v>
      </c>
    </row>
    <row r="932" spans="1:13" x14ac:dyDescent="0.3">
      <c r="A932">
        <v>930</v>
      </c>
      <c r="B932" s="1">
        <f>A932/Grafico!$B$3/10</f>
        <v>2.1912608758788807</v>
      </c>
      <c r="C932" s="1">
        <f>Grafico!$B$1*SIN(Datos!$A$4*Datos!B932)</f>
        <v>-18.921707176550907</v>
      </c>
      <c r="D932" s="1">
        <f t="shared" si="56"/>
        <v>2.1912608758788807</v>
      </c>
      <c r="E932" s="7">
        <f>IF(C932&lt;-2, (C932+6)/4, a)</f>
        <v>-3.2304267941377267</v>
      </c>
      <c r="F932" s="8">
        <f t="shared" si="57"/>
        <v>2.1912608758788807</v>
      </c>
      <c r="G932" s="7" t="e">
        <f>IF(AND(C932&gt;-2, C932&lt;=14), (C932+10)/8, a)</f>
        <v>#NAME?</v>
      </c>
      <c r="H932" s="8"/>
      <c r="I932" s="7"/>
      <c r="J932" s="8"/>
      <c r="K932" s="7" t="e">
        <f>IF(C932&gt;14, (C932-2)/4, a)</f>
        <v>#NAME?</v>
      </c>
      <c r="L932" s="1">
        <f t="shared" si="58"/>
        <v>2.1912608758788807</v>
      </c>
      <c r="M932" s="1">
        <f t="shared" si="59"/>
        <v>-3.2304267941377267</v>
      </c>
    </row>
    <row r="933" spans="1:13" x14ac:dyDescent="0.3">
      <c r="A933">
        <v>931</v>
      </c>
      <c r="B933" s="1">
        <f>A933/Grafico!$B$3/10</f>
        <v>2.1936170703690729</v>
      </c>
      <c r="C933" s="1">
        <f>Grafico!$B$1*SIN(Datos!$A$4*Datos!B933)</f>
        <v>-18.952025467907198</v>
      </c>
      <c r="D933" s="1">
        <f t="shared" si="56"/>
        <v>2.1936170703690729</v>
      </c>
      <c r="E933" s="7">
        <f>IF(C933&lt;-2, (C933+6)/4, a)</f>
        <v>-3.2380063669767996</v>
      </c>
      <c r="F933" s="8">
        <f t="shared" si="57"/>
        <v>2.1936170703690729</v>
      </c>
      <c r="G933" s="7" t="e">
        <f>IF(AND(C933&gt;-2, C933&lt;=14), (C933+10)/8, a)</f>
        <v>#NAME?</v>
      </c>
      <c r="H933" s="8"/>
      <c r="I933" s="7"/>
      <c r="J933" s="8"/>
      <c r="K933" s="7" t="e">
        <f>IF(C933&gt;14, (C933-2)/4, a)</f>
        <v>#NAME?</v>
      </c>
      <c r="L933" s="1">
        <f t="shared" si="58"/>
        <v>2.1936170703690729</v>
      </c>
      <c r="M933" s="1">
        <f t="shared" si="59"/>
        <v>-3.2380063669767996</v>
      </c>
    </row>
    <row r="934" spans="1:13" x14ac:dyDescent="0.3">
      <c r="A934">
        <v>932</v>
      </c>
      <c r="B934" s="1">
        <f>A934/Grafico!$B$3/10</f>
        <v>2.1959732648592651</v>
      </c>
      <c r="C934" s="1">
        <f>Grafico!$B$1*SIN(Datos!$A$4*Datos!B934)</f>
        <v>-18.981922899805888</v>
      </c>
      <c r="D934" s="1">
        <f t="shared" si="56"/>
        <v>2.1959732648592651</v>
      </c>
      <c r="E934" s="7">
        <f>IF(C934&lt;-2, (C934+6)/4, a)</f>
        <v>-3.2454807249514719</v>
      </c>
      <c r="F934" s="8">
        <f t="shared" si="57"/>
        <v>2.1959732648592651</v>
      </c>
      <c r="G934" s="7" t="e">
        <f>IF(AND(C934&gt;-2, C934&lt;=14), (C934+10)/8, a)</f>
        <v>#NAME?</v>
      </c>
      <c r="H934" s="8"/>
      <c r="I934" s="7"/>
      <c r="J934" s="8"/>
      <c r="K934" s="7" t="e">
        <f>IF(C934&gt;14, (C934-2)/4, a)</f>
        <v>#NAME?</v>
      </c>
      <c r="L934" s="1">
        <f t="shared" si="58"/>
        <v>2.1959732648592651</v>
      </c>
      <c r="M934" s="1">
        <f t="shared" si="59"/>
        <v>-3.2454807249514719</v>
      </c>
    </row>
    <row r="935" spans="1:13" x14ac:dyDescent="0.3">
      <c r="A935">
        <v>933</v>
      </c>
      <c r="B935" s="1">
        <f>A935/Grafico!$B$3/10</f>
        <v>2.1983294593494578</v>
      </c>
      <c r="C935" s="1">
        <f>Grafico!$B$1*SIN(Datos!$A$4*Datos!B935)</f>
        <v>-19.011398808327598</v>
      </c>
      <c r="D935" s="1">
        <f t="shared" si="56"/>
        <v>2.1983294593494578</v>
      </c>
      <c r="E935" s="7">
        <f>IF(C935&lt;-2, (C935+6)/4, a)</f>
        <v>-3.2528497020818996</v>
      </c>
      <c r="F935" s="8">
        <f t="shared" si="57"/>
        <v>2.1983294593494578</v>
      </c>
      <c r="G935" s="7" t="e">
        <f>IF(AND(C935&gt;-2, C935&lt;=14), (C935+10)/8, a)</f>
        <v>#NAME?</v>
      </c>
      <c r="H935" s="8"/>
      <c r="I935" s="7"/>
      <c r="J935" s="8"/>
      <c r="K935" s="7" t="e">
        <f>IF(C935&gt;14, (C935-2)/4, a)</f>
        <v>#NAME?</v>
      </c>
      <c r="L935" s="1">
        <f t="shared" si="58"/>
        <v>2.1983294593494578</v>
      </c>
      <c r="M935" s="1">
        <f t="shared" si="59"/>
        <v>-3.2528497020818996</v>
      </c>
    </row>
    <row r="936" spans="1:13" x14ac:dyDescent="0.3">
      <c r="A936">
        <v>934</v>
      </c>
      <c r="B936" s="1">
        <f>A936/Grafico!$B$3/10</f>
        <v>2.20068565383965</v>
      </c>
      <c r="C936" s="1">
        <f>Grafico!$B$1*SIN(Datos!$A$4*Datos!B936)</f>
        <v>-19.040452538913531</v>
      </c>
      <c r="D936" s="1">
        <f t="shared" si="56"/>
        <v>2.20068565383965</v>
      </c>
      <c r="E936" s="7">
        <f>IF(C936&lt;-2, (C936+6)/4, a)</f>
        <v>-3.2601131347283827</v>
      </c>
      <c r="F936" s="8">
        <f t="shared" si="57"/>
        <v>2.20068565383965</v>
      </c>
      <c r="G936" s="7" t="e">
        <f>IF(AND(C936&gt;-2, C936&lt;=14), (C936+10)/8, a)</f>
        <v>#NAME?</v>
      </c>
      <c r="H936" s="8"/>
      <c r="I936" s="7"/>
      <c r="J936" s="8"/>
      <c r="K936" s="7" t="e">
        <f>IF(C936&gt;14, (C936-2)/4, a)</f>
        <v>#NAME?</v>
      </c>
      <c r="L936" s="1">
        <f t="shared" si="58"/>
        <v>2.20068565383965</v>
      </c>
      <c r="M936" s="1">
        <f t="shared" si="59"/>
        <v>-3.2601131347283827</v>
      </c>
    </row>
    <row r="937" spans="1:13" x14ac:dyDescent="0.3">
      <c r="A937">
        <v>935</v>
      </c>
      <c r="B937" s="1">
        <f>A937/Grafico!$B$3/10</f>
        <v>2.2030418483298422</v>
      </c>
      <c r="C937" s="1">
        <f>Grafico!$B$1*SIN(Datos!$A$4*Datos!B937)</f>
        <v>-19.06908344638002</v>
      </c>
      <c r="D937" s="1">
        <f t="shared" si="56"/>
        <v>2.2030418483298422</v>
      </c>
      <c r="E937" s="7">
        <f>IF(C937&lt;-2, (C937+6)/4, a)</f>
        <v>-3.267270861595005</v>
      </c>
      <c r="F937" s="8">
        <f t="shared" si="57"/>
        <v>2.2030418483298422</v>
      </c>
      <c r="G937" s="7" t="e">
        <f>IF(AND(C937&gt;-2, C937&lt;=14), (C937+10)/8, a)</f>
        <v>#NAME?</v>
      </c>
      <c r="H937" s="8"/>
      <c r="I937" s="7"/>
      <c r="J937" s="8"/>
      <c r="K937" s="7" t="e">
        <f>IF(C937&gt;14, (C937-2)/4, a)</f>
        <v>#NAME?</v>
      </c>
      <c r="L937" s="1">
        <f t="shared" si="58"/>
        <v>2.2030418483298422</v>
      </c>
      <c r="M937" s="1">
        <f t="shared" si="59"/>
        <v>-3.267270861595005</v>
      </c>
    </row>
    <row r="938" spans="1:13" x14ac:dyDescent="0.3">
      <c r="A938">
        <v>936</v>
      </c>
      <c r="B938" s="1">
        <f>A938/Grafico!$B$3/10</f>
        <v>2.2053980428200348</v>
      </c>
      <c r="C938" s="1">
        <f>Grafico!$B$1*SIN(Datos!$A$4*Datos!B938)</f>
        <v>-19.097290894932858</v>
      </c>
      <c r="D938" s="1">
        <f t="shared" si="56"/>
        <v>2.2053980428200348</v>
      </c>
      <c r="E938" s="7">
        <f>IF(C938&lt;-2, (C938+6)/4, a)</f>
        <v>-3.2743227237332144</v>
      </c>
      <c r="F938" s="8">
        <f t="shared" si="57"/>
        <v>2.2053980428200348</v>
      </c>
      <c r="G938" s="7" t="e">
        <f>IF(AND(C938&gt;-2, C938&lt;=14), (C938+10)/8, a)</f>
        <v>#NAME?</v>
      </c>
      <c r="H938" s="8"/>
      <c r="I938" s="7"/>
      <c r="J938" s="8"/>
      <c r="K938" s="7" t="e">
        <f>IF(C938&gt;14, (C938-2)/4, a)</f>
        <v>#NAME?</v>
      </c>
      <c r="L938" s="1">
        <f t="shared" si="58"/>
        <v>2.2053980428200348</v>
      </c>
      <c r="M938" s="1">
        <f t="shared" si="59"/>
        <v>-3.2743227237332144</v>
      </c>
    </row>
    <row r="939" spans="1:13" x14ac:dyDescent="0.3">
      <c r="A939">
        <v>937</v>
      </c>
      <c r="B939" s="1">
        <f>A939/Grafico!$B$3/10</f>
        <v>2.207754237310227</v>
      </c>
      <c r="C939" s="1">
        <f>Grafico!$B$1*SIN(Datos!$A$4*Datos!B939)</f>
        <v>-19.125074258181385</v>
      </c>
      <c r="D939" s="1">
        <f t="shared" si="56"/>
        <v>2.207754237310227</v>
      </c>
      <c r="E939" s="7">
        <f>IF(C939&lt;-2, (C939+6)/4, a)</f>
        <v>-3.2812685645453463</v>
      </c>
      <c r="F939" s="8">
        <f t="shared" si="57"/>
        <v>2.207754237310227</v>
      </c>
      <c r="G939" s="7" t="e">
        <f>IF(AND(C939&gt;-2, C939&lt;=14), (C939+10)/8, a)</f>
        <v>#NAME?</v>
      </c>
      <c r="H939" s="8"/>
      <c r="I939" s="7"/>
      <c r="J939" s="8"/>
      <c r="K939" s="7" t="e">
        <f>IF(C939&gt;14, (C939-2)/4, a)</f>
        <v>#NAME?</v>
      </c>
      <c r="L939" s="1">
        <f t="shared" si="58"/>
        <v>2.207754237310227</v>
      </c>
      <c r="M939" s="1">
        <f t="shared" si="59"/>
        <v>-3.2812685645453463</v>
      </c>
    </row>
    <row r="940" spans="1:13" x14ac:dyDescent="0.3">
      <c r="A940">
        <v>938</v>
      </c>
      <c r="B940" s="1">
        <f>A940/Grafico!$B$3/10</f>
        <v>2.2101104318004192</v>
      </c>
      <c r="C940" s="1">
        <f>Grafico!$B$1*SIN(Datos!$A$4*Datos!B940)</f>
        <v>-19.152432919152439</v>
      </c>
      <c r="D940" s="1">
        <f t="shared" si="56"/>
        <v>2.2101104318004192</v>
      </c>
      <c r="E940" s="7">
        <f>IF(C940&lt;-2, (C940+6)/4, a)</f>
        <v>-3.2881082297881097</v>
      </c>
      <c r="F940" s="8">
        <f t="shared" si="57"/>
        <v>2.2101104318004192</v>
      </c>
      <c r="G940" s="7" t="e">
        <f>IF(AND(C940&gt;-2, C940&lt;=14), (C940+10)/8, a)</f>
        <v>#NAME?</v>
      </c>
      <c r="H940" s="8"/>
      <c r="I940" s="7"/>
      <c r="J940" s="8"/>
      <c r="K940" s="7" t="e">
        <f>IF(C940&gt;14, (C940-2)/4, a)</f>
        <v>#NAME?</v>
      </c>
      <c r="L940" s="1">
        <f t="shared" si="58"/>
        <v>2.2101104318004192</v>
      </c>
      <c r="M940" s="1">
        <f t="shared" si="59"/>
        <v>-3.2881082297881097</v>
      </c>
    </row>
    <row r="941" spans="1:13" x14ac:dyDescent="0.3">
      <c r="A941">
        <v>939</v>
      </c>
      <c r="B941" s="1">
        <f>A941/Grafico!$B$3/10</f>
        <v>2.2124666262906119</v>
      </c>
      <c r="C941" s="1">
        <f>Grafico!$B$1*SIN(Datos!$A$4*Datos!B941)</f>
        <v>-19.17936627030404</v>
      </c>
      <c r="D941" s="1">
        <f t="shared" si="56"/>
        <v>2.2124666262906119</v>
      </c>
      <c r="E941" s="7">
        <f>IF(C941&lt;-2, (C941+6)/4, a)</f>
        <v>-3.2948415675760101</v>
      </c>
      <c r="F941" s="8">
        <f t="shared" si="57"/>
        <v>2.2124666262906119</v>
      </c>
      <c r="G941" s="7" t="e">
        <f>IF(AND(C941&gt;-2, C941&lt;=14), (C941+10)/8, a)</f>
        <v>#NAME?</v>
      </c>
      <c r="H941" s="8"/>
      <c r="I941" s="7"/>
      <c r="J941" s="8"/>
      <c r="K941" s="7" t="e">
        <f>IF(C941&gt;14, (C941-2)/4, a)</f>
        <v>#NAME?</v>
      </c>
      <c r="L941" s="1">
        <f t="shared" si="58"/>
        <v>2.2124666262906119</v>
      </c>
      <c r="M941" s="1">
        <f t="shared" si="59"/>
        <v>-3.2948415675760101</v>
      </c>
    </row>
    <row r="942" spans="1:13" x14ac:dyDescent="0.3">
      <c r="A942">
        <v>940</v>
      </c>
      <c r="B942" s="1">
        <f>A942/Grafico!$B$3/10</f>
        <v>2.2148228207808041</v>
      </c>
      <c r="C942" s="1">
        <f>Grafico!$B$1*SIN(Datos!$A$4*Datos!B942)</f>
        <v>-19.20587371353886</v>
      </c>
      <c r="D942" s="1">
        <f t="shared" si="56"/>
        <v>2.2148228207808041</v>
      </c>
      <c r="E942" s="7">
        <f>IF(C942&lt;-2, (C942+6)/4, a)</f>
        <v>-3.3014684283847151</v>
      </c>
      <c r="F942" s="8">
        <f t="shared" si="57"/>
        <v>2.2148228207808041</v>
      </c>
      <c r="G942" s="7" t="e">
        <f>IF(AND(C942&gt;-2, C942&lt;=14), (C942+10)/8, a)</f>
        <v>#NAME?</v>
      </c>
      <c r="H942" s="8"/>
      <c r="I942" s="7"/>
      <c r="J942" s="8"/>
      <c r="K942" s="7" t="e">
        <f>IF(C942&gt;14, (C942-2)/4, a)</f>
        <v>#NAME?</v>
      </c>
      <c r="L942" s="1">
        <f t="shared" si="58"/>
        <v>2.2148228207808041</v>
      </c>
      <c r="M942" s="1">
        <f t="shared" si="59"/>
        <v>-3.3014684283847151</v>
      </c>
    </row>
    <row r="943" spans="1:13" x14ac:dyDescent="0.3">
      <c r="A943">
        <v>941</v>
      </c>
      <c r="B943" s="1">
        <f>A943/Grafico!$B$3/10</f>
        <v>2.2171790152709963</v>
      </c>
      <c r="C943" s="1">
        <f>Grafico!$B$1*SIN(Datos!$A$4*Datos!B943)</f>
        <v>-19.231954660217539</v>
      </c>
      <c r="D943" s="1">
        <f t="shared" si="56"/>
        <v>2.2171790152709963</v>
      </c>
      <c r="E943" s="7">
        <f>IF(C943&lt;-2, (C943+6)/4, a)</f>
        <v>-3.3079886650543848</v>
      </c>
      <c r="F943" s="8">
        <f t="shared" si="57"/>
        <v>2.2171790152709963</v>
      </c>
      <c r="G943" s="7" t="e">
        <f>IF(AND(C943&gt;-2, C943&lt;=14), (C943+10)/8, a)</f>
        <v>#NAME?</v>
      </c>
      <c r="H943" s="8"/>
      <c r="I943" s="7"/>
      <c r="J943" s="8"/>
      <c r="K943" s="7" t="e">
        <f>IF(C943&gt;14, (C943-2)/4, a)</f>
        <v>#NAME?</v>
      </c>
      <c r="L943" s="1">
        <f t="shared" si="58"/>
        <v>2.2171790152709963</v>
      </c>
      <c r="M943" s="1">
        <f t="shared" si="59"/>
        <v>-3.3079886650543848</v>
      </c>
    </row>
    <row r="944" spans="1:13" x14ac:dyDescent="0.3">
      <c r="A944">
        <v>942</v>
      </c>
      <c r="B944" s="1">
        <f>A944/Grafico!$B$3/10</f>
        <v>2.2195352097611889</v>
      </c>
      <c r="C944" s="1">
        <f>Grafico!$B$1*SIN(Datos!$A$4*Datos!B944)</f>
        <v>-19.257608531171751</v>
      </c>
      <c r="D944" s="1">
        <f t="shared" si="56"/>
        <v>2.2195352097611889</v>
      </c>
      <c r="E944" s="7">
        <f>IF(C944&lt;-2, (C944+6)/4, a)</f>
        <v>-3.3144021327929378</v>
      </c>
      <c r="F944" s="8">
        <f t="shared" si="57"/>
        <v>2.2195352097611889</v>
      </c>
      <c r="G944" s="7" t="e">
        <f>IF(AND(C944&gt;-2, C944&lt;=14), (C944+10)/8, a)</f>
        <v>#NAME?</v>
      </c>
      <c r="H944" s="8"/>
      <c r="I944" s="7"/>
      <c r="J944" s="8"/>
      <c r="K944" s="7" t="e">
        <f>IF(C944&gt;14, (C944-2)/4, a)</f>
        <v>#NAME?</v>
      </c>
      <c r="L944" s="1">
        <f t="shared" si="58"/>
        <v>2.2195352097611889</v>
      </c>
      <c r="M944" s="1">
        <f t="shared" si="59"/>
        <v>-3.3144021327929378</v>
      </c>
    </row>
    <row r="945" spans="1:13" x14ac:dyDescent="0.3">
      <c r="A945">
        <v>943</v>
      </c>
      <c r="B945" s="1">
        <f>A945/Grafico!$B$3/10</f>
        <v>2.2218914042513811</v>
      </c>
      <c r="C945" s="1">
        <f>Grafico!$B$1*SIN(Datos!$A$4*Datos!B945)</f>
        <v>-19.282834756717033</v>
      </c>
      <c r="D945" s="1">
        <f t="shared" si="56"/>
        <v>2.2218914042513811</v>
      </c>
      <c r="E945" s="7">
        <f>IF(C945&lt;-2, (C945+6)/4, a)</f>
        <v>-3.3207086891792583</v>
      </c>
      <c r="F945" s="8">
        <f t="shared" si="57"/>
        <v>2.2218914042513811</v>
      </c>
      <c r="G945" s="7" t="e">
        <f>IF(AND(C945&gt;-2, C945&lt;=14), (C945+10)/8, a)</f>
        <v>#NAME?</v>
      </c>
      <c r="H945" s="8"/>
      <c r="I945" s="7"/>
      <c r="J945" s="8"/>
      <c r="K945" s="7" t="e">
        <f>IF(C945&gt;14, (C945-2)/4, a)</f>
        <v>#NAME?</v>
      </c>
      <c r="L945" s="1">
        <f t="shared" si="58"/>
        <v>2.2218914042513811</v>
      </c>
      <c r="M945" s="1">
        <f t="shared" si="59"/>
        <v>-3.3207086891792583</v>
      </c>
    </row>
    <row r="946" spans="1:13" x14ac:dyDescent="0.3">
      <c r="A946">
        <v>944</v>
      </c>
      <c r="B946" s="1">
        <f>A946/Grafico!$B$3/10</f>
        <v>2.2242475987415733</v>
      </c>
      <c r="C946" s="1">
        <f>Grafico!$B$1*SIN(Datos!$A$4*Datos!B946)</f>
        <v>-19.307632776665475</v>
      </c>
      <c r="D946" s="1">
        <f t="shared" si="56"/>
        <v>2.2242475987415733</v>
      </c>
      <c r="E946" s="7">
        <f>IF(C946&lt;-2, (C946+6)/4, a)</f>
        <v>-3.3269081941663687</v>
      </c>
      <c r="F946" s="8">
        <f t="shared" si="57"/>
        <v>2.2242475987415733</v>
      </c>
      <c r="G946" s="7" t="e">
        <f>IF(AND(C946&gt;-2, C946&lt;=14), (C946+10)/8, a)</f>
        <v>#NAME?</v>
      </c>
      <c r="H946" s="8"/>
      <c r="I946" s="7"/>
      <c r="J946" s="8"/>
      <c r="K946" s="7" t="e">
        <f>IF(C946&gt;14, (C946-2)/4, a)</f>
        <v>#NAME?</v>
      </c>
      <c r="L946" s="1">
        <f t="shared" si="58"/>
        <v>2.2242475987415733</v>
      </c>
      <c r="M946" s="1">
        <f t="shared" si="59"/>
        <v>-3.3269081941663687</v>
      </c>
    </row>
    <row r="947" spans="1:13" x14ac:dyDescent="0.3">
      <c r="A947">
        <v>945</v>
      </c>
      <c r="B947" s="1">
        <f>A947/Grafico!$B$3/10</f>
        <v>2.2266037932317659</v>
      </c>
      <c r="C947" s="1">
        <f>Grafico!$B$1*SIN(Datos!$A$4*Datos!B947)</f>
        <v>-19.332002040338146</v>
      </c>
      <c r="D947" s="1">
        <f t="shared" si="56"/>
        <v>2.2266037932317659</v>
      </c>
      <c r="E947" s="7">
        <f>IF(C947&lt;-2, (C947+6)/4, a)</f>
        <v>-3.3330005100845366</v>
      </c>
      <c r="F947" s="8">
        <f t="shared" si="57"/>
        <v>2.2266037932317659</v>
      </c>
      <c r="G947" s="7" t="e">
        <f>IF(AND(C947&gt;-2, C947&lt;=14), (C947+10)/8, a)</f>
        <v>#NAME?</v>
      </c>
      <c r="H947" s="8"/>
      <c r="I947" s="7"/>
      <c r="J947" s="8"/>
      <c r="K947" s="7" t="e">
        <f>IF(C947&gt;14, (C947-2)/4, a)</f>
        <v>#NAME?</v>
      </c>
      <c r="L947" s="1">
        <f t="shared" si="58"/>
        <v>2.2266037932317659</v>
      </c>
      <c r="M947" s="1">
        <f t="shared" si="59"/>
        <v>-3.3330005100845366</v>
      </c>
    </row>
    <row r="948" spans="1:13" x14ac:dyDescent="0.3">
      <c r="A948">
        <v>946</v>
      </c>
      <c r="B948" s="1">
        <f>A948/Grafico!$B$3/10</f>
        <v>2.2289599877219581</v>
      </c>
      <c r="C948" s="1">
        <f>Grafico!$B$1*SIN(Datos!$A$4*Datos!B948)</f>
        <v>-19.355942006577308</v>
      </c>
      <c r="D948" s="1">
        <f t="shared" si="56"/>
        <v>2.2289599877219581</v>
      </c>
      <c r="E948" s="7">
        <f>IF(C948&lt;-2, (C948+6)/4, a)</f>
        <v>-3.3389855016443271</v>
      </c>
      <c r="F948" s="8">
        <f t="shared" si="57"/>
        <v>2.2289599877219581</v>
      </c>
      <c r="G948" s="7" t="e">
        <f>IF(AND(C948&gt;-2, C948&lt;=14), (C948+10)/8, a)</f>
        <v>#NAME?</v>
      </c>
      <c r="H948" s="8"/>
      <c r="I948" s="7"/>
      <c r="J948" s="8"/>
      <c r="K948" s="7" t="e">
        <f>IF(C948&gt;14, (C948-2)/4, a)</f>
        <v>#NAME?</v>
      </c>
      <c r="L948" s="1">
        <f t="shared" si="58"/>
        <v>2.2289599877219581</v>
      </c>
      <c r="M948" s="1">
        <f t="shared" si="59"/>
        <v>-3.3389855016443271</v>
      </c>
    </row>
    <row r="949" spans="1:13" x14ac:dyDescent="0.3">
      <c r="A949">
        <v>947</v>
      </c>
      <c r="B949" s="1">
        <f>A949/Grafico!$B$3/10</f>
        <v>2.2313161822121503</v>
      </c>
      <c r="C949" s="1">
        <f>Grafico!$B$1*SIN(Datos!$A$4*Datos!B949)</f>
        <v>-19.379452143758456</v>
      </c>
      <c r="D949" s="1">
        <f t="shared" si="56"/>
        <v>2.2313161822121503</v>
      </c>
      <c r="E949" s="7">
        <f>IF(C949&lt;-2, (C949+6)/4, a)</f>
        <v>-3.3448630359396141</v>
      </c>
      <c r="F949" s="8">
        <f t="shared" si="57"/>
        <v>2.2313161822121503</v>
      </c>
      <c r="G949" s="7" t="e">
        <f>IF(AND(C949&gt;-2, C949&lt;=14), (C949+10)/8, a)</f>
        <v>#NAME?</v>
      </c>
      <c r="H949" s="8"/>
      <c r="I949" s="7"/>
      <c r="J949" s="8"/>
      <c r="K949" s="7" t="e">
        <f>IF(C949&gt;14, (C949-2)/4, a)</f>
        <v>#NAME?</v>
      </c>
      <c r="L949" s="1">
        <f t="shared" si="58"/>
        <v>2.2313161822121503</v>
      </c>
      <c r="M949" s="1">
        <f t="shared" si="59"/>
        <v>-3.3448630359396141</v>
      </c>
    </row>
    <row r="950" spans="1:13" x14ac:dyDescent="0.3">
      <c r="A950">
        <v>948</v>
      </c>
      <c r="B950" s="1">
        <f>A950/Grafico!$B$3/10</f>
        <v>2.233672376702343</v>
      </c>
      <c r="C950" s="1">
        <f>Grafico!$B$1*SIN(Datos!$A$4*Datos!B950)</f>
        <v>-19.402531929802116</v>
      </c>
      <c r="D950" s="1">
        <f t="shared" si="56"/>
        <v>2.233672376702343</v>
      </c>
      <c r="E950" s="7">
        <f>IF(C950&lt;-2, (C950+6)/4, a)</f>
        <v>-3.350632982450529</v>
      </c>
      <c r="F950" s="8">
        <f t="shared" si="57"/>
        <v>2.233672376702343</v>
      </c>
      <c r="G950" s="7" t="e">
        <f>IF(AND(C950&gt;-2, C950&lt;=14), (C950+10)/8, a)</f>
        <v>#NAME?</v>
      </c>
      <c r="H950" s="8"/>
      <c r="I950" s="7"/>
      <c r="J950" s="8"/>
      <c r="K950" s="7" t="e">
        <f>IF(C950&gt;14, (C950-2)/4, a)</f>
        <v>#NAME?</v>
      </c>
      <c r="L950" s="1">
        <f t="shared" si="58"/>
        <v>2.233672376702343</v>
      </c>
      <c r="M950" s="1">
        <f t="shared" si="59"/>
        <v>-3.350632982450529</v>
      </c>
    </row>
    <row r="951" spans="1:13" x14ac:dyDescent="0.3">
      <c r="A951">
        <v>949</v>
      </c>
      <c r="B951" s="1">
        <f>A951/Grafico!$B$3/10</f>
        <v>2.2360285711925352</v>
      </c>
      <c r="C951" s="1">
        <f>Grafico!$B$1*SIN(Datos!$A$4*Datos!B951)</f>
        <v>-19.425180852185424</v>
      </c>
      <c r="D951" s="1">
        <f t="shared" si="56"/>
        <v>2.2360285711925352</v>
      </c>
      <c r="E951" s="7">
        <f>IF(C951&lt;-2, (C951+6)/4, a)</f>
        <v>-3.3562952130463559</v>
      </c>
      <c r="F951" s="8">
        <f t="shared" si="57"/>
        <v>2.2360285711925352</v>
      </c>
      <c r="G951" s="7" t="e">
        <f>IF(AND(C951&gt;-2, C951&lt;=14), (C951+10)/8, a)</f>
        <v>#NAME?</v>
      </c>
      <c r="H951" s="8"/>
      <c r="I951" s="7"/>
      <c r="J951" s="8"/>
      <c r="K951" s="7" t="e">
        <f>IF(C951&gt;14, (C951-2)/4, a)</f>
        <v>#NAME?</v>
      </c>
      <c r="L951" s="1">
        <f t="shared" si="58"/>
        <v>2.2360285711925352</v>
      </c>
      <c r="M951" s="1">
        <f t="shared" si="59"/>
        <v>-3.3562952130463559</v>
      </c>
    </row>
    <row r="952" spans="1:13" x14ac:dyDescent="0.3">
      <c r="A952">
        <v>950</v>
      </c>
      <c r="B952" s="1">
        <f>A952/Grafico!$B$3/10</f>
        <v>2.2383847656827274</v>
      </c>
      <c r="C952" s="1">
        <f>Grafico!$B$1*SIN(Datos!$A$4*Datos!B952)</f>
        <v>-19.447398407953528</v>
      </c>
      <c r="D952" s="1">
        <f t="shared" si="56"/>
        <v>2.2383847656827274</v>
      </c>
      <c r="E952" s="7">
        <f>IF(C952&lt;-2, (C952+6)/4, a)</f>
        <v>-3.3618496019883821</v>
      </c>
      <c r="F952" s="8">
        <f t="shared" si="57"/>
        <v>2.2383847656827274</v>
      </c>
      <c r="G952" s="7" t="e">
        <f>IF(AND(C952&gt;-2, C952&lt;=14), (C952+10)/8, a)</f>
        <v>#NAME?</v>
      </c>
      <c r="H952" s="8"/>
      <c r="I952" s="7"/>
      <c r="J952" s="8"/>
      <c r="K952" s="7" t="e">
        <f>IF(C952&gt;14, (C952-2)/4, a)</f>
        <v>#NAME?</v>
      </c>
      <c r="L952" s="1">
        <f t="shared" si="58"/>
        <v>2.2383847656827274</v>
      </c>
      <c r="M952" s="1">
        <f t="shared" si="59"/>
        <v>-3.3618496019883821</v>
      </c>
    </row>
    <row r="953" spans="1:13" x14ac:dyDescent="0.3">
      <c r="A953">
        <v>951</v>
      </c>
      <c r="B953" s="1">
        <f>A953/Grafico!$B$3/10</f>
        <v>2.24074096017292</v>
      </c>
      <c r="C953" s="1">
        <f>Grafico!$B$1*SIN(Datos!$A$4*Datos!B953)</f>
        <v>-19.469184103730754</v>
      </c>
      <c r="D953" s="1">
        <f t="shared" si="56"/>
        <v>2.24074096017292</v>
      </c>
      <c r="E953" s="7">
        <f>IF(C953&lt;-2, (C953+6)/4, a)</f>
        <v>-3.3672960259326885</v>
      </c>
      <c r="F953" s="8">
        <f t="shared" si="57"/>
        <v>2.24074096017292</v>
      </c>
      <c r="G953" s="7" t="e">
        <f>IF(AND(C953&gt;-2, C953&lt;=14), (C953+10)/8, a)</f>
        <v>#NAME?</v>
      </c>
      <c r="H953" s="8"/>
      <c r="I953" s="7"/>
      <c r="J953" s="8"/>
      <c r="K953" s="7" t="e">
        <f>IF(C953&gt;14, (C953-2)/4, a)</f>
        <v>#NAME?</v>
      </c>
      <c r="L953" s="1">
        <f t="shared" si="58"/>
        <v>2.24074096017292</v>
      </c>
      <c r="M953" s="1">
        <f t="shared" si="59"/>
        <v>-3.3672960259326885</v>
      </c>
    </row>
    <row r="954" spans="1:13" x14ac:dyDescent="0.3">
      <c r="A954">
        <v>952</v>
      </c>
      <c r="B954" s="1">
        <f>A954/Grafico!$B$3/10</f>
        <v>2.2430971546631122</v>
      </c>
      <c r="C954" s="1">
        <f>Grafico!$B$1*SIN(Datos!$A$4*Datos!B954)</f>
        <v>-19.490537455731541</v>
      </c>
      <c r="D954" s="1">
        <f t="shared" si="56"/>
        <v>2.2430971546631122</v>
      </c>
      <c r="E954" s="7">
        <f>IF(C954&lt;-2, (C954+6)/4, a)</f>
        <v>-3.3726343639328853</v>
      </c>
      <c r="F954" s="8">
        <f t="shared" si="57"/>
        <v>2.2430971546631122</v>
      </c>
      <c r="G954" s="7" t="e">
        <f>IF(AND(C954&gt;-2, C954&lt;=14), (C954+10)/8, a)</f>
        <v>#NAME?</v>
      </c>
      <c r="H954" s="8"/>
      <c r="I954" s="7"/>
      <c r="J954" s="8"/>
      <c r="K954" s="7" t="e">
        <f>IF(C954&gt;14, (C954-2)/4, a)</f>
        <v>#NAME?</v>
      </c>
      <c r="L954" s="1">
        <f t="shared" si="58"/>
        <v>2.2430971546631122</v>
      </c>
      <c r="M954" s="1">
        <f t="shared" si="59"/>
        <v>-3.3726343639328853</v>
      </c>
    </row>
    <row r="955" spans="1:13" x14ac:dyDescent="0.3">
      <c r="A955">
        <v>953</v>
      </c>
      <c r="B955" s="1">
        <f>A955/Grafico!$B$3/10</f>
        <v>2.2454533491533044</v>
      </c>
      <c r="C955" s="1">
        <f>Grafico!$B$1*SIN(Datos!$A$4*Datos!B955)</f>
        <v>-19.511457989771213</v>
      </c>
      <c r="D955" s="1">
        <f t="shared" si="56"/>
        <v>2.2454533491533044</v>
      </c>
      <c r="E955" s="7">
        <f>IF(C955&lt;-2, (C955+6)/4, a)</f>
        <v>-3.3778644974428031</v>
      </c>
      <c r="F955" s="8">
        <f t="shared" si="57"/>
        <v>2.2454533491533044</v>
      </c>
      <c r="G955" s="7" t="e">
        <f>IF(AND(C955&gt;-2, C955&lt;=14), (C955+10)/8, a)</f>
        <v>#NAME?</v>
      </c>
      <c r="H955" s="8"/>
      <c r="I955" s="7"/>
      <c r="J955" s="8"/>
      <c r="K955" s="7" t="e">
        <f>IF(C955&gt;14, (C955-2)/4, a)</f>
        <v>#NAME?</v>
      </c>
      <c r="L955" s="1">
        <f t="shared" si="58"/>
        <v>2.2454533491533044</v>
      </c>
      <c r="M955" s="1">
        <f t="shared" si="59"/>
        <v>-3.3778644974428031</v>
      </c>
    </row>
    <row r="956" spans="1:13" x14ac:dyDescent="0.3">
      <c r="A956">
        <v>954</v>
      </c>
      <c r="B956" s="1">
        <f>A956/Grafico!$B$3/10</f>
        <v>2.2478095436434971</v>
      </c>
      <c r="C956" s="1">
        <f>Grafico!$B$1*SIN(Datos!$A$4*Datos!B956)</f>
        <v>-19.531945241276492</v>
      </c>
      <c r="D956" s="1">
        <f t="shared" si="56"/>
        <v>2.2478095436434971</v>
      </c>
      <c r="E956" s="7">
        <f>IF(C956&lt;-2, (C956+6)/4, a)</f>
        <v>-3.3829863103191231</v>
      </c>
      <c r="F956" s="8">
        <f t="shared" si="57"/>
        <v>2.2478095436434971</v>
      </c>
      <c r="G956" s="7" t="e">
        <f>IF(AND(C956&gt;-2, C956&lt;=14), (C956+10)/8, a)</f>
        <v>#NAME?</v>
      </c>
      <c r="H956" s="8"/>
      <c r="I956" s="7"/>
      <c r="J956" s="8"/>
      <c r="K956" s="7" t="e">
        <f>IF(C956&gt;14, (C956-2)/4, a)</f>
        <v>#NAME?</v>
      </c>
      <c r="L956" s="1">
        <f t="shared" si="58"/>
        <v>2.2478095436434971</v>
      </c>
      <c r="M956" s="1">
        <f t="shared" si="59"/>
        <v>-3.3829863103191231</v>
      </c>
    </row>
    <row r="957" spans="1:13" x14ac:dyDescent="0.3">
      <c r="A957">
        <v>955</v>
      </c>
      <c r="B957" s="1">
        <f>A957/Grafico!$B$3/10</f>
        <v>2.2501657381336893</v>
      </c>
      <c r="C957" s="1">
        <f>Grafico!$B$1*SIN(Datos!$A$4*Datos!B957)</f>
        <v>-19.551998755295813</v>
      </c>
      <c r="D957" s="1">
        <f t="shared" si="56"/>
        <v>2.2501657381336893</v>
      </c>
      <c r="E957" s="7">
        <f>IF(C957&lt;-2, (C957+6)/4, a)</f>
        <v>-3.3879996888239532</v>
      </c>
      <c r="F957" s="8">
        <f t="shared" si="57"/>
        <v>2.2501657381336893</v>
      </c>
      <c r="G957" s="7" t="e">
        <f>IF(AND(C957&gt;-2, C957&lt;=14), (C957+10)/8, a)</f>
        <v>#NAME?</v>
      </c>
      <c r="H957" s="8"/>
      <c r="I957" s="7"/>
      <c r="J957" s="8"/>
      <c r="K957" s="7" t="e">
        <f>IF(C957&gt;14, (C957-2)/4, a)</f>
        <v>#NAME?</v>
      </c>
      <c r="L957" s="1">
        <f t="shared" si="58"/>
        <v>2.2501657381336893</v>
      </c>
      <c r="M957" s="1">
        <f t="shared" si="59"/>
        <v>-3.3879996888239532</v>
      </c>
    </row>
    <row r="958" spans="1:13" x14ac:dyDescent="0.3">
      <c r="A958">
        <v>956</v>
      </c>
      <c r="B958" s="1">
        <f>A958/Grafico!$B$3/10</f>
        <v>2.2525219326238815</v>
      </c>
      <c r="C958" s="1">
        <f>Grafico!$B$1*SIN(Datos!$A$4*Datos!B958)</f>
        <v>-19.571618086509439</v>
      </c>
      <c r="D958" s="1">
        <f t="shared" si="56"/>
        <v>2.2525219326238815</v>
      </c>
      <c r="E958" s="7">
        <f>IF(C958&lt;-2, (C958+6)/4, a)</f>
        <v>-3.3929045216273597</v>
      </c>
      <c r="F958" s="8">
        <f t="shared" si="57"/>
        <v>2.2525219326238815</v>
      </c>
      <c r="G958" s="7" t="e">
        <f>IF(AND(C958&gt;-2, C958&lt;=14), (C958+10)/8, a)</f>
        <v>#NAME?</v>
      </c>
      <c r="H958" s="8"/>
      <c r="I958" s="7"/>
      <c r="J958" s="8"/>
      <c r="K958" s="7" t="e">
        <f>IF(C958&gt;14, (C958-2)/4, a)</f>
        <v>#NAME?</v>
      </c>
      <c r="L958" s="1">
        <f t="shared" si="58"/>
        <v>2.2525219326238815</v>
      </c>
      <c r="M958" s="1">
        <f t="shared" si="59"/>
        <v>-3.3929045216273597</v>
      </c>
    </row>
    <row r="959" spans="1:13" x14ac:dyDescent="0.3">
      <c r="A959">
        <v>957</v>
      </c>
      <c r="B959" s="1">
        <f>A959/Grafico!$B$3/10</f>
        <v>2.2548781271140741</v>
      </c>
      <c r="C959" s="1">
        <f>Grafico!$B$1*SIN(Datos!$A$4*Datos!B959)</f>
        <v>-19.590802799239349</v>
      </c>
      <c r="D959" s="1">
        <f t="shared" si="56"/>
        <v>2.2548781271140741</v>
      </c>
      <c r="E959" s="7">
        <f>IF(C959&lt;-2, (C959+6)/4, a)</f>
        <v>-3.3977006998098371</v>
      </c>
      <c r="F959" s="8">
        <f t="shared" si="57"/>
        <v>2.2548781271140741</v>
      </c>
      <c r="G959" s="7" t="e">
        <f>IF(AND(C959&gt;-2, C959&lt;=14), (C959+10)/8, a)</f>
        <v>#NAME?</v>
      </c>
      <c r="H959" s="8"/>
      <c r="I959" s="7"/>
      <c r="J959" s="8"/>
      <c r="K959" s="7" t="e">
        <f>IF(C959&gt;14, (C959-2)/4, a)</f>
        <v>#NAME?</v>
      </c>
      <c r="L959" s="1">
        <f t="shared" si="58"/>
        <v>2.2548781271140741</v>
      </c>
      <c r="M959" s="1">
        <f t="shared" si="59"/>
        <v>-3.3977006998098371</v>
      </c>
    </row>
    <row r="960" spans="1:13" x14ac:dyDescent="0.3">
      <c r="A960">
        <v>958</v>
      </c>
      <c r="B960" s="1">
        <f>A960/Grafico!$B$3/10</f>
        <v>2.2572343216042663</v>
      </c>
      <c r="C960" s="1">
        <f>Grafico!$B$1*SIN(Datos!$A$4*Datos!B960)</f>
        <v>-19.609552467458887</v>
      </c>
      <c r="D960" s="1">
        <f t="shared" si="56"/>
        <v>2.2572343216042663</v>
      </c>
      <c r="E960" s="7">
        <f>IF(C960&lt;-2, (C960+6)/4, a)</f>
        <v>-3.4023881168647216</v>
      </c>
      <c r="F960" s="8">
        <f t="shared" si="57"/>
        <v>2.2572343216042663</v>
      </c>
      <c r="G960" s="7" t="e">
        <f>IF(AND(C960&gt;-2, C960&lt;=14), (C960+10)/8, a)</f>
        <v>#NAME?</v>
      </c>
      <c r="H960" s="8"/>
      <c r="I960" s="7"/>
      <c r="J960" s="8"/>
      <c r="K960" s="7" t="e">
        <f>IF(C960&gt;14, (C960-2)/4, a)</f>
        <v>#NAME?</v>
      </c>
      <c r="L960" s="1">
        <f t="shared" si="58"/>
        <v>2.2572343216042663</v>
      </c>
      <c r="M960" s="1">
        <f t="shared" si="59"/>
        <v>-3.4023881168647216</v>
      </c>
    </row>
    <row r="961" spans="1:13" x14ac:dyDescent="0.3">
      <c r="A961">
        <v>959</v>
      </c>
      <c r="B961" s="1">
        <f>A961/Grafico!$B$3/10</f>
        <v>2.2595905160944585</v>
      </c>
      <c r="C961" s="1">
        <f>Grafico!$B$1*SIN(Datos!$A$4*Datos!B961)</f>
        <v>-19.627866674802263</v>
      </c>
      <c r="D961" s="1">
        <f t="shared" si="56"/>
        <v>2.2595905160944585</v>
      </c>
      <c r="E961" s="7">
        <f>IF(C961&lt;-2, (C961+6)/4, a)</f>
        <v>-3.4069666687005657</v>
      </c>
      <c r="F961" s="8">
        <f t="shared" si="57"/>
        <v>2.2595905160944585</v>
      </c>
      <c r="G961" s="7" t="e">
        <f>IF(AND(C961&gt;-2, C961&lt;=14), (C961+10)/8, a)</f>
        <v>#NAME?</v>
      </c>
      <c r="H961" s="8"/>
      <c r="I961" s="7"/>
      <c r="J961" s="8"/>
      <c r="K961" s="7" t="e">
        <f>IF(C961&gt;14, (C961-2)/4, a)</f>
        <v>#NAME?</v>
      </c>
      <c r="L961" s="1">
        <f t="shared" si="58"/>
        <v>2.2595905160944585</v>
      </c>
      <c r="M961" s="1">
        <f t="shared" si="59"/>
        <v>-3.4069666687005657</v>
      </c>
    </row>
    <row r="962" spans="1:13" x14ac:dyDescent="0.3">
      <c r="A962">
        <v>960</v>
      </c>
      <c r="B962" s="1">
        <f>A962/Grafico!$B$3/10</f>
        <v>2.2619467105846511</v>
      </c>
      <c r="C962" s="1">
        <f>Grafico!$B$1*SIN(Datos!$A$4*Datos!B962)</f>
        <v>-19.645745014573773</v>
      </c>
      <c r="D962" s="1">
        <f t="shared" si="56"/>
        <v>2.2619467105846511</v>
      </c>
      <c r="E962" s="7">
        <f>IF(C962&lt;-2, (C962+6)/4, a)</f>
        <v>-3.4114362536434433</v>
      </c>
      <c r="F962" s="8">
        <f t="shared" si="57"/>
        <v>2.2619467105846511</v>
      </c>
      <c r="G962" s="7" t="e">
        <f>IF(AND(C962&gt;-2, C962&lt;=14), (C962+10)/8, a)</f>
        <v>#NAME?</v>
      </c>
      <c r="H962" s="8"/>
      <c r="I962" s="7"/>
      <c r="J962" s="8"/>
      <c r="K962" s="7" t="e">
        <f>IF(C962&gt;14, (C962-2)/4, a)</f>
        <v>#NAME?</v>
      </c>
      <c r="L962" s="1">
        <f t="shared" si="58"/>
        <v>2.2619467105846511</v>
      </c>
      <c r="M962" s="1">
        <f t="shared" si="59"/>
        <v>-3.4114362536434433</v>
      </c>
    </row>
    <row r="963" spans="1:13" x14ac:dyDescent="0.3">
      <c r="A963">
        <v>961</v>
      </c>
      <c r="B963" s="1">
        <f>A963/Grafico!$B$3/10</f>
        <v>2.2643029050748433</v>
      </c>
      <c r="C963" s="1">
        <f>Grafico!$B$1*SIN(Datos!$A$4*Datos!B963)</f>
        <v>-19.663187089756832</v>
      </c>
      <c r="D963" s="1">
        <f t="shared" ref="D963:D1026" si="60">IF(ISNA(E963), NA(), B963)</f>
        <v>2.2643029050748433</v>
      </c>
      <c r="E963" s="7">
        <f>IF(C963&lt;-2, (C963+6)/4, a)</f>
        <v>-3.415796772439208</v>
      </c>
      <c r="F963" s="8">
        <f t="shared" ref="F963:F1026" si="61">IF(ISNA(G963), NA(), B963)</f>
        <v>2.2643029050748433</v>
      </c>
      <c r="G963" s="7" t="e">
        <f>IF(AND(C963&gt;-2, C963&lt;=14), (C963+10)/8, a)</f>
        <v>#NAME?</v>
      </c>
      <c r="H963" s="8"/>
      <c r="I963" s="7"/>
      <c r="J963" s="8"/>
      <c r="K963" s="7" t="e">
        <f>IF(C963&gt;14, (C963-2)/4, a)</f>
        <v>#NAME?</v>
      </c>
      <c r="L963" s="1">
        <f t="shared" ref="L963:L1026" si="62">B963</f>
        <v>2.2643029050748433</v>
      </c>
      <c r="M963" s="1">
        <f t="shared" ref="M963:M1026" si="63">IF(ISNUMBER(E963),E963, IF(ISNUMBER(G963), G963, K963))</f>
        <v>-3.415796772439208</v>
      </c>
    </row>
    <row r="964" spans="1:13" x14ac:dyDescent="0.3">
      <c r="A964">
        <v>962</v>
      </c>
      <c r="B964" s="1">
        <f>A964/Grafico!$B$3/10</f>
        <v>2.2666590995650355</v>
      </c>
      <c r="C964" s="1">
        <f>Grafico!$B$1*SIN(Datos!$A$4*Datos!B964)</f>
        <v>-19.680192513022792</v>
      </c>
      <c r="D964" s="1">
        <f t="shared" si="60"/>
        <v>2.2666590995650355</v>
      </c>
      <c r="E964" s="7">
        <f>IF(C964&lt;-2, (C964+6)/4, a)</f>
        <v>-3.420048128255698</v>
      </c>
      <c r="F964" s="8">
        <f t="shared" si="61"/>
        <v>2.2666590995650355</v>
      </c>
      <c r="G964" s="7" t="e">
        <f>IF(AND(C964&gt;-2, C964&lt;=14), (C964+10)/8, a)</f>
        <v>#NAME?</v>
      </c>
      <c r="H964" s="8"/>
      <c r="I964" s="7"/>
      <c r="J964" s="8"/>
      <c r="K964" s="7" t="e">
        <f>IF(C964&gt;14, (C964-2)/4, a)</f>
        <v>#NAME?</v>
      </c>
      <c r="L964" s="1">
        <f t="shared" si="62"/>
        <v>2.2666590995650355</v>
      </c>
      <c r="M964" s="1">
        <f t="shared" si="63"/>
        <v>-3.420048128255698</v>
      </c>
    </row>
    <row r="965" spans="1:13" x14ac:dyDescent="0.3">
      <c r="A965">
        <v>963</v>
      </c>
      <c r="B965" s="1">
        <f>A965/Grafico!$B$3/10</f>
        <v>2.2690152940552282</v>
      </c>
      <c r="C965" s="1">
        <f>Grafico!$B$1*SIN(Datos!$A$4*Datos!B965)</f>
        <v>-19.696760906739563</v>
      </c>
      <c r="D965" s="1">
        <f t="shared" si="60"/>
        <v>2.2690152940552282</v>
      </c>
      <c r="E965" s="7">
        <f>IF(C965&lt;-2, (C965+6)/4, a)</f>
        <v>-3.4241902266848907</v>
      </c>
      <c r="F965" s="8">
        <f t="shared" si="61"/>
        <v>2.2690152940552282</v>
      </c>
      <c r="G965" s="7" t="e">
        <f>IF(AND(C965&gt;-2, C965&lt;=14), (C965+10)/8, a)</f>
        <v>#NAME?</v>
      </c>
      <c r="H965" s="8"/>
      <c r="I965" s="7"/>
      <c r="J965" s="8"/>
      <c r="K965" s="7" t="e">
        <f>IF(C965&gt;14, (C965-2)/4, a)</f>
        <v>#NAME?</v>
      </c>
      <c r="L965" s="1">
        <f t="shared" si="62"/>
        <v>2.2690152940552282</v>
      </c>
      <c r="M965" s="1">
        <f t="shared" si="63"/>
        <v>-3.4241902266848907</v>
      </c>
    </row>
    <row r="966" spans="1:13" x14ac:dyDescent="0.3">
      <c r="A966">
        <v>964</v>
      </c>
      <c r="B966" s="1">
        <f>A966/Grafico!$B$3/10</f>
        <v>2.2713714885454204</v>
      </c>
      <c r="C966" s="1">
        <f>Grafico!$B$1*SIN(Datos!$A$4*Datos!B966)</f>
        <v>-19.712891902979958</v>
      </c>
      <c r="D966" s="1">
        <f t="shared" si="60"/>
        <v>2.2713714885454204</v>
      </c>
      <c r="E966" s="7">
        <f>IF(C966&lt;-2, (C966+6)/4, a)</f>
        <v>-3.4282229757449896</v>
      </c>
      <c r="F966" s="8">
        <f t="shared" si="61"/>
        <v>2.2713714885454204</v>
      </c>
      <c r="G966" s="7" t="e">
        <f>IF(AND(C966&gt;-2, C966&lt;=14), (C966+10)/8, a)</f>
        <v>#NAME?</v>
      </c>
      <c r="H966" s="8"/>
      <c r="I966" s="7"/>
      <c r="J966" s="8"/>
      <c r="K966" s="7" t="e">
        <f>IF(C966&gt;14, (C966-2)/4, a)</f>
        <v>#NAME?</v>
      </c>
      <c r="L966" s="1">
        <f t="shared" si="62"/>
        <v>2.2713714885454204</v>
      </c>
      <c r="M966" s="1">
        <f t="shared" si="63"/>
        <v>-3.4282229757449896</v>
      </c>
    </row>
    <row r="967" spans="1:13" x14ac:dyDescent="0.3">
      <c r="A967">
        <v>965</v>
      </c>
      <c r="B967" s="1">
        <f>A967/Grafico!$B$3/10</f>
        <v>2.2737276830356126</v>
      </c>
      <c r="C967" s="1">
        <f>Grafico!$B$1*SIN(Datos!$A$4*Datos!B967)</f>
        <v>-19.728585143529909</v>
      </c>
      <c r="D967" s="1">
        <f t="shared" si="60"/>
        <v>2.2737276830356126</v>
      </c>
      <c r="E967" s="7">
        <f>IF(C967&lt;-2, (C967+6)/4, a)</f>
        <v>-3.4321462858824772</v>
      </c>
      <c r="F967" s="8">
        <f t="shared" si="61"/>
        <v>2.2737276830356126</v>
      </c>
      <c r="G967" s="7" t="e">
        <f>IF(AND(C967&gt;-2, C967&lt;=14), (C967+10)/8, a)</f>
        <v>#NAME?</v>
      </c>
      <c r="H967" s="8"/>
      <c r="I967" s="7"/>
      <c r="J967" s="8"/>
      <c r="K967" s="7" t="e">
        <f>IF(C967&gt;14, (C967-2)/4, a)</f>
        <v>#NAME?</v>
      </c>
      <c r="L967" s="1">
        <f t="shared" si="62"/>
        <v>2.2737276830356126</v>
      </c>
      <c r="M967" s="1">
        <f t="shared" si="63"/>
        <v>-3.4321462858824772</v>
      </c>
    </row>
    <row r="968" spans="1:13" x14ac:dyDescent="0.3">
      <c r="A968">
        <v>966</v>
      </c>
      <c r="B968" s="1">
        <f>A968/Grafico!$B$3/10</f>
        <v>2.2760838775258052</v>
      </c>
      <c r="C968" s="1">
        <f>Grafico!$B$1*SIN(Datos!$A$4*Datos!B968)</f>
        <v>-19.743840279896382</v>
      </c>
      <c r="D968" s="1">
        <f t="shared" si="60"/>
        <v>2.2760838775258052</v>
      </c>
      <c r="E968" s="7">
        <f>IF(C968&lt;-2, (C968+6)/4, a)</f>
        <v>-3.4359600699740955</v>
      </c>
      <c r="F968" s="8">
        <f t="shared" si="61"/>
        <v>2.2760838775258052</v>
      </c>
      <c r="G968" s="7" t="e">
        <f>IF(AND(C968&gt;-2, C968&lt;=14), (C968+10)/8, a)</f>
        <v>#NAME?</v>
      </c>
      <c r="H968" s="8"/>
      <c r="I968" s="7"/>
      <c r="J968" s="8"/>
      <c r="K968" s="7" t="e">
        <f>IF(C968&gt;14, (C968-2)/4, a)</f>
        <v>#NAME?</v>
      </c>
      <c r="L968" s="1">
        <f t="shared" si="62"/>
        <v>2.2760838775258052</v>
      </c>
      <c r="M968" s="1">
        <f t="shared" si="63"/>
        <v>-3.4359600699740955</v>
      </c>
    </row>
    <row r="969" spans="1:13" x14ac:dyDescent="0.3">
      <c r="A969">
        <v>967</v>
      </c>
      <c r="B969" s="1">
        <f>A969/Grafico!$B$3/10</f>
        <v>2.2784400720159974</v>
      </c>
      <c r="C969" s="1">
        <f>Grafico!$B$1*SIN(Datos!$A$4*Datos!B969)</f>
        <v>-19.758656973315148</v>
      </c>
      <c r="D969" s="1">
        <f t="shared" si="60"/>
        <v>2.2784400720159974</v>
      </c>
      <c r="E969" s="7">
        <f>IF(C969&lt;-2, (C969+6)/4, a)</f>
        <v>-3.439664243328787</v>
      </c>
      <c r="F969" s="8">
        <f t="shared" si="61"/>
        <v>2.2784400720159974</v>
      </c>
      <c r="G969" s="7" t="e">
        <f>IF(AND(C969&gt;-2, C969&lt;=14), (C969+10)/8, a)</f>
        <v>#NAME?</v>
      </c>
      <c r="H969" s="8"/>
      <c r="I969" s="7"/>
      <c r="J969" s="8"/>
      <c r="K969" s="7" t="e">
        <f>IF(C969&gt;14, (C969-2)/4, a)</f>
        <v>#NAME?</v>
      </c>
      <c r="L969" s="1">
        <f t="shared" si="62"/>
        <v>2.2784400720159974</v>
      </c>
      <c r="M969" s="1">
        <f t="shared" si="63"/>
        <v>-3.439664243328787</v>
      </c>
    </row>
    <row r="970" spans="1:13" x14ac:dyDescent="0.3">
      <c r="A970">
        <v>968</v>
      </c>
      <c r="B970" s="1">
        <f>A970/Grafico!$B$3/10</f>
        <v>2.2807962665061896</v>
      </c>
      <c r="C970" s="1">
        <f>Grafico!$B$1*SIN(Datos!$A$4*Datos!B970)</f>
        <v>-19.773034894758279</v>
      </c>
      <c r="D970" s="1">
        <f t="shared" si="60"/>
        <v>2.2807962665061896</v>
      </c>
      <c r="E970" s="7">
        <f>IF(C970&lt;-2, (C970+6)/4, a)</f>
        <v>-3.4432587236895698</v>
      </c>
      <c r="F970" s="8">
        <f t="shared" si="61"/>
        <v>2.2807962665061896</v>
      </c>
      <c r="G970" s="7" t="e">
        <f>IF(AND(C970&gt;-2, C970&lt;=14), (C970+10)/8, a)</f>
        <v>#NAME?</v>
      </c>
      <c r="H970" s="8"/>
      <c r="I970" s="7"/>
      <c r="J970" s="8"/>
      <c r="K970" s="7" t="e">
        <f>IF(C970&gt;14, (C970-2)/4, a)</f>
        <v>#NAME?</v>
      </c>
      <c r="L970" s="1">
        <f t="shared" si="62"/>
        <v>2.2807962665061896</v>
      </c>
      <c r="M970" s="1">
        <f t="shared" si="63"/>
        <v>-3.4432587236895698</v>
      </c>
    </row>
    <row r="971" spans="1:13" x14ac:dyDescent="0.3">
      <c r="A971">
        <v>969</v>
      </c>
      <c r="B971" s="1">
        <f>A971/Grafico!$B$3/10</f>
        <v>2.2831524609963822</v>
      </c>
      <c r="C971" s="1">
        <f>Grafico!$B$1*SIN(Datos!$A$4*Datos!B971)</f>
        <v>-19.786973724941479</v>
      </c>
      <c r="D971" s="1">
        <f t="shared" si="60"/>
        <v>2.2831524609963822</v>
      </c>
      <c r="E971" s="7">
        <f>IF(C971&lt;-2, (C971+6)/4, a)</f>
        <v>-3.4467434312353697</v>
      </c>
      <c r="F971" s="8">
        <f t="shared" si="61"/>
        <v>2.2831524609963822</v>
      </c>
      <c r="G971" s="7" t="e">
        <f>IF(AND(C971&gt;-2, C971&lt;=14), (C971+10)/8, a)</f>
        <v>#NAME?</v>
      </c>
      <c r="H971" s="8"/>
      <c r="I971" s="7"/>
      <c r="J971" s="8"/>
      <c r="K971" s="7" t="e">
        <f>IF(C971&gt;14, (C971-2)/4, a)</f>
        <v>#NAME?</v>
      </c>
      <c r="L971" s="1">
        <f t="shared" si="62"/>
        <v>2.2831524609963822</v>
      </c>
      <c r="M971" s="1">
        <f t="shared" si="63"/>
        <v>-3.4467434312353697</v>
      </c>
    </row>
    <row r="972" spans="1:13" x14ac:dyDescent="0.3">
      <c r="A972">
        <v>970</v>
      </c>
      <c r="B972" s="1">
        <f>A972/Grafico!$B$3/10</f>
        <v>2.2855086554865744</v>
      </c>
      <c r="C972" s="1">
        <f>Grafico!$B$1*SIN(Datos!$A$4*Datos!B972)</f>
        <v>-19.800473154331151</v>
      </c>
      <c r="D972" s="1">
        <f t="shared" si="60"/>
        <v>2.2855086554865744</v>
      </c>
      <c r="E972" s="7">
        <f>IF(C972&lt;-2, (C972+6)/4, a)</f>
        <v>-3.4501182885827877</v>
      </c>
      <c r="F972" s="8">
        <f t="shared" si="61"/>
        <v>2.2855086554865744</v>
      </c>
      <c r="G972" s="7" t="e">
        <f>IF(AND(C972&gt;-2, C972&lt;=14), (C972+10)/8, a)</f>
        <v>#NAME?</v>
      </c>
      <c r="H972" s="8"/>
      <c r="I972" s="7"/>
      <c r="J972" s="8"/>
      <c r="K972" s="7" t="e">
        <f>IF(C972&gt;14, (C972-2)/4, a)</f>
        <v>#NAME?</v>
      </c>
      <c r="L972" s="1">
        <f t="shared" si="62"/>
        <v>2.2855086554865744</v>
      </c>
      <c r="M972" s="1">
        <f t="shared" si="63"/>
        <v>-3.4501182885827877</v>
      </c>
    </row>
    <row r="973" spans="1:13" x14ac:dyDescent="0.3">
      <c r="A973">
        <v>971</v>
      </c>
      <c r="B973" s="1">
        <f>A973/Grafico!$B$3/10</f>
        <v>2.2878648499767666</v>
      </c>
      <c r="C973" s="1">
        <f>Grafico!$B$1*SIN(Datos!$A$4*Datos!B973)</f>
        <v>-19.813532883151289</v>
      </c>
      <c r="D973" s="1">
        <f t="shared" si="60"/>
        <v>2.2878648499767666</v>
      </c>
      <c r="E973" s="7">
        <f>IF(C973&lt;-2, (C973+6)/4, a)</f>
        <v>-3.4533832207878223</v>
      </c>
      <c r="F973" s="8">
        <f t="shared" si="61"/>
        <v>2.2878648499767666</v>
      </c>
      <c r="G973" s="7" t="e">
        <f>IF(AND(C973&gt;-2, C973&lt;=14), (C973+10)/8, a)</f>
        <v>#NAME?</v>
      </c>
      <c r="H973" s="8"/>
      <c r="I973" s="7"/>
      <c r="J973" s="8"/>
      <c r="K973" s="7" t="e">
        <f>IF(C973&gt;14, (C973-2)/4, a)</f>
        <v>#NAME?</v>
      </c>
      <c r="L973" s="1">
        <f t="shared" si="62"/>
        <v>2.2878648499767666</v>
      </c>
      <c r="M973" s="1">
        <f t="shared" si="63"/>
        <v>-3.4533832207878223</v>
      </c>
    </row>
    <row r="974" spans="1:13" x14ac:dyDescent="0.3">
      <c r="A974">
        <v>972</v>
      </c>
      <c r="B974" s="1">
        <f>A974/Grafico!$B$3/10</f>
        <v>2.2902210444669593</v>
      </c>
      <c r="C974" s="1">
        <f>Grafico!$B$1*SIN(Datos!$A$4*Datos!B974)</f>
        <v>-19.826152621390133</v>
      </c>
      <c r="D974" s="1">
        <f t="shared" si="60"/>
        <v>2.2902210444669593</v>
      </c>
      <c r="E974" s="7">
        <f>IF(C974&lt;-2, (C974+6)/4, a)</f>
        <v>-3.4565381553475332</v>
      </c>
      <c r="F974" s="8">
        <f t="shared" si="61"/>
        <v>2.2902210444669593</v>
      </c>
      <c r="G974" s="7" t="e">
        <f>IF(AND(C974&gt;-2, C974&lt;=14), (C974+10)/8, a)</f>
        <v>#NAME?</v>
      </c>
      <c r="H974" s="8"/>
      <c r="I974" s="7"/>
      <c r="J974" s="8"/>
      <c r="K974" s="7" t="e">
        <f>IF(C974&gt;14, (C974-2)/4, a)</f>
        <v>#NAME?</v>
      </c>
      <c r="L974" s="1">
        <f t="shared" si="62"/>
        <v>2.2902210444669593</v>
      </c>
      <c r="M974" s="1">
        <f t="shared" si="63"/>
        <v>-3.4565381553475332</v>
      </c>
    </row>
    <row r="975" spans="1:13" x14ac:dyDescent="0.3">
      <c r="A975">
        <v>973</v>
      </c>
      <c r="B975" s="1">
        <f>A975/Grafico!$B$3/10</f>
        <v>2.2925772389571515</v>
      </c>
      <c r="C975" s="1">
        <f>Grafico!$B$1*SIN(Datos!$A$4*Datos!B975)</f>
        <v>-19.838332088806585</v>
      </c>
      <c r="D975" s="1">
        <f t="shared" si="60"/>
        <v>2.2925772389571515</v>
      </c>
      <c r="E975" s="7">
        <f>IF(C975&lt;-2, (C975+6)/4, a)</f>
        <v>-3.4595830222016462</v>
      </c>
      <c r="F975" s="8">
        <f t="shared" si="61"/>
        <v>2.2925772389571515</v>
      </c>
      <c r="G975" s="7" t="e">
        <f>IF(AND(C975&gt;-2, C975&lt;=14), (C975+10)/8, a)</f>
        <v>#NAME?</v>
      </c>
      <c r="H975" s="8"/>
      <c r="I975" s="7"/>
      <c r="J975" s="8"/>
      <c r="K975" s="7" t="e">
        <f>IF(C975&gt;14, (C975-2)/4, a)</f>
        <v>#NAME?</v>
      </c>
      <c r="L975" s="1">
        <f t="shared" si="62"/>
        <v>2.2925772389571515</v>
      </c>
      <c r="M975" s="1">
        <f t="shared" si="63"/>
        <v>-3.4595830222016462</v>
      </c>
    </row>
    <row r="976" spans="1:13" x14ac:dyDescent="0.3">
      <c r="A976">
        <v>974</v>
      </c>
      <c r="B976" s="1">
        <f>A976/Grafico!$B$3/10</f>
        <v>2.2949334334473437</v>
      </c>
      <c r="C976" s="1">
        <f>Grafico!$B$1*SIN(Datos!$A$4*Datos!B976)</f>
        <v>-19.850071014936471</v>
      </c>
      <c r="D976" s="1">
        <f t="shared" si="60"/>
        <v>2.2949334334473437</v>
      </c>
      <c r="E976" s="7">
        <f>IF(C976&lt;-2, (C976+6)/4, a)</f>
        <v>-3.4625177537341179</v>
      </c>
      <c r="F976" s="8">
        <f t="shared" si="61"/>
        <v>2.2949334334473437</v>
      </c>
      <c r="G976" s="7" t="e">
        <f>IF(AND(C976&gt;-2, C976&lt;=14), (C976+10)/8, a)</f>
        <v>#NAME?</v>
      </c>
      <c r="H976" s="8"/>
      <c r="I976" s="7"/>
      <c r="J976" s="8"/>
      <c r="K976" s="7" t="e">
        <f>IF(C976&gt;14, (C976-2)/4, a)</f>
        <v>#NAME?</v>
      </c>
      <c r="L976" s="1">
        <f t="shared" si="62"/>
        <v>2.2949334334473437</v>
      </c>
      <c r="M976" s="1">
        <f t="shared" si="63"/>
        <v>-3.4625177537341179</v>
      </c>
    </row>
    <row r="977" spans="1:13" x14ac:dyDescent="0.3">
      <c r="A977">
        <v>975</v>
      </c>
      <c r="B977" s="1">
        <f>A977/Grafico!$B$3/10</f>
        <v>2.2972896279375363</v>
      </c>
      <c r="C977" s="1">
        <f>Grafico!$B$1*SIN(Datos!$A$4*Datos!B977)</f>
        <v>-19.861369139098525</v>
      </c>
      <c r="D977" s="1">
        <f t="shared" si="60"/>
        <v>2.2972896279375363</v>
      </c>
      <c r="E977" s="7">
        <f>IF(C977&lt;-2, (C977+6)/4, a)</f>
        <v>-3.4653422847746311</v>
      </c>
      <c r="F977" s="8">
        <f t="shared" si="61"/>
        <v>2.2972896279375363</v>
      </c>
      <c r="G977" s="7" t="e">
        <f>IF(AND(C977&gt;-2, C977&lt;=14), (C977+10)/8, a)</f>
        <v>#NAME?</v>
      </c>
      <c r="H977" s="8"/>
      <c r="I977" s="7"/>
      <c r="J977" s="8"/>
      <c r="K977" s="7" t="e">
        <f>IF(C977&gt;14, (C977-2)/4, a)</f>
        <v>#NAME?</v>
      </c>
      <c r="L977" s="1">
        <f t="shared" si="62"/>
        <v>2.2972896279375363</v>
      </c>
      <c r="M977" s="1">
        <f t="shared" si="63"/>
        <v>-3.4653422847746311</v>
      </c>
    </row>
    <row r="978" spans="1:13" x14ac:dyDescent="0.3">
      <c r="A978">
        <v>976</v>
      </c>
      <c r="B978" s="1">
        <f>A978/Grafico!$B$3/10</f>
        <v>2.2996458224277285</v>
      </c>
      <c r="C978" s="1">
        <f>Grafico!$B$1*SIN(Datos!$A$4*Datos!B978)</f>
        <v>-19.872226210400168</v>
      </c>
      <c r="D978" s="1">
        <f t="shared" si="60"/>
        <v>2.2996458224277285</v>
      </c>
      <c r="E978" s="7">
        <f>IF(C978&lt;-2, (C978+6)/4, a)</f>
        <v>-3.468056552600042</v>
      </c>
      <c r="F978" s="8">
        <f t="shared" si="61"/>
        <v>2.2996458224277285</v>
      </c>
      <c r="G978" s="7" t="e">
        <f>IF(AND(C978&gt;-2, C978&lt;=14), (C978+10)/8, a)</f>
        <v>#NAME?</v>
      </c>
      <c r="H978" s="8"/>
      <c r="I978" s="7"/>
      <c r="J978" s="8"/>
      <c r="K978" s="7" t="e">
        <f>IF(C978&gt;14, (C978-2)/4, a)</f>
        <v>#NAME?</v>
      </c>
      <c r="L978" s="1">
        <f t="shared" si="62"/>
        <v>2.2996458224277285</v>
      </c>
      <c r="M978" s="1">
        <f t="shared" si="63"/>
        <v>-3.468056552600042</v>
      </c>
    </row>
    <row r="979" spans="1:13" x14ac:dyDescent="0.3">
      <c r="A979">
        <v>977</v>
      </c>
      <c r="B979" s="1">
        <f>A979/Grafico!$B$3/10</f>
        <v>2.3020020169179207</v>
      </c>
      <c r="C979" s="1">
        <f>Grafico!$B$1*SIN(Datos!$A$4*Datos!B979)</f>
        <v>-19.882641987743099</v>
      </c>
      <c r="D979" s="1">
        <f t="shared" si="60"/>
        <v>2.3020020169179207</v>
      </c>
      <c r="E979" s="7">
        <f>IF(C979&lt;-2, (C979+6)/4, a)</f>
        <v>-3.4706604969357748</v>
      </c>
      <c r="F979" s="8">
        <f t="shared" si="61"/>
        <v>2.3020020169179207</v>
      </c>
      <c r="G979" s="7" t="e">
        <f>IF(AND(C979&gt;-2, C979&lt;=14), (C979+10)/8, a)</f>
        <v>#NAME?</v>
      </c>
      <c r="H979" s="8"/>
      <c r="I979" s="7"/>
      <c r="J979" s="8"/>
      <c r="K979" s="7" t="e">
        <f>IF(C979&gt;14, (C979-2)/4, a)</f>
        <v>#NAME?</v>
      </c>
      <c r="L979" s="1">
        <f t="shared" si="62"/>
        <v>2.3020020169179207</v>
      </c>
      <c r="M979" s="1">
        <f t="shared" si="63"/>
        <v>-3.4706604969357748</v>
      </c>
    </row>
    <row r="980" spans="1:13" x14ac:dyDescent="0.3">
      <c r="A980">
        <v>978</v>
      </c>
      <c r="B980" s="1">
        <f>A980/Grafico!$B$3/10</f>
        <v>2.3043582114081134</v>
      </c>
      <c r="C980" s="1">
        <f>Grafico!$B$1*SIN(Datos!$A$4*Datos!B980)</f>
        <v>-19.892616239828648</v>
      </c>
      <c r="D980" s="1">
        <f t="shared" si="60"/>
        <v>2.3043582114081134</v>
      </c>
      <c r="E980" s="7">
        <f>IF(C980&lt;-2, (C980+6)/4, a)</f>
        <v>-3.473154059957162</v>
      </c>
      <c r="F980" s="8">
        <f t="shared" si="61"/>
        <v>2.3043582114081134</v>
      </c>
      <c r="G980" s="7" t="e">
        <f>IF(AND(C980&gt;-2, C980&lt;=14), (C980+10)/8, a)</f>
        <v>#NAME?</v>
      </c>
      <c r="H980" s="8"/>
      <c r="I980" s="7"/>
      <c r="J980" s="8"/>
      <c r="K980" s="7" t="e">
        <f>IF(C980&gt;14, (C980-2)/4, a)</f>
        <v>#NAME?</v>
      </c>
      <c r="L980" s="1">
        <f t="shared" si="62"/>
        <v>2.3043582114081134</v>
      </c>
      <c r="M980" s="1">
        <f t="shared" si="63"/>
        <v>-3.473154059957162</v>
      </c>
    </row>
    <row r="981" spans="1:13" x14ac:dyDescent="0.3">
      <c r="A981">
        <v>979</v>
      </c>
      <c r="B981" s="1">
        <f>A981/Grafico!$B$3/10</f>
        <v>2.3067144058983056</v>
      </c>
      <c r="C981" s="1">
        <f>Grafico!$B$1*SIN(Datos!$A$4*Datos!B981)</f>
        <v>-19.90214874516289</v>
      </c>
      <c r="D981" s="1">
        <f t="shared" si="60"/>
        <v>2.3067144058983056</v>
      </c>
      <c r="E981" s="7">
        <f>IF(C981&lt;-2, (C981+6)/4, a)</f>
        <v>-3.4755371862907225</v>
      </c>
      <c r="F981" s="8">
        <f t="shared" si="61"/>
        <v>2.3067144058983056</v>
      </c>
      <c r="G981" s="7" t="e">
        <f>IF(AND(C981&gt;-2, C981&lt;=14), (C981+10)/8, a)</f>
        <v>#NAME?</v>
      </c>
      <c r="H981" s="8"/>
      <c r="I981" s="7"/>
      <c r="J981" s="8"/>
      <c r="K981" s="7" t="e">
        <f>IF(C981&gt;14, (C981-2)/4, a)</f>
        <v>#NAME?</v>
      </c>
      <c r="L981" s="1">
        <f t="shared" si="62"/>
        <v>2.3067144058983056</v>
      </c>
      <c r="M981" s="1">
        <f t="shared" si="63"/>
        <v>-3.4755371862907225</v>
      </c>
    </row>
    <row r="982" spans="1:13" x14ac:dyDescent="0.3">
      <c r="A982">
        <v>980</v>
      </c>
      <c r="B982" s="1">
        <f>A982/Grafico!$B$3/10</f>
        <v>2.3090706003884978</v>
      </c>
      <c r="C982" s="1">
        <f>Grafico!$B$1*SIN(Datos!$A$4*Datos!B982)</f>
        <v>-19.911239292061602</v>
      </c>
      <c r="D982" s="1">
        <f t="shared" si="60"/>
        <v>2.3090706003884978</v>
      </c>
      <c r="E982" s="7">
        <f>IF(C982&lt;-2, (C982+6)/4, a)</f>
        <v>-3.4778098230154004</v>
      </c>
      <c r="F982" s="8">
        <f t="shared" si="61"/>
        <v>2.3090706003884978</v>
      </c>
      <c r="G982" s="7" t="e">
        <f>IF(AND(C982&gt;-2, C982&lt;=14), (C982+10)/8, a)</f>
        <v>#NAME?</v>
      </c>
      <c r="H982" s="8"/>
      <c r="I982" s="7"/>
      <c r="J982" s="8"/>
      <c r="K982" s="7" t="e">
        <f>IF(C982&gt;14, (C982-2)/4, a)</f>
        <v>#NAME?</v>
      </c>
      <c r="L982" s="1">
        <f t="shared" si="62"/>
        <v>2.3090706003884978</v>
      </c>
      <c r="M982" s="1">
        <f t="shared" si="63"/>
        <v>-3.4778098230154004</v>
      </c>
    </row>
    <row r="983" spans="1:13" x14ac:dyDescent="0.3">
      <c r="A983">
        <v>981</v>
      </c>
      <c r="B983" s="1">
        <f>A983/Grafico!$B$3/10</f>
        <v>2.3114267948786904</v>
      </c>
      <c r="C983" s="1">
        <f>Grafico!$B$1*SIN(Datos!$A$4*Datos!B983)</f>
        <v>-19.919887678654916</v>
      </c>
      <c r="D983" s="1">
        <f t="shared" si="60"/>
        <v>2.3114267948786904</v>
      </c>
      <c r="E983" s="7">
        <f>IF(C983&lt;-2, (C983+6)/4, a)</f>
        <v>-3.4799719196637291</v>
      </c>
      <c r="F983" s="8">
        <f t="shared" si="61"/>
        <v>2.3114267948786904</v>
      </c>
      <c r="G983" s="7" t="e">
        <f>IF(AND(C983&gt;-2, C983&lt;=14), (C983+10)/8, a)</f>
        <v>#NAME?</v>
      </c>
      <c r="H983" s="8"/>
      <c r="I983" s="7"/>
      <c r="J983" s="8"/>
      <c r="K983" s="7" t="e">
        <f>IF(C983&gt;14, (C983-2)/4, a)</f>
        <v>#NAME?</v>
      </c>
      <c r="L983" s="1">
        <f t="shared" si="62"/>
        <v>2.3114267948786904</v>
      </c>
      <c r="M983" s="1">
        <f t="shared" si="63"/>
        <v>-3.4799719196637291</v>
      </c>
    </row>
    <row r="984" spans="1:13" x14ac:dyDescent="0.3">
      <c r="A984">
        <v>982</v>
      </c>
      <c r="B984" s="1">
        <f>A984/Grafico!$B$3/10</f>
        <v>2.3137829893688826</v>
      </c>
      <c r="C984" s="1">
        <f>Grafico!$B$1*SIN(Datos!$A$4*Datos!B984)</f>
        <v>-19.928093712891847</v>
      </c>
      <c r="D984" s="1">
        <f t="shared" si="60"/>
        <v>2.3137829893688826</v>
      </c>
      <c r="E984" s="7">
        <f>IF(C984&lt;-2, (C984+6)/4, a)</f>
        <v>-3.4820234282229618</v>
      </c>
      <c r="F984" s="8">
        <f t="shared" si="61"/>
        <v>2.3137829893688826</v>
      </c>
      <c r="G984" s="7" t="e">
        <f>IF(AND(C984&gt;-2, C984&lt;=14), (C984+10)/8, a)</f>
        <v>#NAME?</v>
      </c>
      <c r="H984" s="8"/>
      <c r="I984" s="7"/>
      <c r="J984" s="8"/>
      <c r="K984" s="7" t="e">
        <f>IF(C984&gt;14, (C984-2)/4, a)</f>
        <v>#NAME?</v>
      </c>
      <c r="L984" s="1">
        <f t="shared" si="62"/>
        <v>2.3137829893688826</v>
      </c>
      <c r="M984" s="1">
        <f t="shared" si="63"/>
        <v>-3.4820234282229618</v>
      </c>
    </row>
    <row r="985" spans="1:13" x14ac:dyDescent="0.3">
      <c r="A985">
        <v>983</v>
      </c>
      <c r="B985" s="1">
        <f>A985/Grafico!$B$3/10</f>
        <v>2.3161391838590748</v>
      </c>
      <c r="C985" s="1">
        <f>Grafico!$B$1*SIN(Datos!$A$4*Datos!B985)</f>
        <v>-19.935857212544533</v>
      </c>
      <c r="D985" s="1">
        <f t="shared" si="60"/>
        <v>2.3161391838590748</v>
      </c>
      <c r="E985" s="7">
        <f>IF(C985&lt;-2, (C985+6)/4, a)</f>
        <v>-3.4839643031361334</v>
      </c>
      <c r="F985" s="8">
        <f t="shared" si="61"/>
        <v>2.3161391838590748</v>
      </c>
      <c r="G985" s="7" t="e">
        <f>IF(AND(C985&gt;-2, C985&lt;=14), (C985+10)/8, a)</f>
        <v>#NAME?</v>
      </c>
      <c r="H985" s="8"/>
      <c r="I985" s="7"/>
      <c r="J985" s="8"/>
      <c r="K985" s="7" t="e">
        <f>IF(C985&gt;14, (C985-2)/4, a)</f>
        <v>#NAME?</v>
      </c>
      <c r="L985" s="1">
        <f t="shared" si="62"/>
        <v>2.3161391838590748</v>
      </c>
      <c r="M985" s="1">
        <f t="shared" si="63"/>
        <v>-3.4839643031361334</v>
      </c>
    </row>
    <row r="986" spans="1:13" x14ac:dyDescent="0.3">
      <c r="A986">
        <v>984</v>
      </c>
      <c r="B986" s="1">
        <f>A986/Grafico!$B$3/10</f>
        <v>2.3184953783492674</v>
      </c>
      <c r="C986" s="1">
        <f>Grafico!$B$1*SIN(Datos!$A$4*Datos!B986)</f>
        <v>-19.943178005212278</v>
      </c>
      <c r="D986" s="1">
        <f t="shared" si="60"/>
        <v>2.3184953783492674</v>
      </c>
      <c r="E986" s="7">
        <f>IF(C986&lt;-2, (C986+6)/4, a)</f>
        <v>-3.4857945013030696</v>
      </c>
      <c r="F986" s="8">
        <f t="shared" si="61"/>
        <v>2.3184953783492674</v>
      </c>
      <c r="G986" s="7" t="e">
        <f>IF(AND(C986&gt;-2, C986&lt;=14), (C986+10)/8, a)</f>
        <v>#NAME?</v>
      </c>
      <c r="H986" s="8"/>
      <c r="I986" s="7"/>
      <c r="J986" s="8"/>
      <c r="K986" s="7" t="e">
        <f>IF(C986&gt;14, (C986-2)/4, a)</f>
        <v>#NAME?</v>
      </c>
      <c r="L986" s="1">
        <f t="shared" si="62"/>
        <v>2.3184953783492674</v>
      </c>
      <c r="M986" s="1">
        <f t="shared" si="63"/>
        <v>-3.4857945013030696</v>
      </c>
    </row>
    <row r="987" spans="1:13" x14ac:dyDescent="0.3">
      <c r="A987">
        <v>985</v>
      </c>
      <c r="B987" s="1">
        <f>A987/Grafico!$B$3/10</f>
        <v>2.3208515728394596</v>
      </c>
      <c r="C987" s="1">
        <f>Grafico!$B$1*SIN(Datos!$A$4*Datos!B987)</f>
        <v>-19.950055928325401</v>
      </c>
      <c r="D987" s="1">
        <f t="shared" si="60"/>
        <v>2.3208515728394596</v>
      </c>
      <c r="E987" s="7">
        <f>IF(C987&lt;-2, (C987+6)/4, a)</f>
        <v>-3.4875139820813503</v>
      </c>
      <c r="F987" s="8">
        <f t="shared" si="61"/>
        <v>2.3208515728394596</v>
      </c>
      <c r="G987" s="7" t="e">
        <f>IF(AND(C987&gt;-2, C987&lt;=14), (C987+10)/8, a)</f>
        <v>#NAME?</v>
      </c>
      <c r="H987" s="8"/>
      <c r="I987" s="7"/>
      <c r="J987" s="8"/>
      <c r="K987" s="7" t="e">
        <f>IF(C987&gt;14, (C987-2)/4, a)</f>
        <v>#NAME?</v>
      </c>
      <c r="L987" s="1">
        <f t="shared" si="62"/>
        <v>2.3208515728394596</v>
      </c>
      <c r="M987" s="1">
        <f t="shared" si="63"/>
        <v>-3.4875139820813503</v>
      </c>
    </row>
    <row r="988" spans="1:13" x14ac:dyDescent="0.3">
      <c r="A988">
        <v>986</v>
      </c>
      <c r="B988" s="1">
        <f>A988/Grafico!$B$3/10</f>
        <v>2.3232077673296518</v>
      </c>
      <c r="C988" s="1">
        <f>Grafico!$B$1*SIN(Datos!$A$4*Datos!B988)</f>
        <v>-19.956490829148827</v>
      </c>
      <c r="D988" s="1">
        <f t="shared" si="60"/>
        <v>2.3232077673296518</v>
      </c>
      <c r="E988" s="7">
        <f>IF(C988&lt;-2, (C988+6)/4, a)</f>
        <v>-3.4891227072872066</v>
      </c>
      <c r="F988" s="8">
        <f t="shared" si="61"/>
        <v>2.3232077673296518</v>
      </c>
      <c r="G988" s="7" t="e">
        <f>IF(AND(C988&gt;-2, C988&lt;=14), (C988+10)/8, a)</f>
        <v>#NAME?</v>
      </c>
      <c r="H988" s="8"/>
      <c r="I988" s="7"/>
      <c r="J988" s="8"/>
      <c r="K988" s="7" t="e">
        <f>IF(C988&gt;14, (C988-2)/4, a)</f>
        <v>#NAME?</v>
      </c>
      <c r="L988" s="1">
        <f t="shared" si="62"/>
        <v>2.3232077673296518</v>
      </c>
      <c r="M988" s="1">
        <f t="shared" si="63"/>
        <v>-3.4891227072872066</v>
      </c>
    </row>
    <row r="989" spans="1:13" x14ac:dyDescent="0.3">
      <c r="A989">
        <v>987</v>
      </c>
      <c r="B989" s="1">
        <f>A989/Grafico!$B$3/10</f>
        <v>2.3255639618198445</v>
      </c>
      <c r="C989" s="1">
        <f>Grafico!$B$1*SIN(Datos!$A$4*Datos!B989)</f>
        <v>-19.962482564785489</v>
      </c>
      <c r="D989" s="1">
        <f t="shared" si="60"/>
        <v>2.3255639618198445</v>
      </c>
      <c r="E989" s="7">
        <f>IF(C989&lt;-2, (C989+6)/4, a)</f>
        <v>-3.4906206411963723</v>
      </c>
      <c r="F989" s="8">
        <f t="shared" si="61"/>
        <v>2.3255639618198445</v>
      </c>
      <c r="G989" s="7" t="e">
        <f>IF(AND(C989&gt;-2, C989&lt;=14), (C989+10)/8, a)</f>
        <v>#NAME?</v>
      </c>
      <c r="H989" s="8"/>
      <c r="I989" s="7"/>
      <c r="J989" s="8"/>
      <c r="K989" s="7" t="e">
        <f>IF(C989&gt;14, (C989-2)/4, a)</f>
        <v>#NAME?</v>
      </c>
      <c r="L989" s="1">
        <f t="shared" si="62"/>
        <v>2.3255639618198445</v>
      </c>
      <c r="M989" s="1">
        <f t="shared" si="63"/>
        <v>-3.4906206411963723</v>
      </c>
    </row>
    <row r="990" spans="1:13" x14ac:dyDescent="0.3">
      <c r="A990">
        <v>988</v>
      </c>
      <c r="B990" s="1">
        <f>A990/Grafico!$B$3/10</f>
        <v>2.3279201563100367</v>
      </c>
      <c r="C990" s="1">
        <f>Grafico!$B$1*SIN(Datos!$A$4*Datos!B990)</f>
        <v>-19.968031002179501</v>
      </c>
      <c r="D990" s="1">
        <f t="shared" si="60"/>
        <v>2.3279201563100367</v>
      </c>
      <c r="E990" s="7">
        <f>IF(C990&lt;-2, (C990+6)/4, a)</f>
        <v>-3.4920077505448752</v>
      </c>
      <c r="F990" s="8">
        <f t="shared" si="61"/>
        <v>2.3279201563100367</v>
      </c>
      <c r="G990" s="7" t="e">
        <f>IF(AND(C990&gt;-2, C990&lt;=14), (C990+10)/8, a)</f>
        <v>#NAME?</v>
      </c>
      <c r="H990" s="8"/>
      <c r="I990" s="7"/>
      <c r="J990" s="8"/>
      <c r="K990" s="7" t="e">
        <f>IF(C990&gt;14, (C990-2)/4, a)</f>
        <v>#NAME?</v>
      </c>
      <c r="L990" s="1">
        <f t="shared" si="62"/>
        <v>2.3279201563100367</v>
      </c>
      <c r="M990" s="1">
        <f t="shared" si="63"/>
        <v>-3.4920077505448752</v>
      </c>
    </row>
    <row r="991" spans="1:13" x14ac:dyDescent="0.3">
      <c r="A991">
        <v>989</v>
      </c>
      <c r="B991" s="1">
        <f>A991/Grafico!$B$3/10</f>
        <v>2.3302763508002289</v>
      </c>
      <c r="C991" s="1">
        <f>Grafico!$B$1*SIN(Datos!$A$4*Datos!B991)</f>
        <v>-19.973136018119099</v>
      </c>
      <c r="D991" s="1">
        <f t="shared" si="60"/>
        <v>2.3302763508002289</v>
      </c>
      <c r="E991" s="7">
        <f>IF(C991&lt;-2, (C991+6)/4, a)</f>
        <v>-3.4932840045297748</v>
      </c>
      <c r="F991" s="8">
        <f t="shared" si="61"/>
        <v>2.3302763508002289</v>
      </c>
      <c r="G991" s="7" t="e">
        <f>IF(AND(C991&gt;-2, C991&lt;=14), (C991+10)/8, a)</f>
        <v>#NAME?</v>
      </c>
      <c r="H991" s="8"/>
      <c r="I991" s="7"/>
      <c r="J991" s="8"/>
      <c r="K991" s="7" t="e">
        <f>IF(C991&gt;14, (C991-2)/4, a)</f>
        <v>#NAME?</v>
      </c>
      <c r="L991" s="1">
        <f t="shared" si="62"/>
        <v>2.3302763508002289</v>
      </c>
      <c r="M991" s="1">
        <f t="shared" si="63"/>
        <v>-3.4932840045297748</v>
      </c>
    </row>
    <row r="992" spans="1:13" x14ac:dyDescent="0.3">
      <c r="A992">
        <v>990</v>
      </c>
      <c r="B992" s="1">
        <f>A992/Grafico!$B$3/10</f>
        <v>2.3326325452904215</v>
      </c>
      <c r="C992" s="1">
        <f>Grafico!$B$1*SIN(Datos!$A$4*Datos!B992)</f>
        <v>-19.977797499239401</v>
      </c>
      <c r="D992" s="1">
        <f t="shared" si="60"/>
        <v>2.3326325452904215</v>
      </c>
      <c r="E992" s="7">
        <f>IF(C992&lt;-2, (C992+6)/4, a)</f>
        <v>-3.4944493748098502</v>
      </c>
      <c r="F992" s="8">
        <f t="shared" si="61"/>
        <v>2.3326325452904215</v>
      </c>
      <c r="G992" s="7" t="e">
        <f>IF(AND(C992&gt;-2, C992&lt;=14), (C992+10)/8, a)</f>
        <v>#NAME?</v>
      </c>
      <c r="H992" s="8"/>
      <c r="I992" s="7"/>
      <c r="J992" s="8"/>
      <c r="K992" s="7" t="e">
        <f>IF(C992&gt;14, (C992-2)/4, a)</f>
        <v>#NAME?</v>
      </c>
      <c r="L992" s="1">
        <f t="shared" si="62"/>
        <v>2.3326325452904215</v>
      </c>
      <c r="M992" s="1">
        <f t="shared" si="63"/>
        <v>-3.4944493748098502</v>
      </c>
    </row>
    <row r="993" spans="1:13" x14ac:dyDescent="0.3">
      <c r="A993">
        <v>991</v>
      </c>
      <c r="B993" s="1">
        <f>A993/Grafico!$B$3/10</f>
        <v>2.3349887397806137</v>
      </c>
      <c r="C993" s="1">
        <f>Grafico!$B$1*SIN(Datos!$A$4*Datos!B993)</f>
        <v>-19.982015342024898</v>
      </c>
      <c r="D993" s="1">
        <f t="shared" si="60"/>
        <v>2.3349887397806137</v>
      </c>
      <c r="E993" s="7">
        <f>IF(C993&lt;-2, (C993+6)/4, a)</f>
        <v>-3.4955038355062245</v>
      </c>
      <c r="F993" s="8">
        <f t="shared" si="61"/>
        <v>2.3349887397806137</v>
      </c>
      <c r="G993" s="7" t="e">
        <f>IF(AND(C993&gt;-2, C993&lt;=14), (C993+10)/8, a)</f>
        <v>#NAME?</v>
      </c>
      <c r="H993" s="8"/>
      <c r="I993" s="7"/>
      <c r="J993" s="8"/>
      <c r="K993" s="7" t="e">
        <f>IF(C993&gt;14, (C993-2)/4, a)</f>
        <v>#NAME?</v>
      </c>
      <c r="L993" s="1">
        <f t="shared" si="62"/>
        <v>2.3349887397806137</v>
      </c>
      <c r="M993" s="1">
        <f t="shared" si="63"/>
        <v>-3.4955038355062245</v>
      </c>
    </row>
    <row r="994" spans="1:13" x14ac:dyDescent="0.3">
      <c r="A994">
        <v>992</v>
      </c>
      <c r="B994" s="1">
        <f>A994/Grafico!$B$3/10</f>
        <v>2.3373449342708059</v>
      </c>
      <c r="C994" s="1">
        <f>Grafico!$B$1*SIN(Datos!$A$4*Datos!B994)</f>
        <v>-19.985789452811783</v>
      </c>
      <c r="D994" s="1">
        <f t="shared" si="60"/>
        <v>2.3373449342708059</v>
      </c>
      <c r="E994" s="7">
        <f>IF(C994&lt;-2, (C994+6)/4, a)</f>
        <v>-3.4964473632029458</v>
      </c>
      <c r="F994" s="8">
        <f t="shared" si="61"/>
        <v>2.3373449342708059</v>
      </c>
      <c r="G994" s="7" t="e">
        <f>IF(AND(C994&gt;-2, C994&lt;=14), (C994+10)/8, a)</f>
        <v>#NAME?</v>
      </c>
      <c r="H994" s="8"/>
      <c r="I994" s="7"/>
      <c r="J994" s="8"/>
      <c r="K994" s="7" t="e">
        <f>IF(C994&gt;14, (C994-2)/4, a)</f>
        <v>#NAME?</v>
      </c>
      <c r="L994" s="1">
        <f t="shared" si="62"/>
        <v>2.3373449342708059</v>
      </c>
      <c r="M994" s="1">
        <f t="shared" si="63"/>
        <v>-3.4964473632029458</v>
      </c>
    </row>
    <row r="995" spans="1:13" x14ac:dyDescent="0.3">
      <c r="A995">
        <v>993</v>
      </c>
      <c r="B995" s="1">
        <f>A995/Grafico!$B$3/10</f>
        <v>2.3397011287609986</v>
      </c>
      <c r="C995" s="1">
        <f>Grafico!$B$1*SIN(Datos!$A$4*Datos!B995)</f>
        <v>-19.989119747790003</v>
      </c>
      <c r="D995" s="1">
        <f t="shared" si="60"/>
        <v>2.3397011287609986</v>
      </c>
      <c r="E995" s="7">
        <f>IF(C995&lt;-2, (C995+6)/4, a)</f>
        <v>-3.4972799369475007</v>
      </c>
      <c r="F995" s="8">
        <f t="shared" si="61"/>
        <v>2.3397011287609986</v>
      </c>
      <c r="G995" s="7" t="e">
        <f>IF(AND(C995&gt;-2, C995&lt;=14), (C995+10)/8, a)</f>
        <v>#NAME?</v>
      </c>
      <c r="H995" s="8"/>
      <c r="I995" s="7"/>
      <c r="J995" s="8"/>
      <c r="K995" s="7" t="e">
        <f>IF(C995&gt;14, (C995-2)/4, a)</f>
        <v>#NAME?</v>
      </c>
      <c r="L995" s="1">
        <f t="shared" si="62"/>
        <v>2.3397011287609986</v>
      </c>
      <c r="M995" s="1">
        <f t="shared" si="63"/>
        <v>-3.4972799369475007</v>
      </c>
    </row>
    <row r="996" spans="1:13" x14ac:dyDescent="0.3">
      <c r="A996">
        <v>994</v>
      </c>
      <c r="B996" s="1">
        <f>A996/Grafico!$B$3/10</f>
        <v>2.3420573232511908</v>
      </c>
      <c r="C996" s="1">
        <f>Grafico!$B$1*SIN(Datos!$A$4*Datos!B996)</f>
        <v>-19.992006153005132</v>
      </c>
      <c r="D996" s="1">
        <f t="shared" si="60"/>
        <v>2.3420573232511908</v>
      </c>
      <c r="E996" s="7">
        <f>IF(C996&lt;-2, (C996+6)/4, a)</f>
        <v>-3.498001538251283</v>
      </c>
      <c r="F996" s="8">
        <f t="shared" si="61"/>
        <v>2.3420573232511908</v>
      </c>
      <c r="G996" s="7" t="e">
        <f>IF(AND(C996&gt;-2, C996&lt;=14), (C996+10)/8, a)</f>
        <v>#NAME?</v>
      </c>
      <c r="H996" s="8"/>
      <c r="I996" s="7"/>
      <c r="J996" s="8"/>
      <c r="K996" s="7" t="e">
        <f>IF(C996&gt;14, (C996-2)/4, a)</f>
        <v>#NAME?</v>
      </c>
      <c r="L996" s="1">
        <f t="shared" si="62"/>
        <v>2.3420573232511908</v>
      </c>
      <c r="M996" s="1">
        <f t="shared" si="63"/>
        <v>-3.498001538251283</v>
      </c>
    </row>
    <row r="997" spans="1:13" x14ac:dyDescent="0.3">
      <c r="A997">
        <v>995</v>
      </c>
      <c r="B997" s="1">
        <f>A997/Grafico!$B$3/10</f>
        <v>2.344413517741383</v>
      </c>
      <c r="C997" s="1">
        <f>Grafico!$B$1*SIN(Datos!$A$4*Datos!B997)</f>
        <v>-19.994448604360009</v>
      </c>
      <c r="D997" s="1">
        <f t="shared" si="60"/>
        <v>2.344413517741383</v>
      </c>
      <c r="E997" s="7">
        <f>IF(C997&lt;-2, (C997+6)/4, a)</f>
        <v>-3.4986121510900023</v>
      </c>
      <c r="F997" s="8">
        <f t="shared" si="61"/>
        <v>2.344413517741383</v>
      </c>
      <c r="G997" s="7" t="e">
        <f>IF(AND(C997&gt;-2, C997&lt;=14), (C997+10)/8, a)</f>
        <v>#NAME?</v>
      </c>
      <c r="H997" s="8"/>
      <c r="I997" s="7"/>
      <c r="J997" s="8"/>
      <c r="K997" s="7" t="e">
        <f>IF(C997&gt;14, (C997-2)/4, a)</f>
        <v>#NAME?</v>
      </c>
      <c r="L997" s="1">
        <f t="shared" si="62"/>
        <v>2.344413517741383</v>
      </c>
      <c r="M997" s="1">
        <f t="shared" si="63"/>
        <v>-3.4986121510900023</v>
      </c>
    </row>
    <row r="998" spans="1:13" x14ac:dyDescent="0.3">
      <c r="A998">
        <v>996</v>
      </c>
      <c r="B998" s="1">
        <f>A998/Grafico!$B$3/10</f>
        <v>2.3467697122315756</v>
      </c>
      <c r="C998" s="1">
        <f>Grafico!$B$1*SIN(Datos!$A$4*Datos!B998)</f>
        <v>-19.996447047616179</v>
      </c>
      <c r="D998" s="1">
        <f t="shared" si="60"/>
        <v>2.3467697122315756</v>
      </c>
      <c r="E998" s="7">
        <f>IF(C998&lt;-2, (C998+6)/4, a)</f>
        <v>-3.4991117619040448</v>
      </c>
      <c r="F998" s="8">
        <f t="shared" si="61"/>
        <v>2.3467697122315756</v>
      </c>
      <c r="G998" s="7" t="e">
        <f>IF(AND(C998&gt;-2, C998&lt;=14), (C998+10)/8, a)</f>
        <v>#NAME?</v>
      </c>
      <c r="H998" s="8"/>
      <c r="I998" s="7"/>
      <c r="J998" s="8"/>
      <c r="K998" s="7" t="e">
        <f>IF(C998&gt;14, (C998-2)/4, a)</f>
        <v>#NAME?</v>
      </c>
      <c r="L998" s="1">
        <f t="shared" si="62"/>
        <v>2.3467697122315756</v>
      </c>
      <c r="M998" s="1">
        <f t="shared" si="63"/>
        <v>-3.4991117619040448</v>
      </c>
    </row>
    <row r="999" spans="1:13" x14ac:dyDescent="0.3">
      <c r="A999">
        <v>997</v>
      </c>
      <c r="B999" s="1">
        <f>A999/Grafico!$B$3/10</f>
        <v>2.3491259067217678</v>
      </c>
      <c r="C999" s="1">
        <f>Grafico!$B$1*SIN(Datos!$A$4*Datos!B999)</f>
        <v>-19.998001438395072</v>
      </c>
      <c r="D999" s="1">
        <f t="shared" si="60"/>
        <v>2.3491259067217678</v>
      </c>
      <c r="E999" s="7">
        <f>IF(C999&lt;-2, (C999+6)/4, a)</f>
        <v>-3.4995003595987679</v>
      </c>
      <c r="F999" s="8">
        <f t="shared" si="61"/>
        <v>2.3491259067217678</v>
      </c>
      <c r="G999" s="7" t="e">
        <f>IF(AND(C999&gt;-2, C999&lt;=14), (C999+10)/8, a)</f>
        <v>#NAME?</v>
      </c>
      <c r="H999" s="8"/>
      <c r="I999" s="7"/>
      <c r="J999" s="8"/>
      <c r="K999" s="7" t="e">
        <f>IF(C999&gt;14, (C999-2)/4, a)</f>
        <v>#NAME?</v>
      </c>
      <c r="L999" s="1">
        <f t="shared" si="62"/>
        <v>2.3491259067217678</v>
      </c>
      <c r="M999" s="1">
        <f t="shared" si="63"/>
        <v>-3.4995003595987679</v>
      </c>
    </row>
    <row r="1000" spans="1:13" x14ac:dyDescent="0.3">
      <c r="A1000">
        <v>998</v>
      </c>
      <c r="B1000" s="1">
        <f>A1000/Grafico!$B$3/10</f>
        <v>2.35148210121196</v>
      </c>
      <c r="C1000" s="1">
        <f>Grafico!$B$1*SIN(Datos!$A$4*Datos!B1000)</f>
        <v>-19.999111742178997</v>
      </c>
      <c r="D1000" s="1">
        <f t="shared" si="60"/>
        <v>2.35148210121196</v>
      </c>
      <c r="E1000" s="7">
        <f>IF(C1000&lt;-2, (C1000+6)/4, a)</f>
        <v>-3.4997779355447491</v>
      </c>
      <c r="F1000" s="8">
        <f t="shared" si="61"/>
        <v>2.35148210121196</v>
      </c>
      <c r="G1000" s="7" t="e">
        <f>IF(AND(C1000&gt;-2, C1000&lt;=14), (C1000+10)/8, a)</f>
        <v>#NAME?</v>
      </c>
      <c r="H1000" s="8"/>
      <c r="I1000" s="7"/>
      <c r="J1000" s="8"/>
      <c r="K1000" s="7" t="e">
        <f>IF(C1000&gt;14, (C1000-2)/4, a)</f>
        <v>#NAME?</v>
      </c>
      <c r="L1000" s="1">
        <f t="shared" si="62"/>
        <v>2.35148210121196</v>
      </c>
      <c r="M1000" s="1">
        <f t="shared" si="63"/>
        <v>-3.4997779355447491</v>
      </c>
    </row>
    <row r="1001" spans="1:13" x14ac:dyDescent="0.3">
      <c r="A1001">
        <v>999</v>
      </c>
      <c r="B1001" s="1">
        <f>A1001/Grafico!$B$3/10</f>
        <v>2.3538382957021526</v>
      </c>
      <c r="C1001" s="1">
        <f>Grafico!$B$1*SIN(Datos!$A$4*Datos!B1001)</f>
        <v>-19.999777934311918</v>
      </c>
      <c r="D1001" s="1">
        <f t="shared" si="60"/>
        <v>2.3538382957021526</v>
      </c>
      <c r="E1001" s="7">
        <f>IF(C1001&lt;-2, (C1001+6)/4, a)</f>
        <v>-3.4999444835779796</v>
      </c>
      <c r="F1001" s="8">
        <f t="shared" si="61"/>
        <v>2.3538382957021526</v>
      </c>
      <c r="G1001" s="7" t="e">
        <f>IF(AND(C1001&gt;-2, C1001&lt;=14), (C1001+10)/8, a)</f>
        <v>#NAME?</v>
      </c>
      <c r="H1001" s="8"/>
      <c r="I1001" s="7"/>
      <c r="J1001" s="8"/>
      <c r="K1001" s="7" t="e">
        <f>IF(C1001&gt;14, (C1001-2)/4, a)</f>
        <v>#NAME?</v>
      </c>
      <c r="L1001" s="1">
        <f t="shared" si="62"/>
        <v>2.3538382957021526</v>
      </c>
      <c r="M1001" s="1">
        <f t="shared" si="63"/>
        <v>-3.4999444835779796</v>
      </c>
    </row>
    <row r="1002" spans="1:13" x14ac:dyDescent="0.3">
      <c r="A1002">
        <v>1000</v>
      </c>
      <c r="B1002" s="1">
        <f>A1002/Grafico!$B$3/10</f>
        <v>2.3561944901923448</v>
      </c>
      <c r="C1002" s="1">
        <f>Grafico!$B$1*SIN(Datos!$A$4*Datos!B1002)</f>
        <v>-20</v>
      </c>
      <c r="D1002" s="1">
        <f t="shared" si="60"/>
        <v>2.3561944901923448</v>
      </c>
      <c r="E1002" s="7">
        <f>IF(C1002&lt;-2, (C1002+6)/4, a)</f>
        <v>-3.5</v>
      </c>
      <c r="F1002" s="8">
        <f t="shared" si="61"/>
        <v>2.3561944901923448</v>
      </c>
      <c r="G1002" s="7" t="e">
        <f>IF(AND(C1002&gt;-2, C1002&lt;=14), (C1002+10)/8, a)</f>
        <v>#NAME?</v>
      </c>
      <c r="H1002" s="8"/>
      <c r="I1002" s="7"/>
      <c r="J1002" s="8"/>
      <c r="K1002" s="7" t="e">
        <f>IF(C1002&gt;14, (C1002-2)/4, a)</f>
        <v>#NAME?</v>
      </c>
      <c r="L1002" s="1">
        <f t="shared" si="62"/>
        <v>2.3561944901923448</v>
      </c>
      <c r="M1002" s="1">
        <f t="shared" si="63"/>
        <v>-3.5</v>
      </c>
    </row>
    <row r="1003" spans="1:13" x14ac:dyDescent="0.3">
      <c r="A1003">
        <v>1001</v>
      </c>
      <c r="B1003" s="1">
        <f>A1003/Grafico!$B$3/10</f>
        <v>2.358550684682537</v>
      </c>
      <c r="C1003" s="1">
        <f>Grafico!$B$1*SIN(Datos!$A$4*Datos!B1003)</f>
        <v>-19.999777934311918</v>
      </c>
      <c r="D1003" s="1">
        <f t="shared" si="60"/>
        <v>2.358550684682537</v>
      </c>
      <c r="E1003" s="7">
        <f>IF(C1003&lt;-2, (C1003+6)/4, a)</f>
        <v>-3.4999444835779796</v>
      </c>
      <c r="F1003" s="8">
        <f t="shared" si="61"/>
        <v>2.358550684682537</v>
      </c>
      <c r="G1003" s="7" t="e">
        <f>IF(AND(C1003&gt;-2, C1003&lt;=14), (C1003+10)/8, a)</f>
        <v>#NAME?</v>
      </c>
      <c r="H1003" s="8"/>
      <c r="I1003" s="7"/>
      <c r="J1003" s="8"/>
      <c r="K1003" s="7" t="e">
        <f>IF(C1003&gt;14, (C1003-2)/4, a)</f>
        <v>#NAME?</v>
      </c>
      <c r="L1003" s="1">
        <f t="shared" si="62"/>
        <v>2.358550684682537</v>
      </c>
      <c r="M1003" s="1">
        <f t="shared" si="63"/>
        <v>-3.4999444835779796</v>
      </c>
    </row>
    <row r="1004" spans="1:13" x14ac:dyDescent="0.3">
      <c r="A1004">
        <v>1002</v>
      </c>
      <c r="B1004" s="1">
        <f>A1004/Grafico!$B$3/10</f>
        <v>2.3609068791727297</v>
      </c>
      <c r="C1004" s="1">
        <f>Grafico!$B$1*SIN(Datos!$A$4*Datos!B1004)</f>
        <v>-19.999111742178997</v>
      </c>
      <c r="D1004" s="1">
        <f t="shared" si="60"/>
        <v>2.3609068791727297</v>
      </c>
      <c r="E1004" s="7">
        <f>IF(C1004&lt;-2, (C1004+6)/4, a)</f>
        <v>-3.4997779355447491</v>
      </c>
      <c r="F1004" s="8">
        <f t="shared" si="61"/>
        <v>2.3609068791727297</v>
      </c>
      <c r="G1004" s="7" t="e">
        <f>IF(AND(C1004&gt;-2, C1004&lt;=14), (C1004+10)/8, a)</f>
        <v>#NAME?</v>
      </c>
      <c r="H1004" s="8"/>
      <c r="I1004" s="7"/>
      <c r="J1004" s="8"/>
      <c r="K1004" s="7" t="e">
        <f>IF(C1004&gt;14, (C1004-2)/4, a)</f>
        <v>#NAME?</v>
      </c>
      <c r="L1004" s="1">
        <f t="shared" si="62"/>
        <v>2.3609068791727297</v>
      </c>
      <c r="M1004" s="1">
        <f t="shared" si="63"/>
        <v>-3.4997779355447491</v>
      </c>
    </row>
    <row r="1005" spans="1:13" x14ac:dyDescent="0.3">
      <c r="A1005">
        <v>1003</v>
      </c>
      <c r="B1005" s="1">
        <f>A1005/Grafico!$B$3/10</f>
        <v>2.3632630736629219</v>
      </c>
      <c r="C1005" s="1">
        <f>Grafico!$B$1*SIN(Datos!$A$4*Datos!B1005)</f>
        <v>-19.998001438395072</v>
      </c>
      <c r="D1005" s="1">
        <f t="shared" si="60"/>
        <v>2.3632630736629219</v>
      </c>
      <c r="E1005" s="7">
        <f>IF(C1005&lt;-2, (C1005+6)/4, a)</f>
        <v>-3.4995003595987679</v>
      </c>
      <c r="F1005" s="8">
        <f t="shared" si="61"/>
        <v>2.3632630736629219</v>
      </c>
      <c r="G1005" s="7" t="e">
        <f>IF(AND(C1005&gt;-2, C1005&lt;=14), (C1005+10)/8, a)</f>
        <v>#NAME?</v>
      </c>
      <c r="H1005" s="8"/>
      <c r="I1005" s="7"/>
      <c r="J1005" s="8"/>
      <c r="K1005" s="7" t="e">
        <f>IF(C1005&gt;14, (C1005-2)/4, a)</f>
        <v>#NAME?</v>
      </c>
      <c r="L1005" s="1">
        <f t="shared" si="62"/>
        <v>2.3632630736629219</v>
      </c>
      <c r="M1005" s="1">
        <f t="shared" si="63"/>
        <v>-3.4995003595987679</v>
      </c>
    </row>
    <row r="1006" spans="1:13" x14ac:dyDescent="0.3">
      <c r="A1006">
        <v>1004</v>
      </c>
      <c r="B1006" s="1">
        <f>A1006/Grafico!$B$3/10</f>
        <v>2.3656192681531141</v>
      </c>
      <c r="C1006" s="1">
        <f>Grafico!$B$1*SIN(Datos!$A$4*Datos!B1006)</f>
        <v>-19.996447047616179</v>
      </c>
      <c r="D1006" s="1">
        <f t="shared" si="60"/>
        <v>2.3656192681531141</v>
      </c>
      <c r="E1006" s="7">
        <f>IF(C1006&lt;-2, (C1006+6)/4, a)</f>
        <v>-3.4991117619040448</v>
      </c>
      <c r="F1006" s="8">
        <f t="shared" si="61"/>
        <v>2.3656192681531141</v>
      </c>
      <c r="G1006" s="7" t="e">
        <f>IF(AND(C1006&gt;-2, C1006&lt;=14), (C1006+10)/8, a)</f>
        <v>#NAME?</v>
      </c>
      <c r="H1006" s="8"/>
      <c r="I1006" s="7"/>
      <c r="J1006" s="8"/>
      <c r="K1006" s="7" t="e">
        <f>IF(C1006&gt;14, (C1006-2)/4, a)</f>
        <v>#NAME?</v>
      </c>
      <c r="L1006" s="1">
        <f t="shared" si="62"/>
        <v>2.3656192681531141</v>
      </c>
      <c r="M1006" s="1">
        <f t="shared" si="63"/>
        <v>-3.4991117619040448</v>
      </c>
    </row>
    <row r="1007" spans="1:13" x14ac:dyDescent="0.3">
      <c r="A1007">
        <v>1005</v>
      </c>
      <c r="B1007" s="1">
        <f>A1007/Grafico!$B$3/10</f>
        <v>2.3679754626433067</v>
      </c>
      <c r="C1007" s="1">
        <f>Grafico!$B$1*SIN(Datos!$A$4*Datos!B1007)</f>
        <v>-19.994448604360009</v>
      </c>
      <c r="D1007" s="1">
        <f t="shared" si="60"/>
        <v>2.3679754626433067</v>
      </c>
      <c r="E1007" s="7">
        <f>IF(C1007&lt;-2, (C1007+6)/4, a)</f>
        <v>-3.4986121510900023</v>
      </c>
      <c r="F1007" s="8">
        <f t="shared" si="61"/>
        <v>2.3679754626433067</v>
      </c>
      <c r="G1007" s="7" t="e">
        <f>IF(AND(C1007&gt;-2, C1007&lt;=14), (C1007+10)/8, a)</f>
        <v>#NAME?</v>
      </c>
      <c r="H1007" s="8"/>
      <c r="I1007" s="7"/>
      <c r="J1007" s="8"/>
      <c r="K1007" s="7" t="e">
        <f>IF(C1007&gt;14, (C1007-2)/4, a)</f>
        <v>#NAME?</v>
      </c>
      <c r="L1007" s="1">
        <f t="shared" si="62"/>
        <v>2.3679754626433067</v>
      </c>
      <c r="M1007" s="1">
        <f t="shared" si="63"/>
        <v>-3.4986121510900023</v>
      </c>
    </row>
    <row r="1008" spans="1:13" x14ac:dyDescent="0.3">
      <c r="A1008">
        <v>1006</v>
      </c>
      <c r="B1008" s="1">
        <f>A1008/Grafico!$B$3/10</f>
        <v>2.3703316571334989</v>
      </c>
      <c r="C1008" s="1">
        <f>Grafico!$B$1*SIN(Datos!$A$4*Datos!B1008)</f>
        <v>-19.992006153005132</v>
      </c>
      <c r="D1008" s="1">
        <f t="shared" si="60"/>
        <v>2.3703316571334989</v>
      </c>
      <c r="E1008" s="7">
        <f>IF(C1008&lt;-2, (C1008+6)/4, a)</f>
        <v>-3.498001538251283</v>
      </c>
      <c r="F1008" s="8">
        <f t="shared" si="61"/>
        <v>2.3703316571334989</v>
      </c>
      <c r="G1008" s="7" t="e">
        <f>IF(AND(C1008&gt;-2, C1008&lt;=14), (C1008+10)/8, a)</f>
        <v>#NAME?</v>
      </c>
      <c r="H1008" s="8"/>
      <c r="I1008" s="7"/>
      <c r="J1008" s="8"/>
      <c r="K1008" s="7" t="e">
        <f>IF(C1008&gt;14, (C1008-2)/4, a)</f>
        <v>#NAME?</v>
      </c>
      <c r="L1008" s="1">
        <f t="shared" si="62"/>
        <v>2.3703316571334989</v>
      </c>
      <c r="M1008" s="1">
        <f t="shared" si="63"/>
        <v>-3.498001538251283</v>
      </c>
    </row>
    <row r="1009" spans="1:13" x14ac:dyDescent="0.3">
      <c r="A1009">
        <v>1007</v>
      </c>
      <c r="B1009" s="1">
        <f>A1009/Grafico!$B$3/10</f>
        <v>2.3726878516236911</v>
      </c>
      <c r="C1009" s="1">
        <f>Grafico!$B$1*SIN(Datos!$A$4*Datos!B1009)</f>
        <v>-19.989119747790003</v>
      </c>
      <c r="D1009" s="1">
        <f t="shared" si="60"/>
        <v>2.3726878516236911</v>
      </c>
      <c r="E1009" s="7">
        <f>IF(C1009&lt;-2, (C1009+6)/4, a)</f>
        <v>-3.4972799369475007</v>
      </c>
      <c r="F1009" s="8">
        <f t="shared" si="61"/>
        <v>2.3726878516236911</v>
      </c>
      <c r="G1009" s="7" t="e">
        <f>IF(AND(C1009&gt;-2, C1009&lt;=14), (C1009+10)/8, a)</f>
        <v>#NAME?</v>
      </c>
      <c r="H1009" s="8"/>
      <c r="I1009" s="7"/>
      <c r="J1009" s="8"/>
      <c r="K1009" s="7" t="e">
        <f>IF(C1009&gt;14, (C1009-2)/4, a)</f>
        <v>#NAME?</v>
      </c>
      <c r="L1009" s="1">
        <f t="shared" si="62"/>
        <v>2.3726878516236911</v>
      </c>
      <c r="M1009" s="1">
        <f t="shared" si="63"/>
        <v>-3.4972799369475007</v>
      </c>
    </row>
    <row r="1010" spans="1:13" x14ac:dyDescent="0.3">
      <c r="A1010">
        <v>1008</v>
      </c>
      <c r="B1010" s="1">
        <f>A1010/Grafico!$B$3/10</f>
        <v>2.3750440461138838</v>
      </c>
      <c r="C1010" s="1">
        <f>Grafico!$B$1*SIN(Datos!$A$4*Datos!B1010)</f>
        <v>-19.985789452811783</v>
      </c>
      <c r="D1010" s="1">
        <f t="shared" si="60"/>
        <v>2.3750440461138838</v>
      </c>
      <c r="E1010" s="7">
        <f>IF(C1010&lt;-2, (C1010+6)/4, a)</f>
        <v>-3.4964473632029458</v>
      </c>
      <c r="F1010" s="8">
        <f t="shared" si="61"/>
        <v>2.3750440461138838</v>
      </c>
      <c r="G1010" s="7" t="e">
        <f>IF(AND(C1010&gt;-2, C1010&lt;=14), (C1010+10)/8, a)</f>
        <v>#NAME?</v>
      </c>
      <c r="H1010" s="8"/>
      <c r="I1010" s="7"/>
      <c r="J1010" s="8"/>
      <c r="K1010" s="7" t="e">
        <f>IF(C1010&gt;14, (C1010-2)/4, a)</f>
        <v>#NAME?</v>
      </c>
      <c r="L1010" s="1">
        <f t="shared" si="62"/>
        <v>2.3750440461138838</v>
      </c>
      <c r="M1010" s="1">
        <f t="shared" si="63"/>
        <v>-3.4964473632029458</v>
      </c>
    </row>
    <row r="1011" spans="1:13" x14ac:dyDescent="0.3">
      <c r="A1011">
        <v>1009</v>
      </c>
      <c r="B1011" s="1">
        <f>A1011/Grafico!$B$3/10</f>
        <v>2.377400240604076</v>
      </c>
      <c r="C1011" s="1">
        <f>Grafico!$B$1*SIN(Datos!$A$4*Datos!B1011)</f>
        <v>-19.982015342024898</v>
      </c>
      <c r="D1011" s="1">
        <f t="shared" si="60"/>
        <v>2.377400240604076</v>
      </c>
      <c r="E1011" s="7">
        <f>IF(C1011&lt;-2, (C1011+6)/4, a)</f>
        <v>-3.4955038355062245</v>
      </c>
      <c r="F1011" s="8">
        <f t="shared" si="61"/>
        <v>2.377400240604076</v>
      </c>
      <c r="G1011" s="7" t="e">
        <f>IF(AND(C1011&gt;-2, C1011&lt;=14), (C1011+10)/8, a)</f>
        <v>#NAME?</v>
      </c>
      <c r="H1011" s="8"/>
      <c r="I1011" s="7"/>
      <c r="J1011" s="8"/>
      <c r="K1011" s="7" t="e">
        <f>IF(C1011&gt;14, (C1011-2)/4, a)</f>
        <v>#NAME?</v>
      </c>
      <c r="L1011" s="1">
        <f t="shared" si="62"/>
        <v>2.377400240604076</v>
      </c>
      <c r="M1011" s="1">
        <f t="shared" si="63"/>
        <v>-3.4955038355062245</v>
      </c>
    </row>
    <row r="1012" spans="1:13" x14ac:dyDescent="0.3">
      <c r="A1012">
        <v>1010</v>
      </c>
      <c r="B1012" s="1">
        <f>A1012/Grafico!$B$3/10</f>
        <v>2.3797564350942682</v>
      </c>
      <c r="C1012" s="1">
        <f>Grafico!$B$1*SIN(Datos!$A$4*Datos!B1012)</f>
        <v>-19.977797499239401</v>
      </c>
      <c r="D1012" s="1">
        <f t="shared" si="60"/>
        <v>2.3797564350942682</v>
      </c>
      <c r="E1012" s="7">
        <f>IF(C1012&lt;-2, (C1012+6)/4, a)</f>
        <v>-3.4944493748098502</v>
      </c>
      <c r="F1012" s="8">
        <f t="shared" si="61"/>
        <v>2.3797564350942682</v>
      </c>
      <c r="G1012" s="7" t="e">
        <f>IF(AND(C1012&gt;-2, C1012&lt;=14), (C1012+10)/8, a)</f>
        <v>#NAME?</v>
      </c>
      <c r="H1012" s="8"/>
      <c r="I1012" s="7"/>
      <c r="J1012" s="8"/>
      <c r="K1012" s="7" t="e">
        <f>IF(C1012&gt;14, (C1012-2)/4, a)</f>
        <v>#NAME?</v>
      </c>
      <c r="L1012" s="1">
        <f t="shared" si="62"/>
        <v>2.3797564350942682</v>
      </c>
      <c r="M1012" s="1">
        <f t="shared" si="63"/>
        <v>-3.4944493748098502</v>
      </c>
    </row>
    <row r="1013" spans="1:13" x14ac:dyDescent="0.3">
      <c r="A1013">
        <v>1011</v>
      </c>
      <c r="B1013" s="1">
        <f>A1013/Grafico!$B$3/10</f>
        <v>2.3821126295844608</v>
      </c>
      <c r="C1013" s="1">
        <f>Grafico!$B$1*SIN(Datos!$A$4*Datos!B1013)</f>
        <v>-19.973136018119099</v>
      </c>
      <c r="D1013" s="1">
        <f t="shared" si="60"/>
        <v>2.3821126295844608</v>
      </c>
      <c r="E1013" s="7">
        <f>IF(C1013&lt;-2, (C1013+6)/4, a)</f>
        <v>-3.4932840045297748</v>
      </c>
      <c r="F1013" s="8">
        <f t="shared" si="61"/>
        <v>2.3821126295844608</v>
      </c>
      <c r="G1013" s="7" t="e">
        <f>IF(AND(C1013&gt;-2, C1013&lt;=14), (C1013+10)/8, a)</f>
        <v>#NAME?</v>
      </c>
      <c r="H1013" s="8"/>
      <c r="I1013" s="7"/>
      <c r="J1013" s="8"/>
      <c r="K1013" s="7" t="e">
        <f>IF(C1013&gt;14, (C1013-2)/4, a)</f>
        <v>#NAME?</v>
      </c>
      <c r="L1013" s="1">
        <f t="shared" si="62"/>
        <v>2.3821126295844608</v>
      </c>
      <c r="M1013" s="1">
        <f t="shared" si="63"/>
        <v>-3.4932840045297748</v>
      </c>
    </row>
    <row r="1014" spans="1:13" x14ac:dyDescent="0.3">
      <c r="A1014">
        <v>1012</v>
      </c>
      <c r="B1014" s="1">
        <f>A1014/Grafico!$B$3/10</f>
        <v>2.384468824074653</v>
      </c>
      <c r="C1014" s="1">
        <f>Grafico!$B$1*SIN(Datos!$A$4*Datos!B1014)</f>
        <v>-19.968031002179501</v>
      </c>
      <c r="D1014" s="1">
        <f t="shared" si="60"/>
        <v>2.384468824074653</v>
      </c>
      <c r="E1014" s="7">
        <f>IF(C1014&lt;-2, (C1014+6)/4, a)</f>
        <v>-3.4920077505448752</v>
      </c>
      <c r="F1014" s="8">
        <f t="shared" si="61"/>
        <v>2.384468824074653</v>
      </c>
      <c r="G1014" s="7" t="e">
        <f>IF(AND(C1014&gt;-2, C1014&lt;=14), (C1014+10)/8, a)</f>
        <v>#NAME?</v>
      </c>
      <c r="H1014" s="8"/>
      <c r="I1014" s="7"/>
      <c r="J1014" s="8"/>
      <c r="K1014" s="7" t="e">
        <f>IF(C1014&gt;14, (C1014-2)/4, a)</f>
        <v>#NAME?</v>
      </c>
      <c r="L1014" s="1">
        <f t="shared" si="62"/>
        <v>2.384468824074653</v>
      </c>
      <c r="M1014" s="1">
        <f t="shared" si="63"/>
        <v>-3.4920077505448752</v>
      </c>
    </row>
    <row r="1015" spans="1:13" x14ac:dyDescent="0.3">
      <c r="A1015">
        <v>1013</v>
      </c>
      <c r="B1015" s="1">
        <f>A1015/Grafico!$B$3/10</f>
        <v>2.3868250185648452</v>
      </c>
      <c r="C1015" s="1">
        <f>Grafico!$B$1*SIN(Datos!$A$4*Datos!B1015)</f>
        <v>-19.962482564785493</v>
      </c>
      <c r="D1015" s="1">
        <f t="shared" si="60"/>
        <v>2.3868250185648452</v>
      </c>
      <c r="E1015" s="7">
        <f>IF(C1015&lt;-2, (C1015+6)/4, a)</f>
        <v>-3.4906206411963732</v>
      </c>
      <c r="F1015" s="8">
        <f t="shared" si="61"/>
        <v>2.3868250185648452</v>
      </c>
      <c r="G1015" s="7" t="e">
        <f>IF(AND(C1015&gt;-2, C1015&lt;=14), (C1015+10)/8, a)</f>
        <v>#NAME?</v>
      </c>
      <c r="H1015" s="8"/>
      <c r="I1015" s="7"/>
      <c r="J1015" s="8"/>
      <c r="K1015" s="7" t="e">
        <f>IF(C1015&gt;14, (C1015-2)/4, a)</f>
        <v>#NAME?</v>
      </c>
      <c r="L1015" s="1">
        <f t="shared" si="62"/>
        <v>2.3868250185648452</v>
      </c>
      <c r="M1015" s="1">
        <f t="shared" si="63"/>
        <v>-3.4906206411963732</v>
      </c>
    </row>
    <row r="1016" spans="1:13" x14ac:dyDescent="0.3">
      <c r="A1016">
        <v>1014</v>
      </c>
      <c r="B1016" s="1">
        <f>A1016/Grafico!$B$3/10</f>
        <v>2.3891812130550378</v>
      </c>
      <c r="C1016" s="1">
        <f>Grafico!$B$1*SIN(Datos!$A$4*Datos!B1016)</f>
        <v>-19.95649082914883</v>
      </c>
      <c r="D1016" s="1">
        <f t="shared" si="60"/>
        <v>2.3891812130550378</v>
      </c>
      <c r="E1016" s="7">
        <f>IF(C1016&lt;-2, (C1016+6)/4, a)</f>
        <v>-3.4891227072872075</v>
      </c>
      <c r="F1016" s="8">
        <f t="shared" si="61"/>
        <v>2.3891812130550378</v>
      </c>
      <c r="G1016" s="7" t="e">
        <f>IF(AND(C1016&gt;-2, C1016&lt;=14), (C1016+10)/8, a)</f>
        <v>#NAME?</v>
      </c>
      <c r="H1016" s="8"/>
      <c r="I1016" s="7"/>
      <c r="J1016" s="8"/>
      <c r="K1016" s="7" t="e">
        <f>IF(C1016&gt;14, (C1016-2)/4, a)</f>
        <v>#NAME?</v>
      </c>
      <c r="L1016" s="1">
        <f t="shared" si="62"/>
        <v>2.3891812130550378</v>
      </c>
      <c r="M1016" s="1">
        <f t="shared" si="63"/>
        <v>-3.4891227072872075</v>
      </c>
    </row>
    <row r="1017" spans="1:13" x14ac:dyDescent="0.3">
      <c r="A1017">
        <v>1015</v>
      </c>
      <c r="B1017" s="1">
        <f>A1017/Grafico!$B$3/10</f>
        <v>2.39153740754523</v>
      </c>
      <c r="C1017" s="1">
        <f>Grafico!$B$1*SIN(Datos!$A$4*Datos!B1017)</f>
        <v>-19.950055928325405</v>
      </c>
      <c r="D1017" s="1">
        <f t="shared" si="60"/>
        <v>2.39153740754523</v>
      </c>
      <c r="E1017" s="7">
        <f>IF(C1017&lt;-2, (C1017+6)/4, a)</f>
        <v>-3.4875139820813512</v>
      </c>
      <c r="F1017" s="8">
        <f t="shared" si="61"/>
        <v>2.39153740754523</v>
      </c>
      <c r="G1017" s="7" t="e">
        <f>IF(AND(C1017&gt;-2, C1017&lt;=14), (C1017+10)/8, a)</f>
        <v>#NAME?</v>
      </c>
      <c r="H1017" s="8"/>
      <c r="I1017" s="7"/>
      <c r="J1017" s="8"/>
      <c r="K1017" s="7" t="e">
        <f>IF(C1017&gt;14, (C1017-2)/4, a)</f>
        <v>#NAME?</v>
      </c>
      <c r="L1017" s="1">
        <f t="shared" si="62"/>
        <v>2.39153740754523</v>
      </c>
      <c r="M1017" s="1">
        <f t="shared" si="63"/>
        <v>-3.4875139820813512</v>
      </c>
    </row>
    <row r="1018" spans="1:13" x14ac:dyDescent="0.3">
      <c r="A1018">
        <v>1016</v>
      </c>
      <c r="B1018" s="1">
        <f>A1018/Grafico!$B$3/10</f>
        <v>2.3938936020354222</v>
      </c>
      <c r="C1018" s="1">
        <f>Grafico!$B$1*SIN(Datos!$A$4*Datos!B1018)</f>
        <v>-19.943178005212278</v>
      </c>
      <c r="D1018" s="1">
        <f t="shared" si="60"/>
        <v>2.3938936020354222</v>
      </c>
      <c r="E1018" s="7">
        <f>IF(C1018&lt;-2, (C1018+6)/4, a)</f>
        <v>-3.4857945013030696</v>
      </c>
      <c r="F1018" s="8">
        <f t="shared" si="61"/>
        <v>2.3938936020354222</v>
      </c>
      <c r="G1018" s="7" t="e">
        <f>IF(AND(C1018&gt;-2, C1018&lt;=14), (C1018+10)/8, a)</f>
        <v>#NAME?</v>
      </c>
      <c r="H1018" s="8"/>
      <c r="I1018" s="7"/>
      <c r="J1018" s="8"/>
      <c r="K1018" s="7" t="e">
        <f>IF(C1018&gt;14, (C1018-2)/4, a)</f>
        <v>#NAME?</v>
      </c>
      <c r="L1018" s="1">
        <f t="shared" si="62"/>
        <v>2.3938936020354222</v>
      </c>
      <c r="M1018" s="1">
        <f t="shared" si="63"/>
        <v>-3.4857945013030696</v>
      </c>
    </row>
    <row r="1019" spans="1:13" x14ac:dyDescent="0.3">
      <c r="A1019">
        <v>1017</v>
      </c>
      <c r="B1019" s="1">
        <f>A1019/Grafico!$B$3/10</f>
        <v>2.3962497965256149</v>
      </c>
      <c r="C1019" s="1">
        <f>Grafico!$B$1*SIN(Datos!$A$4*Datos!B1019)</f>
        <v>-19.935857212544533</v>
      </c>
      <c r="D1019" s="1">
        <f t="shared" si="60"/>
        <v>2.3962497965256149</v>
      </c>
      <c r="E1019" s="7">
        <f>IF(C1019&lt;-2, (C1019+6)/4, a)</f>
        <v>-3.4839643031361334</v>
      </c>
      <c r="F1019" s="8">
        <f t="shared" si="61"/>
        <v>2.3962497965256149</v>
      </c>
      <c r="G1019" s="7" t="e">
        <f>IF(AND(C1019&gt;-2, C1019&lt;=14), (C1019+10)/8, a)</f>
        <v>#NAME?</v>
      </c>
      <c r="H1019" s="8"/>
      <c r="I1019" s="7"/>
      <c r="J1019" s="8"/>
      <c r="K1019" s="7" t="e">
        <f>IF(C1019&gt;14, (C1019-2)/4, a)</f>
        <v>#NAME?</v>
      </c>
      <c r="L1019" s="1">
        <f t="shared" si="62"/>
        <v>2.3962497965256149</v>
      </c>
      <c r="M1019" s="1">
        <f t="shared" si="63"/>
        <v>-3.4839643031361334</v>
      </c>
    </row>
    <row r="1020" spans="1:13" x14ac:dyDescent="0.3">
      <c r="A1020">
        <v>1018</v>
      </c>
      <c r="B1020" s="1">
        <f>A1020/Grafico!$B$3/10</f>
        <v>2.3986059910158071</v>
      </c>
      <c r="C1020" s="1">
        <f>Grafico!$B$1*SIN(Datos!$A$4*Datos!B1020)</f>
        <v>-19.928093712891847</v>
      </c>
      <c r="D1020" s="1">
        <f t="shared" si="60"/>
        <v>2.3986059910158071</v>
      </c>
      <c r="E1020" s="7">
        <f>IF(C1020&lt;-2, (C1020+6)/4, a)</f>
        <v>-3.4820234282229618</v>
      </c>
      <c r="F1020" s="8">
        <f t="shared" si="61"/>
        <v>2.3986059910158071</v>
      </c>
      <c r="G1020" s="7" t="e">
        <f>IF(AND(C1020&gt;-2, C1020&lt;=14), (C1020+10)/8, a)</f>
        <v>#NAME?</v>
      </c>
      <c r="H1020" s="8"/>
      <c r="I1020" s="7"/>
      <c r="J1020" s="8"/>
      <c r="K1020" s="7" t="e">
        <f>IF(C1020&gt;14, (C1020-2)/4, a)</f>
        <v>#NAME?</v>
      </c>
      <c r="L1020" s="1">
        <f t="shared" si="62"/>
        <v>2.3986059910158071</v>
      </c>
      <c r="M1020" s="1">
        <f t="shared" si="63"/>
        <v>-3.4820234282229618</v>
      </c>
    </row>
    <row r="1021" spans="1:13" x14ac:dyDescent="0.3">
      <c r="A1021">
        <v>1019</v>
      </c>
      <c r="B1021" s="1">
        <f>A1021/Grafico!$B$3/10</f>
        <v>2.4009621855059993</v>
      </c>
      <c r="C1021" s="1">
        <f>Grafico!$B$1*SIN(Datos!$A$4*Datos!B1021)</f>
        <v>-19.919887678654916</v>
      </c>
      <c r="D1021" s="1">
        <f t="shared" si="60"/>
        <v>2.4009621855059993</v>
      </c>
      <c r="E1021" s="7">
        <f>IF(C1021&lt;-2, (C1021+6)/4, a)</f>
        <v>-3.4799719196637291</v>
      </c>
      <c r="F1021" s="8">
        <f t="shared" si="61"/>
        <v>2.4009621855059993</v>
      </c>
      <c r="G1021" s="7" t="e">
        <f>IF(AND(C1021&gt;-2, C1021&lt;=14), (C1021+10)/8, a)</f>
        <v>#NAME?</v>
      </c>
      <c r="H1021" s="8"/>
      <c r="I1021" s="7"/>
      <c r="J1021" s="8"/>
      <c r="K1021" s="7" t="e">
        <f>IF(C1021&gt;14, (C1021-2)/4, a)</f>
        <v>#NAME?</v>
      </c>
      <c r="L1021" s="1">
        <f t="shared" si="62"/>
        <v>2.4009621855059993</v>
      </c>
      <c r="M1021" s="1">
        <f t="shared" si="63"/>
        <v>-3.4799719196637291</v>
      </c>
    </row>
    <row r="1022" spans="1:13" x14ac:dyDescent="0.3">
      <c r="A1022">
        <v>1020</v>
      </c>
      <c r="B1022" s="1">
        <f>A1022/Grafico!$B$3/10</f>
        <v>2.4033183799961919</v>
      </c>
      <c r="C1022" s="1">
        <f>Grafico!$B$1*SIN(Datos!$A$4*Datos!B1022)</f>
        <v>-19.911239292061602</v>
      </c>
      <c r="D1022" s="1">
        <f t="shared" si="60"/>
        <v>2.4033183799961919</v>
      </c>
      <c r="E1022" s="7">
        <f>IF(C1022&lt;-2, (C1022+6)/4, a)</f>
        <v>-3.4778098230154004</v>
      </c>
      <c r="F1022" s="8">
        <f t="shared" si="61"/>
        <v>2.4033183799961919</v>
      </c>
      <c r="G1022" s="7" t="e">
        <f>IF(AND(C1022&gt;-2, C1022&lt;=14), (C1022+10)/8, a)</f>
        <v>#NAME?</v>
      </c>
      <c r="H1022" s="8"/>
      <c r="I1022" s="7"/>
      <c r="J1022" s="8"/>
      <c r="K1022" s="7" t="e">
        <f>IF(C1022&gt;14, (C1022-2)/4, a)</f>
        <v>#NAME?</v>
      </c>
      <c r="L1022" s="1">
        <f t="shared" si="62"/>
        <v>2.4033183799961919</v>
      </c>
      <c r="M1022" s="1">
        <f t="shared" si="63"/>
        <v>-3.4778098230154004</v>
      </c>
    </row>
    <row r="1023" spans="1:13" x14ac:dyDescent="0.3">
      <c r="A1023">
        <v>1021</v>
      </c>
      <c r="B1023" s="1">
        <f>A1023/Grafico!$B$3/10</f>
        <v>2.4056745744863841</v>
      </c>
      <c r="C1023" s="1">
        <f>Grafico!$B$1*SIN(Datos!$A$4*Datos!B1023)</f>
        <v>-19.902148745162894</v>
      </c>
      <c r="D1023" s="1">
        <f t="shared" si="60"/>
        <v>2.4056745744863841</v>
      </c>
      <c r="E1023" s="7">
        <f>IF(C1023&lt;-2, (C1023+6)/4, a)</f>
        <v>-3.4755371862907234</v>
      </c>
      <c r="F1023" s="8">
        <f t="shared" si="61"/>
        <v>2.4056745744863841</v>
      </c>
      <c r="G1023" s="7" t="e">
        <f>IF(AND(C1023&gt;-2, C1023&lt;=14), (C1023+10)/8, a)</f>
        <v>#NAME?</v>
      </c>
      <c r="H1023" s="8"/>
      <c r="I1023" s="7"/>
      <c r="J1023" s="8"/>
      <c r="K1023" s="7" t="e">
        <f>IF(C1023&gt;14, (C1023-2)/4, a)</f>
        <v>#NAME?</v>
      </c>
      <c r="L1023" s="1">
        <f t="shared" si="62"/>
        <v>2.4056745744863841</v>
      </c>
      <c r="M1023" s="1">
        <f t="shared" si="63"/>
        <v>-3.4755371862907234</v>
      </c>
    </row>
    <row r="1024" spans="1:13" x14ac:dyDescent="0.3">
      <c r="A1024">
        <v>1022</v>
      </c>
      <c r="B1024" s="1">
        <f>A1024/Grafico!$B$3/10</f>
        <v>2.4080307689765763</v>
      </c>
      <c r="C1024" s="1">
        <f>Grafico!$B$1*SIN(Datos!$A$4*Datos!B1024)</f>
        <v>-19.892616239828648</v>
      </c>
      <c r="D1024" s="1">
        <f t="shared" si="60"/>
        <v>2.4080307689765763</v>
      </c>
      <c r="E1024" s="7">
        <f>IF(C1024&lt;-2, (C1024+6)/4, a)</f>
        <v>-3.473154059957162</v>
      </c>
      <c r="F1024" s="8">
        <f t="shared" si="61"/>
        <v>2.4080307689765763</v>
      </c>
      <c r="G1024" s="7" t="e">
        <f>IF(AND(C1024&gt;-2, C1024&lt;=14), (C1024+10)/8, a)</f>
        <v>#NAME?</v>
      </c>
      <c r="H1024" s="8"/>
      <c r="I1024" s="7"/>
      <c r="J1024" s="8"/>
      <c r="K1024" s="7" t="e">
        <f>IF(C1024&gt;14, (C1024-2)/4, a)</f>
        <v>#NAME?</v>
      </c>
      <c r="L1024" s="1">
        <f t="shared" si="62"/>
        <v>2.4080307689765763</v>
      </c>
      <c r="M1024" s="1">
        <f t="shared" si="63"/>
        <v>-3.473154059957162</v>
      </c>
    </row>
    <row r="1025" spans="1:13" x14ac:dyDescent="0.3">
      <c r="A1025">
        <v>1023</v>
      </c>
      <c r="B1025" s="1">
        <f>A1025/Grafico!$B$3/10</f>
        <v>2.410386963466769</v>
      </c>
      <c r="C1025" s="1">
        <f>Grafico!$B$1*SIN(Datos!$A$4*Datos!B1025)</f>
        <v>-19.882641987743099</v>
      </c>
      <c r="D1025" s="1">
        <f t="shared" si="60"/>
        <v>2.410386963466769</v>
      </c>
      <c r="E1025" s="7">
        <f>IF(C1025&lt;-2, (C1025+6)/4, a)</f>
        <v>-3.4706604969357748</v>
      </c>
      <c r="F1025" s="8">
        <f t="shared" si="61"/>
        <v>2.410386963466769</v>
      </c>
      <c r="G1025" s="7" t="e">
        <f>IF(AND(C1025&gt;-2, C1025&lt;=14), (C1025+10)/8, a)</f>
        <v>#NAME?</v>
      </c>
      <c r="H1025" s="8"/>
      <c r="I1025" s="7"/>
      <c r="J1025" s="8"/>
      <c r="K1025" s="7" t="e">
        <f>IF(C1025&gt;14, (C1025-2)/4, a)</f>
        <v>#NAME?</v>
      </c>
      <c r="L1025" s="1">
        <f t="shared" si="62"/>
        <v>2.410386963466769</v>
      </c>
      <c r="M1025" s="1">
        <f t="shared" si="63"/>
        <v>-3.4706604969357748</v>
      </c>
    </row>
    <row r="1026" spans="1:13" x14ac:dyDescent="0.3">
      <c r="A1026">
        <v>1024</v>
      </c>
      <c r="B1026" s="1">
        <f>A1026/Grafico!$B$3/10</f>
        <v>2.4127431579569611</v>
      </c>
      <c r="C1026" s="1">
        <f>Grafico!$B$1*SIN(Datos!$A$4*Datos!B1026)</f>
        <v>-19.872226210400168</v>
      </c>
      <c r="D1026" s="1">
        <f t="shared" si="60"/>
        <v>2.4127431579569611</v>
      </c>
      <c r="E1026" s="7">
        <f>IF(C1026&lt;-2, (C1026+6)/4, a)</f>
        <v>-3.468056552600042</v>
      </c>
      <c r="F1026" s="8">
        <f t="shared" si="61"/>
        <v>2.4127431579569611</v>
      </c>
      <c r="G1026" s="7" t="e">
        <f>IF(AND(C1026&gt;-2, C1026&lt;=14), (C1026+10)/8, a)</f>
        <v>#NAME?</v>
      </c>
      <c r="H1026" s="8"/>
      <c r="I1026" s="7"/>
      <c r="J1026" s="8"/>
      <c r="K1026" s="7" t="e">
        <f>IF(C1026&gt;14, (C1026-2)/4, a)</f>
        <v>#NAME?</v>
      </c>
      <c r="L1026" s="1">
        <f t="shared" si="62"/>
        <v>2.4127431579569611</v>
      </c>
      <c r="M1026" s="1">
        <f t="shared" si="63"/>
        <v>-3.468056552600042</v>
      </c>
    </row>
    <row r="1027" spans="1:13" x14ac:dyDescent="0.3">
      <c r="A1027">
        <v>1025</v>
      </c>
      <c r="B1027" s="1">
        <f>A1027/Grafico!$B$3/10</f>
        <v>2.4150993524471533</v>
      </c>
      <c r="C1027" s="1">
        <f>Grafico!$B$1*SIN(Datos!$A$4*Datos!B1027)</f>
        <v>-19.861369139098525</v>
      </c>
      <c r="D1027" s="1">
        <f t="shared" ref="D1027:D1090" si="64">IF(ISNA(E1027), NA(), B1027)</f>
        <v>2.4150993524471533</v>
      </c>
      <c r="E1027" s="7">
        <f>IF(C1027&lt;-2, (C1027+6)/4, a)</f>
        <v>-3.4653422847746311</v>
      </c>
      <c r="F1027" s="8">
        <f t="shared" ref="F1027:F1090" si="65">IF(ISNA(G1027), NA(), B1027)</f>
        <v>2.4150993524471533</v>
      </c>
      <c r="G1027" s="7" t="e">
        <f>IF(AND(C1027&gt;-2, C1027&lt;=14), (C1027+10)/8, a)</f>
        <v>#NAME?</v>
      </c>
      <c r="H1027" s="8"/>
      <c r="I1027" s="7"/>
      <c r="J1027" s="8"/>
      <c r="K1027" s="7" t="e">
        <f>IF(C1027&gt;14, (C1027-2)/4, a)</f>
        <v>#NAME?</v>
      </c>
      <c r="L1027" s="1">
        <f t="shared" ref="L1027:L1090" si="66">B1027</f>
        <v>2.4150993524471533</v>
      </c>
      <c r="M1027" s="1">
        <f t="shared" ref="M1027:M1090" si="67">IF(ISNUMBER(E1027),E1027, IF(ISNUMBER(G1027), G1027, K1027))</f>
        <v>-3.4653422847746311</v>
      </c>
    </row>
    <row r="1028" spans="1:13" x14ac:dyDescent="0.3">
      <c r="A1028">
        <v>1026</v>
      </c>
      <c r="B1028" s="1">
        <f>A1028/Grafico!$B$3/10</f>
        <v>2.417455546937346</v>
      </c>
      <c r="C1028" s="1">
        <f>Grafico!$B$1*SIN(Datos!$A$4*Datos!B1028)</f>
        <v>-19.850071014936475</v>
      </c>
      <c r="D1028" s="1">
        <f t="shared" si="64"/>
        <v>2.417455546937346</v>
      </c>
      <c r="E1028" s="7">
        <f>IF(C1028&lt;-2, (C1028+6)/4, a)</f>
        <v>-3.4625177537341187</v>
      </c>
      <c r="F1028" s="8">
        <f t="shared" si="65"/>
        <v>2.417455546937346</v>
      </c>
      <c r="G1028" s="7" t="e">
        <f>IF(AND(C1028&gt;-2, C1028&lt;=14), (C1028+10)/8, a)</f>
        <v>#NAME?</v>
      </c>
      <c r="H1028" s="8"/>
      <c r="I1028" s="7"/>
      <c r="J1028" s="8"/>
      <c r="K1028" s="7" t="e">
        <f>IF(C1028&gt;14, (C1028-2)/4, a)</f>
        <v>#NAME?</v>
      </c>
      <c r="L1028" s="1">
        <f t="shared" si="66"/>
        <v>2.417455546937346</v>
      </c>
      <c r="M1028" s="1">
        <f t="shared" si="67"/>
        <v>-3.4625177537341187</v>
      </c>
    </row>
    <row r="1029" spans="1:13" x14ac:dyDescent="0.3">
      <c r="A1029">
        <v>1027</v>
      </c>
      <c r="B1029" s="1">
        <f>A1029/Grafico!$B$3/10</f>
        <v>2.4198117414275382</v>
      </c>
      <c r="C1029" s="1">
        <f>Grafico!$B$1*SIN(Datos!$A$4*Datos!B1029)</f>
        <v>-19.838332088806588</v>
      </c>
      <c r="D1029" s="1">
        <f t="shared" si="64"/>
        <v>2.4198117414275382</v>
      </c>
      <c r="E1029" s="7">
        <f>IF(C1029&lt;-2, (C1029+6)/4, a)</f>
        <v>-3.459583022201647</v>
      </c>
      <c r="F1029" s="8">
        <f t="shared" si="65"/>
        <v>2.4198117414275382</v>
      </c>
      <c r="G1029" s="7" t="e">
        <f>IF(AND(C1029&gt;-2, C1029&lt;=14), (C1029+10)/8, a)</f>
        <v>#NAME?</v>
      </c>
      <c r="H1029" s="8"/>
      <c r="I1029" s="7"/>
      <c r="J1029" s="8"/>
      <c r="K1029" s="7" t="e">
        <f>IF(C1029&gt;14, (C1029-2)/4, a)</f>
        <v>#NAME?</v>
      </c>
      <c r="L1029" s="1">
        <f t="shared" si="66"/>
        <v>2.4198117414275382</v>
      </c>
      <c r="M1029" s="1">
        <f t="shared" si="67"/>
        <v>-3.459583022201647</v>
      </c>
    </row>
    <row r="1030" spans="1:13" x14ac:dyDescent="0.3">
      <c r="A1030">
        <v>1028</v>
      </c>
      <c r="B1030" s="1">
        <f>A1030/Grafico!$B$3/10</f>
        <v>2.4221679359177304</v>
      </c>
      <c r="C1030" s="1">
        <f>Grafico!$B$1*SIN(Datos!$A$4*Datos!B1030)</f>
        <v>-19.826152621390133</v>
      </c>
      <c r="D1030" s="1">
        <f t="shared" si="64"/>
        <v>2.4221679359177304</v>
      </c>
      <c r="E1030" s="7">
        <f>IF(C1030&lt;-2, (C1030+6)/4, a)</f>
        <v>-3.4565381553475332</v>
      </c>
      <c r="F1030" s="8">
        <f t="shared" si="65"/>
        <v>2.4221679359177304</v>
      </c>
      <c r="G1030" s="7" t="e">
        <f>IF(AND(C1030&gt;-2, C1030&lt;=14), (C1030+10)/8, a)</f>
        <v>#NAME?</v>
      </c>
      <c r="H1030" s="8"/>
      <c r="I1030" s="7"/>
      <c r="J1030" s="8"/>
      <c r="K1030" s="7" t="e">
        <f>IF(C1030&gt;14, (C1030-2)/4, a)</f>
        <v>#NAME?</v>
      </c>
      <c r="L1030" s="1">
        <f t="shared" si="66"/>
        <v>2.4221679359177304</v>
      </c>
      <c r="M1030" s="1">
        <f t="shared" si="67"/>
        <v>-3.4565381553475332</v>
      </c>
    </row>
    <row r="1031" spans="1:13" x14ac:dyDescent="0.3">
      <c r="A1031">
        <v>1029</v>
      </c>
      <c r="B1031" s="1">
        <f>A1031/Grafico!$B$3/10</f>
        <v>2.424524130407923</v>
      </c>
      <c r="C1031" s="1">
        <f>Grafico!$B$1*SIN(Datos!$A$4*Datos!B1031)</f>
        <v>-19.813532883151289</v>
      </c>
      <c r="D1031" s="1">
        <f t="shared" si="64"/>
        <v>2.424524130407923</v>
      </c>
      <c r="E1031" s="7">
        <f>IF(C1031&lt;-2, (C1031+6)/4, a)</f>
        <v>-3.4533832207878223</v>
      </c>
      <c r="F1031" s="8">
        <f t="shared" si="65"/>
        <v>2.424524130407923</v>
      </c>
      <c r="G1031" s="7" t="e">
        <f>IF(AND(C1031&gt;-2, C1031&lt;=14), (C1031+10)/8, a)</f>
        <v>#NAME?</v>
      </c>
      <c r="H1031" s="8"/>
      <c r="I1031" s="7"/>
      <c r="J1031" s="8"/>
      <c r="K1031" s="7" t="e">
        <f>IF(C1031&gt;14, (C1031-2)/4, a)</f>
        <v>#NAME?</v>
      </c>
      <c r="L1031" s="1">
        <f t="shared" si="66"/>
        <v>2.424524130407923</v>
      </c>
      <c r="M1031" s="1">
        <f t="shared" si="67"/>
        <v>-3.4533832207878223</v>
      </c>
    </row>
    <row r="1032" spans="1:13" x14ac:dyDescent="0.3">
      <c r="A1032">
        <v>1030</v>
      </c>
      <c r="B1032" s="1">
        <f>A1032/Grafico!$B$3/10</f>
        <v>2.4268803248981152</v>
      </c>
      <c r="C1032" s="1">
        <f>Grafico!$B$1*SIN(Datos!$A$4*Datos!B1032)</f>
        <v>-19.800473154331151</v>
      </c>
      <c r="D1032" s="1">
        <f t="shared" si="64"/>
        <v>2.4268803248981152</v>
      </c>
      <c r="E1032" s="7">
        <f>IF(C1032&lt;-2, (C1032+6)/4, a)</f>
        <v>-3.4501182885827877</v>
      </c>
      <c r="F1032" s="8">
        <f t="shared" si="65"/>
        <v>2.4268803248981152</v>
      </c>
      <c r="G1032" s="7" t="e">
        <f>IF(AND(C1032&gt;-2, C1032&lt;=14), (C1032+10)/8, a)</f>
        <v>#NAME?</v>
      </c>
      <c r="H1032" s="8"/>
      <c r="I1032" s="7"/>
      <c r="J1032" s="8"/>
      <c r="K1032" s="7" t="e">
        <f>IF(C1032&gt;14, (C1032-2)/4, a)</f>
        <v>#NAME?</v>
      </c>
      <c r="L1032" s="1">
        <f t="shared" si="66"/>
        <v>2.4268803248981152</v>
      </c>
      <c r="M1032" s="1">
        <f t="shared" si="67"/>
        <v>-3.4501182885827877</v>
      </c>
    </row>
    <row r="1033" spans="1:13" x14ac:dyDescent="0.3">
      <c r="A1033">
        <v>1031</v>
      </c>
      <c r="B1033" s="1">
        <f>A1033/Grafico!$B$3/10</f>
        <v>2.4292365193883074</v>
      </c>
      <c r="C1033" s="1">
        <f>Grafico!$B$1*SIN(Datos!$A$4*Datos!B1033)</f>
        <v>-19.786973724941479</v>
      </c>
      <c r="D1033" s="1">
        <f t="shared" si="64"/>
        <v>2.4292365193883074</v>
      </c>
      <c r="E1033" s="7">
        <f>IF(C1033&lt;-2, (C1033+6)/4, a)</f>
        <v>-3.4467434312353697</v>
      </c>
      <c r="F1033" s="8">
        <f t="shared" si="65"/>
        <v>2.4292365193883074</v>
      </c>
      <c r="G1033" s="7" t="e">
        <f>IF(AND(C1033&gt;-2, C1033&lt;=14), (C1033+10)/8, a)</f>
        <v>#NAME?</v>
      </c>
      <c r="H1033" s="8"/>
      <c r="I1033" s="7"/>
      <c r="J1033" s="8"/>
      <c r="K1033" s="7" t="e">
        <f>IF(C1033&gt;14, (C1033-2)/4, a)</f>
        <v>#NAME?</v>
      </c>
      <c r="L1033" s="1">
        <f t="shared" si="66"/>
        <v>2.4292365193883074</v>
      </c>
      <c r="M1033" s="1">
        <f t="shared" si="67"/>
        <v>-3.4467434312353697</v>
      </c>
    </row>
    <row r="1034" spans="1:13" x14ac:dyDescent="0.3">
      <c r="A1034">
        <v>1032</v>
      </c>
      <c r="B1034" s="1">
        <f>A1034/Grafico!$B$3/10</f>
        <v>2.4315927138785001</v>
      </c>
      <c r="C1034" s="1">
        <f>Grafico!$B$1*SIN(Datos!$A$4*Datos!B1034)</f>
        <v>-19.773034894758279</v>
      </c>
      <c r="D1034" s="1">
        <f t="shared" si="64"/>
        <v>2.4315927138785001</v>
      </c>
      <c r="E1034" s="7">
        <f>IF(C1034&lt;-2, (C1034+6)/4, a)</f>
        <v>-3.4432587236895698</v>
      </c>
      <c r="F1034" s="8">
        <f t="shared" si="65"/>
        <v>2.4315927138785001</v>
      </c>
      <c r="G1034" s="7" t="e">
        <f>IF(AND(C1034&gt;-2, C1034&lt;=14), (C1034+10)/8, a)</f>
        <v>#NAME?</v>
      </c>
      <c r="H1034" s="8"/>
      <c r="I1034" s="7"/>
      <c r="J1034" s="8"/>
      <c r="K1034" s="7" t="e">
        <f>IF(C1034&gt;14, (C1034-2)/4, a)</f>
        <v>#NAME?</v>
      </c>
      <c r="L1034" s="1">
        <f t="shared" si="66"/>
        <v>2.4315927138785001</v>
      </c>
      <c r="M1034" s="1">
        <f t="shared" si="67"/>
        <v>-3.4432587236895698</v>
      </c>
    </row>
    <row r="1035" spans="1:13" x14ac:dyDescent="0.3">
      <c r="A1035">
        <v>1033</v>
      </c>
      <c r="B1035" s="1">
        <f>A1035/Grafico!$B$3/10</f>
        <v>2.4339489083686923</v>
      </c>
      <c r="C1035" s="1">
        <f>Grafico!$B$1*SIN(Datos!$A$4*Datos!B1035)</f>
        <v>-19.758656973315148</v>
      </c>
      <c r="D1035" s="1">
        <f t="shared" si="64"/>
        <v>2.4339489083686923</v>
      </c>
      <c r="E1035" s="7">
        <f>IF(C1035&lt;-2, (C1035+6)/4, a)</f>
        <v>-3.439664243328787</v>
      </c>
      <c r="F1035" s="8">
        <f t="shared" si="65"/>
        <v>2.4339489083686923</v>
      </c>
      <c r="G1035" s="7" t="e">
        <f>IF(AND(C1035&gt;-2, C1035&lt;=14), (C1035+10)/8, a)</f>
        <v>#NAME?</v>
      </c>
      <c r="H1035" s="8"/>
      <c r="I1035" s="7"/>
      <c r="J1035" s="8"/>
      <c r="K1035" s="7" t="e">
        <f>IF(C1035&gt;14, (C1035-2)/4, a)</f>
        <v>#NAME?</v>
      </c>
      <c r="L1035" s="1">
        <f t="shared" si="66"/>
        <v>2.4339489083686923</v>
      </c>
      <c r="M1035" s="1">
        <f t="shared" si="67"/>
        <v>-3.439664243328787</v>
      </c>
    </row>
    <row r="1036" spans="1:13" x14ac:dyDescent="0.3">
      <c r="A1036">
        <v>1034</v>
      </c>
      <c r="B1036" s="1">
        <f>A1036/Grafico!$B$3/10</f>
        <v>2.4363051028588845</v>
      </c>
      <c r="C1036" s="1">
        <f>Grafico!$B$1*SIN(Datos!$A$4*Datos!B1036)</f>
        <v>-19.743840279896386</v>
      </c>
      <c r="D1036" s="1">
        <f t="shared" si="64"/>
        <v>2.4363051028588845</v>
      </c>
      <c r="E1036" s="7">
        <f>IF(C1036&lt;-2, (C1036+6)/4, a)</f>
        <v>-3.4359600699740964</v>
      </c>
      <c r="F1036" s="8">
        <f t="shared" si="65"/>
        <v>2.4363051028588845</v>
      </c>
      <c r="G1036" s="7" t="e">
        <f>IF(AND(C1036&gt;-2, C1036&lt;=14), (C1036+10)/8, a)</f>
        <v>#NAME?</v>
      </c>
      <c r="H1036" s="8"/>
      <c r="I1036" s="7"/>
      <c r="J1036" s="8"/>
      <c r="K1036" s="7" t="e">
        <f>IF(C1036&gt;14, (C1036-2)/4, a)</f>
        <v>#NAME?</v>
      </c>
      <c r="L1036" s="1">
        <f t="shared" si="66"/>
        <v>2.4363051028588845</v>
      </c>
      <c r="M1036" s="1">
        <f t="shared" si="67"/>
        <v>-3.4359600699740964</v>
      </c>
    </row>
    <row r="1037" spans="1:13" x14ac:dyDescent="0.3">
      <c r="A1037">
        <v>1035</v>
      </c>
      <c r="B1037" s="1">
        <f>A1037/Grafico!$B$3/10</f>
        <v>2.4386612973490771</v>
      </c>
      <c r="C1037" s="1">
        <f>Grafico!$B$1*SIN(Datos!$A$4*Datos!B1037)</f>
        <v>-19.728585143529909</v>
      </c>
      <c r="D1037" s="1">
        <f t="shared" si="64"/>
        <v>2.4386612973490771</v>
      </c>
      <c r="E1037" s="7">
        <f>IF(C1037&lt;-2, (C1037+6)/4, a)</f>
        <v>-3.4321462858824772</v>
      </c>
      <c r="F1037" s="8">
        <f t="shared" si="65"/>
        <v>2.4386612973490771</v>
      </c>
      <c r="G1037" s="7" t="e">
        <f>IF(AND(C1037&gt;-2, C1037&lt;=14), (C1037+10)/8, a)</f>
        <v>#NAME?</v>
      </c>
      <c r="H1037" s="8"/>
      <c r="I1037" s="7"/>
      <c r="J1037" s="8"/>
      <c r="K1037" s="7" t="e">
        <f>IF(C1037&gt;14, (C1037-2)/4, a)</f>
        <v>#NAME?</v>
      </c>
      <c r="L1037" s="1">
        <f t="shared" si="66"/>
        <v>2.4386612973490771</v>
      </c>
      <c r="M1037" s="1">
        <f t="shared" si="67"/>
        <v>-3.4321462858824772</v>
      </c>
    </row>
    <row r="1038" spans="1:13" x14ac:dyDescent="0.3">
      <c r="A1038">
        <v>1036</v>
      </c>
      <c r="B1038" s="1">
        <f>A1038/Grafico!$B$3/10</f>
        <v>2.4410174918392693</v>
      </c>
      <c r="C1038" s="1">
        <f>Grafico!$B$1*SIN(Datos!$A$4*Datos!B1038)</f>
        <v>-19.712891902979962</v>
      </c>
      <c r="D1038" s="1">
        <f t="shared" si="64"/>
        <v>2.4410174918392693</v>
      </c>
      <c r="E1038" s="7">
        <f>IF(C1038&lt;-2, (C1038+6)/4, a)</f>
        <v>-3.4282229757449905</v>
      </c>
      <c r="F1038" s="8">
        <f t="shared" si="65"/>
        <v>2.4410174918392693</v>
      </c>
      <c r="G1038" s="7" t="e">
        <f>IF(AND(C1038&gt;-2, C1038&lt;=14), (C1038+10)/8, a)</f>
        <v>#NAME?</v>
      </c>
      <c r="H1038" s="8"/>
      <c r="I1038" s="7"/>
      <c r="J1038" s="8"/>
      <c r="K1038" s="7" t="e">
        <f>IF(C1038&gt;14, (C1038-2)/4, a)</f>
        <v>#NAME?</v>
      </c>
      <c r="L1038" s="1">
        <f t="shared" si="66"/>
        <v>2.4410174918392693</v>
      </c>
      <c r="M1038" s="1">
        <f t="shared" si="67"/>
        <v>-3.4282229757449905</v>
      </c>
    </row>
    <row r="1039" spans="1:13" x14ac:dyDescent="0.3">
      <c r="A1039">
        <v>1037</v>
      </c>
      <c r="B1039" s="1">
        <f>A1039/Grafico!$B$3/10</f>
        <v>2.4433736863294615</v>
      </c>
      <c r="C1039" s="1">
        <f>Grafico!$B$1*SIN(Datos!$A$4*Datos!B1039)</f>
        <v>-19.696760906739566</v>
      </c>
      <c r="D1039" s="1">
        <f t="shared" si="64"/>
        <v>2.4433736863294615</v>
      </c>
      <c r="E1039" s="7">
        <f>IF(C1039&lt;-2, (C1039+6)/4, a)</f>
        <v>-3.4241902266848916</v>
      </c>
      <c r="F1039" s="8">
        <f t="shared" si="65"/>
        <v>2.4433736863294615</v>
      </c>
      <c r="G1039" s="7" t="e">
        <f>IF(AND(C1039&gt;-2, C1039&lt;=14), (C1039+10)/8, a)</f>
        <v>#NAME?</v>
      </c>
      <c r="H1039" s="8"/>
      <c r="I1039" s="7"/>
      <c r="J1039" s="8"/>
      <c r="K1039" s="7" t="e">
        <f>IF(C1039&gt;14, (C1039-2)/4, a)</f>
        <v>#NAME?</v>
      </c>
      <c r="L1039" s="1">
        <f t="shared" si="66"/>
        <v>2.4433736863294615</v>
      </c>
      <c r="M1039" s="1">
        <f t="shared" si="67"/>
        <v>-3.4241902266848916</v>
      </c>
    </row>
    <row r="1040" spans="1:13" x14ac:dyDescent="0.3">
      <c r="A1040">
        <v>1038</v>
      </c>
      <c r="B1040" s="1">
        <f>A1040/Grafico!$B$3/10</f>
        <v>2.4457298808196541</v>
      </c>
      <c r="C1040" s="1">
        <f>Grafico!$B$1*SIN(Datos!$A$4*Datos!B1040)</f>
        <v>-19.680192513022796</v>
      </c>
      <c r="D1040" s="1">
        <f t="shared" si="64"/>
        <v>2.4457298808196541</v>
      </c>
      <c r="E1040" s="7">
        <f>IF(C1040&lt;-2, (C1040+6)/4, a)</f>
        <v>-3.4200481282556989</v>
      </c>
      <c r="F1040" s="8">
        <f t="shared" si="65"/>
        <v>2.4457298808196541</v>
      </c>
      <c r="G1040" s="7" t="e">
        <f>IF(AND(C1040&gt;-2, C1040&lt;=14), (C1040+10)/8, a)</f>
        <v>#NAME?</v>
      </c>
      <c r="H1040" s="8"/>
      <c r="I1040" s="7"/>
      <c r="J1040" s="8"/>
      <c r="K1040" s="7" t="e">
        <f>IF(C1040&gt;14, (C1040-2)/4, a)</f>
        <v>#NAME?</v>
      </c>
      <c r="L1040" s="1">
        <f t="shared" si="66"/>
        <v>2.4457298808196541</v>
      </c>
      <c r="M1040" s="1">
        <f t="shared" si="67"/>
        <v>-3.4200481282556989</v>
      </c>
    </row>
    <row r="1041" spans="1:13" x14ac:dyDescent="0.3">
      <c r="A1041">
        <v>1039</v>
      </c>
      <c r="B1041" s="1">
        <f>A1041/Grafico!$B$3/10</f>
        <v>2.4480860753098463</v>
      </c>
      <c r="C1041" s="1">
        <f>Grafico!$B$1*SIN(Datos!$A$4*Datos!B1041)</f>
        <v>-19.663187089756832</v>
      </c>
      <c r="D1041" s="1">
        <f t="shared" si="64"/>
        <v>2.4480860753098463</v>
      </c>
      <c r="E1041" s="7">
        <f>IF(C1041&lt;-2, (C1041+6)/4, a)</f>
        <v>-3.415796772439208</v>
      </c>
      <c r="F1041" s="8">
        <f t="shared" si="65"/>
        <v>2.4480860753098463</v>
      </c>
      <c r="G1041" s="7" t="e">
        <f>IF(AND(C1041&gt;-2, C1041&lt;=14), (C1041+10)/8, a)</f>
        <v>#NAME?</v>
      </c>
      <c r="H1041" s="8"/>
      <c r="I1041" s="7"/>
      <c r="J1041" s="8"/>
      <c r="K1041" s="7" t="e">
        <f>IF(C1041&gt;14, (C1041-2)/4, a)</f>
        <v>#NAME?</v>
      </c>
      <c r="L1041" s="1">
        <f t="shared" si="66"/>
        <v>2.4480860753098463</v>
      </c>
      <c r="M1041" s="1">
        <f t="shared" si="67"/>
        <v>-3.415796772439208</v>
      </c>
    </row>
    <row r="1042" spans="1:13" x14ac:dyDescent="0.3">
      <c r="A1042">
        <v>1040</v>
      </c>
      <c r="B1042" s="1">
        <f>A1042/Grafico!$B$3/10</f>
        <v>2.4504422698000385</v>
      </c>
      <c r="C1042" s="1">
        <f>Grafico!$B$1*SIN(Datos!$A$4*Datos!B1042)</f>
        <v>-19.645745014573773</v>
      </c>
      <c r="D1042" s="1">
        <f t="shared" si="64"/>
        <v>2.4504422698000385</v>
      </c>
      <c r="E1042" s="7">
        <f>IF(C1042&lt;-2, (C1042+6)/4, a)</f>
        <v>-3.4114362536434433</v>
      </c>
      <c r="F1042" s="8">
        <f t="shared" si="65"/>
        <v>2.4504422698000385</v>
      </c>
      <c r="G1042" s="7" t="e">
        <f>IF(AND(C1042&gt;-2, C1042&lt;=14), (C1042+10)/8, a)</f>
        <v>#NAME?</v>
      </c>
      <c r="H1042" s="8"/>
      <c r="I1042" s="7"/>
      <c r="J1042" s="8"/>
      <c r="K1042" s="7" t="e">
        <f>IF(C1042&gt;14, (C1042-2)/4, a)</f>
        <v>#NAME?</v>
      </c>
      <c r="L1042" s="1">
        <f t="shared" si="66"/>
        <v>2.4504422698000385</v>
      </c>
      <c r="M1042" s="1">
        <f t="shared" si="67"/>
        <v>-3.4114362536434433</v>
      </c>
    </row>
    <row r="1043" spans="1:13" x14ac:dyDescent="0.3">
      <c r="A1043">
        <v>1041</v>
      </c>
      <c r="B1043" s="1">
        <f>A1043/Grafico!$B$3/10</f>
        <v>2.4527984642902312</v>
      </c>
      <c r="C1043" s="1">
        <f>Grafico!$B$1*SIN(Datos!$A$4*Datos!B1043)</f>
        <v>-19.627866674802263</v>
      </c>
      <c r="D1043" s="1">
        <f t="shared" si="64"/>
        <v>2.4527984642902312</v>
      </c>
      <c r="E1043" s="7">
        <f>IF(C1043&lt;-2, (C1043+6)/4, a)</f>
        <v>-3.4069666687005657</v>
      </c>
      <c r="F1043" s="8">
        <f t="shared" si="65"/>
        <v>2.4527984642902312</v>
      </c>
      <c r="G1043" s="7" t="e">
        <f>IF(AND(C1043&gt;-2, C1043&lt;=14), (C1043+10)/8, a)</f>
        <v>#NAME?</v>
      </c>
      <c r="H1043" s="8"/>
      <c r="I1043" s="7"/>
      <c r="J1043" s="8"/>
      <c r="K1043" s="7" t="e">
        <f>IF(C1043&gt;14, (C1043-2)/4, a)</f>
        <v>#NAME?</v>
      </c>
      <c r="L1043" s="1">
        <f t="shared" si="66"/>
        <v>2.4527984642902312</v>
      </c>
      <c r="M1043" s="1">
        <f t="shared" si="67"/>
        <v>-3.4069666687005657</v>
      </c>
    </row>
    <row r="1044" spans="1:13" x14ac:dyDescent="0.3">
      <c r="A1044">
        <v>1042</v>
      </c>
      <c r="B1044" s="1">
        <f>A1044/Grafico!$B$3/10</f>
        <v>2.4551546587804234</v>
      </c>
      <c r="C1044" s="1">
        <f>Grafico!$B$1*SIN(Datos!$A$4*Datos!B1044)</f>
        <v>-19.60955246745889</v>
      </c>
      <c r="D1044" s="1">
        <f t="shared" si="64"/>
        <v>2.4551546587804234</v>
      </c>
      <c r="E1044" s="7">
        <f>IF(C1044&lt;-2, (C1044+6)/4, a)</f>
        <v>-3.4023881168647225</v>
      </c>
      <c r="F1044" s="8">
        <f t="shared" si="65"/>
        <v>2.4551546587804234</v>
      </c>
      <c r="G1044" s="7" t="e">
        <f>IF(AND(C1044&gt;-2, C1044&lt;=14), (C1044+10)/8, a)</f>
        <v>#NAME?</v>
      </c>
      <c r="H1044" s="8"/>
      <c r="I1044" s="7"/>
      <c r="J1044" s="8"/>
      <c r="K1044" s="7" t="e">
        <f>IF(C1044&gt;14, (C1044-2)/4, a)</f>
        <v>#NAME?</v>
      </c>
      <c r="L1044" s="1">
        <f t="shared" si="66"/>
        <v>2.4551546587804234</v>
      </c>
      <c r="M1044" s="1">
        <f t="shared" si="67"/>
        <v>-3.4023881168647225</v>
      </c>
    </row>
    <row r="1045" spans="1:13" x14ac:dyDescent="0.3">
      <c r="A1045">
        <v>1043</v>
      </c>
      <c r="B1045" s="1">
        <f>A1045/Grafico!$B$3/10</f>
        <v>2.4575108532706156</v>
      </c>
      <c r="C1045" s="1">
        <f>Grafico!$B$1*SIN(Datos!$A$4*Datos!B1045)</f>
        <v>-19.590802799239349</v>
      </c>
      <c r="D1045" s="1">
        <f t="shared" si="64"/>
        <v>2.4575108532706156</v>
      </c>
      <c r="E1045" s="7">
        <f>IF(C1045&lt;-2, (C1045+6)/4, a)</f>
        <v>-3.3977006998098371</v>
      </c>
      <c r="F1045" s="8">
        <f t="shared" si="65"/>
        <v>2.4575108532706156</v>
      </c>
      <c r="G1045" s="7" t="e">
        <f>IF(AND(C1045&gt;-2, C1045&lt;=14), (C1045+10)/8, a)</f>
        <v>#NAME?</v>
      </c>
      <c r="H1045" s="8"/>
      <c r="I1045" s="7"/>
      <c r="J1045" s="8"/>
      <c r="K1045" s="7" t="e">
        <f>IF(C1045&gt;14, (C1045-2)/4, a)</f>
        <v>#NAME?</v>
      </c>
      <c r="L1045" s="1">
        <f t="shared" si="66"/>
        <v>2.4575108532706156</v>
      </c>
      <c r="M1045" s="1">
        <f t="shared" si="67"/>
        <v>-3.3977006998098371</v>
      </c>
    </row>
    <row r="1046" spans="1:13" x14ac:dyDescent="0.3">
      <c r="A1046">
        <v>1044</v>
      </c>
      <c r="B1046" s="1">
        <f>A1046/Grafico!$B$3/10</f>
        <v>2.4598670477608082</v>
      </c>
      <c r="C1046" s="1">
        <f>Grafico!$B$1*SIN(Datos!$A$4*Datos!B1046)</f>
        <v>-19.571618086509442</v>
      </c>
      <c r="D1046" s="1">
        <f t="shared" si="64"/>
        <v>2.4598670477608082</v>
      </c>
      <c r="E1046" s="7">
        <f>IF(C1046&lt;-2, (C1046+6)/4, a)</f>
        <v>-3.3929045216273606</v>
      </c>
      <c r="F1046" s="8">
        <f t="shared" si="65"/>
        <v>2.4598670477608082</v>
      </c>
      <c r="G1046" s="7" t="e">
        <f>IF(AND(C1046&gt;-2, C1046&lt;=14), (C1046+10)/8, a)</f>
        <v>#NAME?</v>
      </c>
      <c r="H1046" s="8"/>
      <c r="I1046" s="7"/>
      <c r="J1046" s="8"/>
      <c r="K1046" s="7" t="e">
        <f>IF(C1046&gt;14, (C1046-2)/4, a)</f>
        <v>#NAME?</v>
      </c>
      <c r="L1046" s="1">
        <f t="shared" si="66"/>
        <v>2.4598670477608082</v>
      </c>
      <c r="M1046" s="1">
        <f t="shared" si="67"/>
        <v>-3.3929045216273606</v>
      </c>
    </row>
    <row r="1047" spans="1:13" x14ac:dyDescent="0.3">
      <c r="A1047">
        <v>1045</v>
      </c>
      <c r="B1047" s="1">
        <f>A1047/Grafico!$B$3/10</f>
        <v>2.4622232422510004</v>
      </c>
      <c r="C1047" s="1">
        <f>Grafico!$B$1*SIN(Datos!$A$4*Datos!B1047)</f>
        <v>-19.551998755295813</v>
      </c>
      <c r="D1047" s="1">
        <f t="shared" si="64"/>
        <v>2.4622232422510004</v>
      </c>
      <c r="E1047" s="7">
        <f>IF(C1047&lt;-2, (C1047+6)/4, a)</f>
        <v>-3.3879996888239532</v>
      </c>
      <c r="F1047" s="8">
        <f t="shared" si="65"/>
        <v>2.4622232422510004</v>
      </c>
      <c r="G1047" s="7" t="e">
        <f>IF(AND(C1047&gt;-2, C1047&lt;=14), (C1047+10)/8, a)</f>
        <v>#NAME?</v>
      </c>
      <c r="H1047" s="8"/>
      <c r="I1047" s="7"/>
      <c r="J1047" s="8"/>
      <c r="K1047" s="7" t="e">
        <f>IF(C1047&gt;14, (C1047-2)/4, a)</f>
        <v>#NAME?</v>
      </c>
      <c r="L1047" s="1">
        <f t="shared" si="66"/>
        <v>2.4622232422510004</v>
      </c>
      <c r="M1047" s="1">
        <f t="shared" si="67"/>
        <v>-3.3879996888239532</v>
      </c>
    </row>
    <row r="1048" spans="1:13" x14ac:dyDescent="0.3">
      <c r="A1048">
        <v>1046</v>
      </c>
      <c r="B1048" s="1">
        <f>A1048/Grafico!$B$3/10</f>
        <v>2.4645794367411926</v>
      </c>
      <c r="C1048" s="1">
        <f>Grafico!$B$1*SIN(Datos!$A$4*Datos!B1048)</f>
        <v>-19.531945241276492</v>
      </c>
      <c r="D1048" s="1">
        <f t="shared" si="64"/>
        <v>2.4645794367411926</v>
      </c>
      <c r="E1048" s="7">
        <f>IF(C1048&lt;-2, (C1048+6)/4, a)</f>
        <v>-3.3829863103191231</v>
      </c>
      <c r="F1048" s="8">
        <f t="shared" si="65"/>
        <v>2.4645794367411926</v>
      </c>
      <c r="G1048" s="7" t="e">
        <f>IF(AND(C1048&gt;-2, C1048&lt;=14), (C1048+10)/8, a)</f>
        <v>#NAME?</v>
      </c>
      <c r="H1048" s="8"/>
      <c r="I1048" s="7"/>
      <c r="J1048" s="8"/>
      <c r="K1048" s="7" t="e">
        <f>IF(C1048&gt;14, (C1048-2)/4, a)</f>
        <v>#NAME?</v>
      </c>
      <c r="L1048" s="1">
        <f t="shared" si="66"/>
        <v>2.4645794367411926</v>
      </c>
      <c r="M1048" s="1">
        <f t="shared" si="67"/>
        <v>-3.3829863103191231</v>
      </c>
    </row>
    <row r="1049" spans="1:13" x14ac:dyDescent="0.3">
      <c r="A1049">
        <v>1047</v>
      </c>
      <c r="B1049" s="1">
        <f>A1049/Grafico!$B$3/10</f>
        <v>2.4669356312313853</v>
      </c>
      <c r="C1049" s="1">
        <f>Grafico!$B$1*SIN(Datos!$A$4*Datos!B1049)</f>
        <v>-19.511457989771213</v>
      </c>
      <c r="D1049" s="1">
        <f t="shared" si="64"/>
        <v>2.4669356312313853</v>
      </c>
      <c r="E1049" s="7">
        <f>IF(C1049&lt;-2, (C1049+6)/4, a)</f>
        <v>-3.3778644974428031</v>
      </c>
      <c r="F1049" s="8">
        <f t="shared" si="65"/>
        <v>2.4669356312313853</v>
      </c>
      <c r="G1049" s="7" t="e">
        <f>IF(AND(C1049&gt;-2, C1049&lt;=14), (C1049+10)/8, a)</f>
        <v>#NAME?</v>
      </c>
      <c r="H1049" s="8"/>
      <c r="I1049" s="7"/>
      <c r="J1049" s="8"/>
      <c r="K1049" s="7" t="e">
        <f>IF(C1049&gt;14, (C1049-2)/4, a)</f>
        <v>#NAME?</v>
      </c>
      <c r="L1049" s="1">
        <f t="shared" si="66"/>
        <v>2.4669356312313853</v>
      </c>
      <c r="M1049" s="1">
        <f t="shared" si="67"/>
        <v>-3.3778644974428031</v>
      </c>
    </row>
    <row r="1050" spans="1:13" x14ac:dyDescent="0.3">
      <c r="A1050">
        <v>1048</v>
      </c>
      <c r="B1050" s="1">
        <f>A1050/Grafico!$B$3/10</f>
        <v>2.4692918257215775</v>
      </c>
      <c r="C1050" s="1">
        <f>Grafico!$B$1*SIN(Datos!$A$4*Datos!B1050)</f>
        <v>-19.490537455731541</v>
      </c>
      <c r="D1050" s="1">
        <f t="shared" si="64"/>
        <v>2.4692918257215775</v>
      </c>
      <c r="E1050" s="7">
        <f>IF(C1050&lt;-2, (C1050+6)/4, a)</f>
        <v>-3.3726343639328853</v>
      </c>
      <c r="F1050" s="8">
        <f t="shared" si="65"/>
        <v>2.4692918257215775</v>
      </c>
      <c r="G1050" s="7" t="e">
        <f>IF(AND(C1050&gt;-2, C1050&lt;=14), (C1050+10)/8, a)</f>
        <v>#NAME?</v>
      </c>
      <c r="H1050" s="8"/>
      <c r="I1050" s="7"/>
      <c r="J1050" s="8"/>
      <c r="K1050" s="7" t="e">
        <f>IF(C1050&gt;14, (C1050-2)/4, a)</f>
        <v>#NAME?</v>
      </c>
      <c r="L1050" s="1">
        <f t="shared" si="66"/>
        <v>2.4692918257215775</v>
      </c>
      <c r="M1050" s="1">
        <f t="shared" si="67"/>
        <v>-3.3726343639328853</v>
      </c>
    </row>
    <row r="1051" spans="1:13" x14ac:dyDescent="0.3">
      <c r="A1051">
        <v>1049</v>
      </c>
      <c r="B1051" s="1">
        <f>A1051/Grafico!$B$3/10</f>
        <v>2.4716480202117697</v>
      </c>
      <c r="C1051" s="1">
        <f>Grafico!$B$1*SIN(Datos!$A$4*Datos!B1051)</f>
        <v>-19.469184103730758</v>
      </c>
      <c r="D1051" s="1">
        <f t="shared" si="64"/>
        <v>2.4716480202117697</v>
      </c>
      <c r="E1051" s="7">
        <f>IF(C1051&lt;-2, (C1051+6)/4, a)</f>
        <v>-3.3672960259326894</v>
      </c>
      <c r="F1051" s="8">
        <f t="shared" si="65"/>
        <v>2.4716480202117697</v>
      </c>
      <c r="G1051" s="7" t="e">
        <f>IF(AND(C1051&gt;-2, C1051&lt;=14), (C1051+10)/8, a)</f>
        <v>#NAME?</v>
      </c>
      <c r="H1051" s="8"/>
      <c r="I1051" s="7"/>
      <c r="J1051" s="8"/>
      <c r="K1051" s="7" t="e">
        <f>IF(C1051&gt;14, (C1051-2)/4, a)</f>
        <v>#NAME?</v>
      </c>
      <c r="L1051" s="1">
        <f t="shared" si="66"/>
        <v>2.4716480202117697</v>
      </c>
      <c r="M1051" s="1">
        <f t="shared" si="67"/>
        <v>-3.3672960259326894</v>
      </c>
    </row>
    <row r="1052" spans="1:13" x14ac:dyDescent="0.3">
      <c r="A1052">
        <v>1050</v>
      </c>
      <c r="B1052" s="1">
        <f>A1052/Grafico!$B$3/10</f>
        <v>2.4740042147019623</v>
      </c>
      <c r="C1052" s="1">
        <f>Grafico!$B$1*SIN(Datos!$A$4*Datos!B1052)</f>
        <v>-19.447398407953532</v>
      </c>
      <c r="D1052" s="1">
        <f t="shared" si="64"/>
        <v>2.4740042147019623</v>
      </c>
      <c r="E1052" s="7">
        <f>IF(C1052&lt;-2, (C1052+6)/4, a)</f>
        <v>-3.361849601988383</v>
      </c>
      <c r="F1052" s="8">
        <f t="shared" si="65"/>
        <v>2.4740042147019623</v>
      </c>
      <c r="G1052" s="7" t="e">
        <f>IF(AND(C1052&gt;-2, C1052&lt;=14), (C1052+10)/8, a)</f>
        <v>#NAME?</v>
      </c>
      <c r="H1052" s="8"/>
      <c r="I1052" s="7"/>
      <c r="J1052" s="8"/>
      <c r="K1052" s="7" t="e">
        <f>IF(C1052&gt;14, (C1052-2)/4, a)</f>
        <v>#NAME?</v>
      </c>
      <c r="L1052" s="1">
        <f t="shared" si="66"/>
        <v>2.4740042147019623</v>
      </c>
      <c r="M1052" s="1">
        <f t="shared" si="67"/>
        <v>-3.361849601988383</v>
      </c>
    </row>
    <row r="1053" spans="1:13" x14ac:dyDescent="0.3">
      <c r="A1053">
        <v>1051</v>
      </c>
      <c r="B1053" s="1">
        <f>A1053/Grafico!$B$3/10</f>
        <v>2.4763604091921545</v>
      </c>
      <c r="C1053" s="1">
        <f>Grafico!$B$1*SIN(Datos!$A$4*Datos!B1053)</f>
        <v>-19.425180852185427</v>
      </c>
      <c r="D1053" s="1">
        <f t="shared" si="64"/>
        <v>2.4763604091921545</v>
      </c>
      <c r="E1053" s="7">
        <f>IF(C1053&lt;-2, (C1053+6)/4, a)</f>
        <v>-3.3562952130463568</v>
      </c>
      <c r="F1053" s="8">
        <f t="shared" si="65"/>
        <v>2.4763604091921545</v>
      </c>
      <c r="G1053" s="7" t="e">
        <f>IF(AND(C1053&gt;-2, C1053&lt;=14), (C1053+10)/8, a)</f>
        <v>#NAME?</v>
      </c>
      <c r="H1053" s="8"/>
      <c r="I1053" s="7"/>
      <c r="J1053" s="8"/>
      <c r="K1053" s="7" t="e">
        <f>IF(C1053&gt;14, (C1053-2)/4, a)</f>
        <v>#NAME?</v>
      </c>
      <c r="L1053" s="1">
        <f t="shared" si="66"/>
        <v>2.4763604091921545</v>
      </c>
      <c r="M1053" s="1">
        <f t="shared" si="67"/>
        <v>-3.3562952130463568</v>
      </c>
    </row>
    <row r="1054" spans="1:13" x14ac:dyDescent="0.3">
      <c r="A1054">
        <v>1052</v>
      </c>
      <c r="B1054" s="1">
        <f>A1054/Grafico!$B$3/10</f>
        <v>2.4787166036823467</v>
      </c>
      <c r="C1054" s="1">
        <f>Grafico!$B$1*SIN(Datos!$A$4*Datos!B1054)</f>
        <v>-19.402531929802119</v>
      </c>
      <c r="D1054" s="1">
        <f t="shared" si="64"/>
        <v>2.4787166036823467</v>
      </c>
      <c r="E1054" s="7">
        <f>IF(C1054&lt;-2, (C1054+6)/4, a)</f>
        <v>-3.3506329824505299</v>
      </c>
      <c r="F1054" s="8">
        <f t="shared" si="65"/>
        <v>2.4787166036823467</v>
      </c>
      <c r="G1054" s="7" t="e">
        <f>IF(AND(C1054&gt;-2, C1054&lt;=14), (C1054+10)/8, a)</f>
        <v>#NAME?</v>
      </c>
      <c r="H1054" s="8"/>
      <c r="I1054" s="7"/>
      <c r="J1054" s="8"/>
      <c r="K1054" s="7" t="e">
        <f>IF(C1054&gt;14, (C1054-2)/4, a)</f>
        <v>#NAME?</v>
      </c>
      <c r="L1054" s="1">
        <f t="shared" si="66"/>
        <v>2.4787166036823467</v>
      </c>
      <c r="M1054" s="1">
        <f t="shared" si="67"/>
        <v>-3.3506329824505299</v>
      </c>
    </row>
    <row r="1055" spans="1:13" x14ac:dyDescent="0.3">
      <c r="A1055">
        <v>1053</v>
      </c>
      <c r="B1055" s="1">
        <f>A1055/Grafico!$B$3/10</f>
        <v>2.4810727981725393</v>
      </c>
      <c r="C1055" s="1">
        <f>Grafico!$B$1*SIN(Datos!$A$4*Datos!B1055)</f>
        <v>-19.379452143758456</v>
      </c>
      <c r="D1055" s="1">
        <f t="shared" si="64"/>
        <v>2.4810727981725393</v>
      </c>
      <c r="E1055" s="7">
        <f>IF(C1055&lt;-2, (C1055+6)/4, a)</f>
        <v>-3.3448630359396141</v>
      </c>
      <c r="F1055" s="8">
        <f t="shared" si="65"/>
        <v>2.4810727981725393</v>
      </c>
      <c r="G1055" s="7" t="e">
        <f>IF(AND(C1055&gt;-2, C1055&lt;=14), (C1055+10)/8, a)</f>
        <v>#NAME?</v>
      </c>
      <c r="H1055" s="8"/>
      <c r="I1055" s="7"/>
      <c r="J1055" s="8"/>
      <c r="K1055" s="7" t="e">
        <f>IF(C1055&gt;14, (C1055-2)/4, a)</f>
        <v>#NAME?</v>
      </c>
      <c r="L1055" s="1">
        <f t="shared" si="66"/>
        <v>2.4810727981725393</v>
      </c>
      <c r="M1055" s="1">
        <f t="shared" si="67"/>
        <v>-3.3448630359396141</v>
      </c>
    </row>
    <row r="1056" spans="1:13" x14ac:dyDescent="0.3">
      <c r="A1056">
        <v>1054</v>
      </c>
      <c r="B1056" s="1">
        <f>A1056/Grafico!$B$3/10</f>
        <v>2.4834289926627315</v>
      </c>
      <c r="C1056" s="1">
        <f>Grafico!$B$1*SIN(Datos!$A$4*Datos!B1056)</f>
        <v>-19.355942006577308</v>
      </c>
      <c r="D1056" s="1">
        <f t="shared" si="64"/>
        <v>2.4834289926627315</v>
      </c>
      <c r="E1056" s="7">
        <f>IF(C1056&lt;-2, (C1056+6)/4, a)</f>
        <v>-3.3389855016443271</v>
      </c>
      <c r="F1056" s="8">
        <f t="shared" si="65"/>
        <v>2.4834289926627315</v>
      </c>
      <c r="G1056" s="7" t="e">
        <f>IF(AND(C1056&gt;-2, C1056&lt;=14), (C1056+10)/8, a)</f>
        <v>#NAME?</v>
      </c>
      <c r="H1056" s="8"/>
      <c r="I1056" s="7"/>
      <c r="J1056" s="8"/>
      <c r="K1056" s="7" t="e">
        <f>IF(C1056&gt;14, (C1056-2)/4, a)</f>
        <v>#NAME?</v>
      </c>
      <c r="L1056" s="1">
        <f t="shared" si="66"/>
        <v>2.4834289926627315</v>
      </c>
      <c r="M1056" s="1">
        <f t="shared" si="67"/>
        <v>-3.3389855016443271</v>
      </c>
    </row>
    <row r="1057" spans="1:13" x14ac:dyDescent="0.3">
      <c r="A1057">
        <v>1055</v>
      </c>
      <c r="B1057" s="1">
        <f>A1057/Grafico!$B$3/10</f>
        <v>2.4857851871529237</v>
      </c>
      <c r="C1057" s="1">
        <f>Grafico!$B$1*SIN(Datos!$A$4*Datos!B1057)</f>
        <v>-19.332002040338146</v>
      </c>
      <c r="D1057" s="1">
        <f t="shared" si="64"/>
        <v>2.4857851871529237</v>
      </c>
      <c r="E1057" s="7">
        <f>IF(C1057&lt;-2, (C1057+6)/4, a)</f>
        <v>-3.3330005100845366</v>
      </c>
      <c r="F1057" s="8">
        <f t="shared" si="65"/>
        <v>2.4857851871529237</v>
      </c>
      <c r="G1057" s="7" t="e">
        <f>IF(AND(C1057&gt;-2, C1057&lt;=14), (C1057+10)/8, a)</f>
        <v>#NAME?</v>
      </c>
      <c r="H1057" s="8"/>
      <c r="I1057" s="7"/>
      <c r="J1057" s="8"/>
      <c r="K1057" s="7" t="e">
        <f>IF(C1057&gt;14, (C1057-2)/4, a)</f>
        <v>#NAME?</v>
      </c>
      <c r="L1057" s="1">
        <f t="shared" si="66"/>
        <v>2.4857851871529237</v>
      </c>
      <c r="M1057" s="1">
        <f t="shared" si="67"/>
        <v>-3.3330005100845366</v>
      </c>
    </row>
    <row r="1058" spans="1:13" x14ac:dyDescent="0.3">
      <c r="A1058">
        <v>1056</v>
      </c>
      <c r="B1058" s="1">
        <f>A1058/Grafico!$B$3/10</f>
        <v>2.4881413816431164</v>
      </c>
      <c r="C1058" s="1">
        <f>Grafico!$B$1*SIN(Datos!$A$4*Datos!B1058)</f>
        <v>-19.307632776665475</v>
      </c>
      <c r="D1058" s="1">
        <f t="shared" si="64"/>
        <v>2.4881413816431164</v>
      </c>
      <c r="E1058" s="7">
        <f>IF(C1058&lt;-2, (C1058+6)/4, a)</f>
        <v>-3.3269081941663687</v>
      </c>
      <c r="F1058" s="8">
        <f t="shared" si="65"/>
        <v>2.4881413816431164</v>
      </c>
      <c r="G1058" s="7" t="e">
        <f>IF(AND(C1058&gt;-2, C1058&lt;=14), (C1058+10)/8, a)</f>
        <v>#NAME?</v>
      </c>
      <c r="H1058" s="8"/>
      <c r="I1058" s="7"/>
      <c r="J1058" s="8"/>
      <c r="K1058" s="7" t="e">
        <f>IF(C1058&gt;14, (C1058-2)/4, a)</f>
        <v>#NAME?</v>
      </c>
      <c r="L1058" s="1">
        <f t="shared" si="66"/>
        <v>2.4881413816431164</v>
      </c>
      <c r="M1058" s="1">
        <f t="shared" si="67"/>
        <v>-3.3269081941663687</v>
      </c>
    </row>
    <row r="1059" spans="1:13" x14ac:dyDescent="0.3">
      <c r="A1059">
        <v>1057</v>
      </c>
      <c r="B1059" s="1">
        <f>A1059/Grafico!$B$3/10</f>
        <v>2.4904975761333086</v>
      </c>
      <c r="C1059" s="1">
        <f>Grafico!$B$1*SIN(Datos!$A$4*Datos!B1059)</f>
        <v>-19.282834756717033</v>
      </c>
      <c r="D1059" s="1">
        <f t="shared" si="64"/>
        <v>2.4904975761333086</v>
      </c>
      <c r="E1059" s="7">
        <f>IF(C1059&lt;-2, (C1059+6)/4, a)</f>
        <v>-3.3207086891792583</v>
      </c>
      <c r="F1059" s="8">
        <f t="shared" si="65"/>
        <v>2.4904975761333086</v>
      </c>
      <c r="G1059" s="7" t="e">
        <f>IF(AND(C1059&gt;-2, C1059&lt;=14), (C1059+10)/8, a)</f>
        <v>#NAME?</v>
      </c>
      <c r="H1059" s="8"/>
      <c r="I1059" s="7"/>
      <c r="J1059" s="8"/>
      <c r="K1059" s="7" t="e">
        <f>IF(C1059&gt;14, (C1059-2)/4, a)</f>
        <v>#NAME?</v>
      </c>
      <c r="L1059" s="1">
        <f t="shared" si="66"/>
        <v>2.4904975761333086</v>
      </c>
      <c r="M1059" s="1">
        <f t="shared" si="67"/>
        <v>-3.3207086891792583</v>
      </c>
    </row>
    <row r="1060" spans="1:13" x14ac:dyDescent="0.3">
      <c r="A1060">
        <v>1058</v>
      </c>
      <c r="B1060" s="1">
        <f>A1060/Grafico!$B$3/10</f>
        <v>2.4928537706235008</v>
      </c>
      <c r="C1060" s="1">
        <f>Grafico!$B$1*SIN(Datos!$A$4*Datos!B1060)</f>
        <v>-19.257608531171751</v>
      </c>
      <c r="D1060" s="1">
        <f t="shared" si="64"/>
        <v>2.4928537706235008</v>
      </c>
      <c r="E1060" s="7">
        <f>IF(C1060&lt;-2, (C1060+6)/4, a)</f>
        <v>-3.3144021327929378</v>
      </c>
      <c r="F1060" s="8">
        <f t="shared" si="65"/>
        <v>2.4928537706235008</v>
      </c>
      <c r="G1060" s="7" t="e">
        <f>IF(AND(C1060&gt;-2, C1060&lt;=14), (C1060+10)/8, a)</f>
        <v>#NAME?</v>
      </c>
      <c r="H1060" s="8"/>
      <c r="I1060" s="7"/>
      <c r="J1060" s="8"/>
      <c r="K1060" s="7" t="e">
        <f>IF(C1060&gt;14, (C1060-2)/4, a)</f>
        <v>#NAME?</v>
      </c>
      <c r="L1060" s="1">
        <f t="shared" si="66"/>
        <v>2.4928537706235008</v>
      </c>
      <c r="M1060" s="1">
        <f t="shared" si="67"/>
        <v>-3.3144021327929378</v>
      </c>
    </row>
    <row r="1061" spans="1:13" x14ac:dyDescent="0.3">
      <c r="A1061">
        <v>1059</v>
      </c>
      <c r="B1061" s="1">
        <f>A1061/Grafico!$B$3/10</f>
        <v>2.4952099651136934</v>
      </c>
      <c r="C1061" s="1">
        <f>Grafico!$B$1*SIN(Datos!$A$4*Datos!B1061)</f>
        <v>-19.231954660217543</v>
      </c>
      <c r="D1061" s="1">
        <f t="shared" si="64"/>
        <v>2.4952099651136934</v>
      </c>
      <c r="E1061" s="7">
        <f>IF(C1061&lt;-2, (C1061+6)/4, a)</f>
        <v>-3.3079886650543857</v>
      </c>
      <c r="F1061" s="8">
        <f t="shared" si="65"/>
        <v>2.4952099651136934</v>
      </c>
      <c r="G1061" s="7" t="e">
        <f>IF(AND(C1061&gt;-2, C1061&lt;=14), (C1061+10)/8, a)</f>
        <v>#NAME?</v>
      </c>
      <c r="H1061" s="8"/>
      <c r="I1061" s="7"/>
      <c r="J1061" s="8"/>
      <c r="K1061" s="7" t="e">
        <f>IF(C1061&gt;14, (C1061-2)/4, a)</f>
        <v>#NAME?</v>
      </c>
      <c r="L1061" s="1">
        <f t="shared" si="66"/>
        <v>2.4952099651136934</v>
      </c>
      <c r="M1061" s="1">
        <f t="shared" si="67"/>
        <v>-3.3079886650543857</v>
      </c>
    </row>
    <row r="1062" spans="1:13" x14ac:dyDescent="0.3">
      <c r="A1062">
        <v>1060</v>
      </c>
      <c r="B1062" s="1">
        <f>A1062/Grafico!$B$3/10</f>
        <v>2.4975661596038856</v>
      </c>
      <c r="C1062" s="1">
        <f>Grafico!$B$1*SIN(Datos!$A$4*Datos!B1062)</f>
        <v>-19.20587371353886</v>
      </c>
      <c r="D1062" s="1">
        <f t="shared" si="64"/>
        <v>2.4975661596038856</v>
      </c>
      <c r="E1062" s="7">
        <f>IF(C1062&lt;-2, (C1062+6)/4, a)</f>
        <v>-3.3014684283847151</v>
      </c>
      <c r="F1062" s="8">
        <f t="shared" si="65"/>
        <v>2.4975661596038856</v>
      </c>
      <c r="G1062" s="7" t="e">
        <f>IF(AND(C1062&gt;-2, C1062&lt;=14), (C1062+10)/8, a)</f>
        <v>#NAME?</v>
      </c>
      <c r="H1062" s="8"/>
      <c r="I1062" s="7"/>
      <c r="J1062" s="8"/>
      <c r="K1062" s="7" t="e">
        <f>IF(C1062&gt;14, (C1062-2)/4, a)</f>
        <v>#NAME?</v>
      </c>
      <c r="L1062" s="1">
        <f t="shared" si="66"/>
        <v>2.4975661596038856</v>
      </c>
      <c r="M1062" s="1">
        <f t="shared" si="67"/>
        <v>-3.3014684283847151</v>
      </c>
    </row>
    <row r="1063" spans="1:13" x14ac:dyDescent="0.3">
      <c r="A1063">
        <v>1061</v>
      </c>
      <c r="B1063" s="1">
        <f>A1063/Grafico!$B$3/10</f>
        <v>2.4999223540940778</v>
      </c>
      <c r="C1063" s="1">
        <f>Grafico!$B$1*SIN(Datos!$A$4*Datos!B1063)</f>
        <v>-19.179366270304044</v>
      </c>
      <c r="D1063" s="1">
        <f t="shared" si="64"/>
        <v>2.4999223540940778</v>
      </c>
      <c r="E1063" s="7">
        <f>IF(C1063&lt;-2, (C1063+6)/4, a)</f>
        <v>-3.294841567576011</v>
      </c>
      <c r="F1063" s="8">
        <f t="shared" si="65"/>
        <v>2.4999223540940778</v>
      </c>
      <c r="G1063" s="7" t="e">
        <f>IF(AND(C1063&gt;-2, C1063&lt;=14), (C1063+10)/8, a)</f>
        <v>#NAME?</v>
      </c>
      <c r="H1063" s="8"/>
      <c r="I1063" s="7"/>
      <c r="J1063" s="8"/>
      <c r="K1063" s="7" t="e">
        <f>IF(C1063&gt;14, (C1063-2)/4, a)</f>
        <v>#NAME?</v>
      </c>
      <c r="L1063" s="1">
        <f t="shared" si="66"/>
        <v>2.4999223540940778</v>
      </c>
      <c r="M1063" s="1">
        <f t="shared" si="67"/>
        <v>-3.294841567576011</v>
      </c>
    </row>
    <row r="1064" spans="1:13" x14ac:dyDescent="0.3">
      <c r="A1064">
        <v>1062</v>
      </c>
      <c r="B1064" s="1">
        <f>A1064/Grafico!$B$3/10</f>
        <v>2.5022785485842705</v>
      </c>
      <c r="C1064" s="1">
        <f>Grafico!$B$1*SIN(Datos!$A$4*Datos!B1064)</f>
        <v>-19.152432919152442</v>
      </c>
      <c r="D1064" s="1">
        <f t="shared" si="64"/>
        <v>2.5022785485842705</v>
      </c>
      <c r="E1064" s="7">
        <f>IF(C1064&lt;-2, (C1064+6)/4, a)</f>
        <v>-3.2881082297881106</v>
      </c>
      <c r="F1064" s="8">
        <f t="shared" si="65"/>
        <v>2.5022785485842705</v>
      </c>
      <c r="G1064" s="7" t="e">
        <f>IF(AND(C1064&gt;-2, C1064&lt;=14), (C1064+10)/8, a)</f>
        <v>#NAME?</v>
      </c>
      <c r="H1064" s="8"/>
      <c r="I1064" s="7"/>
      <c r="J1064" s="8"/>
      <c r="K1064" s="7" t="e">
        <f>IF(C1064&gt;14, (C1064-2)/4, a)</f>
        <v>#NAME?</v>
      </c>
      <c r="L1064" s="1">
        <f t="shared" si="66"/>
        <v>2.5022785485842705</v>
      </c>
      <c r="M1064" s="1">
        <f t="shared" si="67"/>
        <v>-3.2881082297881106</v>
      </c>
    </row>
    <row r="1065" spans="1:13" x14ac:dyDescent="0.3">
      <c r="A1065">
        <v>1063</v>
      </c>
      <c r="B1065" s="1">
        <f>A1065/Grafico!$B$3/10</f>
        <v>2.5046347430744627</v>
      </c>
      <c r="C1065" s="1">
        <f>Grafico!$B$1*SIN(Datos!$A$4*Datos!B1065)</f>
        <v>-19.125074258181389</v>
      </c>
      <c r="D1065" s="1">
        <f t="shared" si="64"/>
        <v>2.5046347430744627</v>
      </c>
      <c r="E1065" s="7">
        <f>IF(C1065&lt;-2, (C1065+6)/4, a)</f>
        <v>-3.2812685645453472</v>
      </c>
      <c r="F1065" s="8">
        <f t="shared" si="65"/>
        <v>2.5046347430744627</v>
      </c>
      <c r="G1065" s="7" t="e">
        <f>IF(AND(C1065&gt;-2, C1065&lt;=14), (C1065+10)/8, a)</f>
        <v>#NAME?</v>
      </c>
      <c r="H1065" s="8"/>
      <c r="I1065" s="7"/>
      <c r="J1065" s="8"/>
      <c r="K1065" s="7" t="e">
        <f>IF(C1065&gt;14, (C1065-2)/4, a)</f>
        <v>#NAME?</v>
      </c>
      <c r="L1065" s="1">
        <f t="shared" si="66"/>
        <v>2.5046347430744627</v>
      </c>
      <c r="M1065" s="1">
        <f t="shared" si="67"/>
        <v>-3.2812685645453472</v>
      </c>
    </row>
    <row r="1066" spans="1:13" x14ac:dyDescent="0.3">
      <c r="A1066">
        <v>1064</v>
      </c>
      <c r="B1066" s="1">
        <f>A1066/Grafico!$B$3/10</f>
        <v>2.5069909375646549</v>
      </c>
      <c r="C1066" s="1">
        <f>Grafico!$B$1*SIN(Datos!$A$4*Datos!B1066)</f>
        <v>-19.097290894932861</v>
      </c>
      <c r="D1066" s="1">
        <f t="shared" si="64"/>
        <v>2.5069909375646549</v>
      </c>
      <c r="E1066" s="7">
        <f>IF(C1066&lt;-2, (C1066+6)/4, a)</f>
        <v>-3.2743227237332153</v>
      </c>
      <c r="F1066" s="8">
        <f t="shared" si="65"/>
        <v>2.5069909375646549</v>
      </c>
      <c r="G1066" s="7" t="e">
        <f>IF(AND(C1066&gt;-2, C1066&lt;=14), (C1066+10)/8, a)</f>
        <v>#NAME?</v>
      </c>
      <c r="H1066" s="8"/>
      <c r="I1066" s="7"/>
      <c r="J1066" s="8"/>
      <c r="K1066" s="7" t="e">
        <f>IF(C1066&gt;14, (C1066-2)/4, a)</f>
        <v>#NAME?</v>
      </c>
      <c r="L1066" s="1">
        <f t="shared" si="66"/>
        <v>2.5069909375646549</v>
      </c>
      <c r="M1066" s="1">
        <f t="shared" si="67"/>
        <v>-3.2743227237332153</v>
      </c>
    </row>
    <row r="1067" spans="1:13" x14ac:dyDescent="0.3">
      <c r="A1067">
        <v>1065</v>
      </c>
      <c r="B1067" s="1">
        <f>A1067/Grafico!$B$3/10</f>
        <v>2.5093471320548475</v>
      </c>
      <c r="C1067" s="1">
        <f>Grafico!$B$1*SIN(Datos!$A$4*Datos!B1067)</f>
        <v>-19.069083446380024</v>
      </c>
      <c r="D1067" s="1">
        <f t="shared" si="64"/>
        <v>2.5093471320548475</v>
      </c>
      <c r="E1067" s="7">
        <f>IF(C1067&lt;-2, (C1067+6)/4, a)</f>
        <v>-3.2672708615950059</v>
      </c>
      <c r="F1067" s="8">
        <f t="shared" si="65"/>
        <v>2.5093471320548475</v>
      </c>
      <c r="G1067" s="7" t="e">
        <f>IF(AND(C1067&gt;-2, C1067&lt;=14), (C1067+10)/8, a)</f>
        <v>#NAME?</v>
      </c>
      <c r="H1067" s="8"/>
      <c r="I1067" s="7"/>
      <c r="J1067" s="8"/>
      <c r="K1067" s="7" t="e">
        <f>IF(C1067&gt;14, (C1067-2)/4, a)</f>
        <v>#NAME?</v>
      </c>
      <c r="L1067" s="1">
        <f t="shared" si="66"/>
        <v>2.5093471320548475</v>
      </c>
      <c r="M1067" s="1">
        <f t="shared" si="67"/>
        <v>-3.2672708615950059</v>
      </c>
    </row>
    <row r="1068" spans="1:13" x14ac:dyDescent="0.3">
      <c r="A1068">
        <v>1066</v>
      </c>
      <c r="B1068" s="1">
        <f>A1068/Grafico!$B$3/10</f>
        <v>2.5117033265450397</v>
      </c>
      <c r="C1068" s="1">
        <f>Grafico!$B$1*SIN(Datos!$A$4*Datos!B1068)</f>
        <v>-19.040452538913534</v>
      </c>
      <c r="D1068" s="1">
        <f t="shared" si="64"/>
        <v>2.5117033265450397</v>
      </c>
      <c r="E1068" s="7">
        <f>IF(C1068&lt;-2, (C1068+6)/4, a)</f>
        <v>-3.2601131347283836</v>
      </c>
      <c r="F1068" s="8">
        <f t="shared" si="65"/>
        <v>2.5117033265450397</v>
      </c>
      <c r="G1068" s="7" t="e">
        <f>IF(AND(C1068&gt;-2, C1068&lt;=14), (C1068+10)/8, a)</f>
        <v>#NAME?</v>
      </c>
      <c r="H1068" s="8"/>
      <c r="I1068" s="7"/>
      <c r="J1068" s="8"/>
      <c r="K1068" s="7" t="e">
        <f>IF(C1068&gt;14, (C1068-2)/4, a)</f>
        <v>#NAME?</v>
      </c>
      <c r="L1068" s="1">
        <f t="shared" si="66"/>
        <v>2.5117033265450397</v>
      </c>
      <c r="M1068" s="1">
        <f t="shared" si="67"/>
        <v>-3.2601131347283836</v>
      </c>
    </row>
    <row r="1069" spans="1:13" x14ac:dyDescent="0.3">
      <c r="A1069">
        <v>1067</v>
      </c>
      <c r="B1069" s="1">
        <f>A1069/Grafico!$B$3/10</f>
        <v>2.5140595210352319</v>
      </c>
      <c r="C1069" s="1">
        <f>Grafico!$B$1*SIN(Datos!$A$4*Datos!B1069)</f>
        <v>-19.011398808327602</v>
      </c>
      <c r="D1069" s="1">
        <f t="shared" si="64"/>
        <v>2.5140595210352319</v>
      </c>
      <c r="E1069" s="7">
        <f>IF(C1069&lt;-2, (C1069+6)/4, a)</f>
        <v>-3.2528497020819005</v>
      </c>
      <c r="F1069" s="8">
        <f t="shared" si="65"/>
        <v>2.5140595210352319</v>
      </c>
      <c r="G1069" s="7" t="e">
        <f>IF(AND(C1069&gt;-2, C1069&lt;=14), (C1069+10)/8, a)</f>
        <v>#NAME?</v>
      </c>
      <c r="H1069" s="8"/>
      <c r="I1069" s="7"/>
      <c r="J1069" s="8"/>
      <c r="K1069" s="7" t="e">
        <f>IF(C1069&gt;14, (C1069-2)/4, a)</f>
        <v>#NAME?</v>
      </c>
      <c r="L1069" s="1">
        <f t="shared" si="66"/>
        <v>2.5140595210352319</v>
      </c>
      <c r="M1069" s="1">
        <f t="shared" si="67"/>
        <v>-3.2528497020819005</v>
      </c>
    </row>
    <row r="1070" spans="1:13" x14ac:dyDescent="0.3">
      <c r="A1070">
        <v>1068</v>
      </c>
      <c r="B1070" s="1">
        <f>A1070/Grafico!$B$3/10</f>
        <v>2.5164157155254245</v>
      </c>
      <c r="C1070" s="1">
        <f>Grafico!$B$1*SIN(Datos!$A$4*Datos!B1070)</f>
        <v>-18.981922899805891</v>
      </c>
      <c r="D1070" s="1">
        <f t="shared" si="64"/>
        <v>2.5164157155254245</v>
      </c>
      <c r="E1070" s="7">
        <f>IF(C1070&lt;-2, (C1070+6)/4, a)</f>
        <v>-3.2454807249514728</v>
      </c>
      <c r="F1070" s="8">
        <f t="shared" si="65"/>
        <v>2.5164157155254245</v>
      </c>
      <c r="G1070" s="7" t="e">
        <f>IF(AND(C1070&gt;-2, C1070&lt;=14), (C1070+10)/8, a)</f>
        <v>#NAME?</v>
      </c>
      <c r="H1070" s="8"/>
      <c r="I1070" s="7"/>
      <c r="J1070" s="8"/>
      <c r="K1070" s="7" t="e">
        <f>IF(C1070&gt;14, (C1070-2)/4, a)</f>
        <v>#NAME?</v>
      </c>
      <c r="L1070" s="1">
        <f t="shared" si="66"/>
        <v>2.5164157155254245</v>
      </c>
      <c r="M1070" s="1">
        <f t="shared" si="67"/>
        <v>-3.2454807249514728</v>
      </c>
    </row>
    <row r="1071" spans="1:13" x14ac:dyDescent="0.3">
      <c r="A1071">
        <v>1069</v>
      </c>
      <c r="B1071" s="1">
        <f>A1071/Grafico!$B$3/10</f>
        <v>2.5187719100156167</v>
      </c>
      <c r="C1071" s="1">
        <f>Grafico!$B$1*SIN(Datos!$A$4*Datos!B1071)</f>
        <v>-18.952025467907202</v>
      </c>
      <c r="D1071" s="1">
        <f t="shared" si="64"/>
        <v>2.5187719100156167</v>
      </c>
      <c r="E1071" s="7">
        <f>IF(C1071&lt;-2, (C1071+6)/4, a)</f>
        <v>-3.2380063669768004</v>
      </c>
      <c r="F1071" s="8">
        <f t="shared" si="65"/>
        <v>2.5187719100156167</v>
      </c>
      <c r="G1071" s="7" t="e">
        <f>IF(AND(C1071&gt;-2, C1071&lt;=14), (C1071+10)/8, a)</f>
        <v>#NAME?</v>
      </c>
      <c r="H1071" s="8"/>
      <c r="I1071" s="7"/>
      <c r="J1071" s="8"/>
      <c r="K1071" s="7" t="e">
        <f>IF(C1071&gt;14, (C1071-2)/4, a)</f>
        <v>#NAME?</v>
      </c>
      <c r="L1071" s="1">
        <f t="shared" si="66"/>
        <v>2.5187719100156167</v>
      </c>
      <c r="M1071" s="1">
        <f t="shared" si="67"/>
        <v>-3.2380063669768004</v>
      </c>
    </row>
    <row r="1072" spans="1:13" x14ac:dyDescent="0.3">
      <c r="A1072">
        <v>1070</v>
      </c>
      <c r="B1072" s="1">
        <f>A1072/Grafico!$B$3/10</f>
        <v>2.5211281045058089</v>
      </c>
      <c r="C1072" s="1">
        <f>Grafico!$B$1*SIN(Datos!$A$4*Datos!B1072)</f>
        <v>-18.921707176550907</v>
      </c>
      <c r="D1072" s="1">
        <f t="shared" si="64"/>
        <v>2.5211281045058089</v>
      </c>
      <c r="E1072" s="7">
        <f>IF(C1072&lt;-2, (C1072+6)/4, a)</f>
        <v>-3.2304267941377267</v>
      </c>
      <c r="F1072" s="8">
        <f t="shared" si="65"/>
        <v>2.5211281045058089</v>
      </c>
      <c r="G1072" s="7" t="e">
        <f>IF(AND(C1072&gt;-2, C1072&lt;=14), (C1072+10)/8, a)</f>
        <v>#NAME?</v>
      </c>
      <c r="H1072" s="8"/>
      <c r="I1072" s="7"/>
      <c r="J1072" s="8"/>
      <c r="K1072" s="7" t="e">
        <f>IF(C1072&gt;14, (C1072-2)/4, a)</f>
        <v>#NAME?</v>
      </c>
      <c r="L1072" s="1">
        <f t="shared" si="66"/>
        <v>2.5211281045058089</v>
      </c>
      <c r="M1072" s="1">
        <f t="shared" si="67"/>
        <v>-3.2304267941377267</v>
      </c>
    </row>
    <row r="1073" spans="1:13" x14ac:dyDescent="0.3">
      <c r="A1073">
        <v>1071</v>
      </c>
      <c r="B1073" s="1">
        <f>A1073/Grafico!$B$3/10</f>
        <v>2.5234842989960016</v>
      </c>
      <c r="C1073" s="1">
        <f>Grafico!$B$1*SIN(Datos!$A$4*Datos!B1073)</f>
        <v>-18.890968699002229</v>
      </c>
      <c r="D1073" s="1">
        <f t="shared" si="64"/>
        <v>2.5234842989960016</v>
      </c>
      <c r="E1073" s="7">
        <f>IF(C1073&lt;-2, (C1073+6)/4, a)</f>
        <v>-3.2227421747505574</v>
      </c>
      <c r="F1073" s="8">
        <f t="shared" si="65"/>
        <v>2.5234842989960016</v>
      </c>
      <c r="G1073" s="7" t="e">
        <f>IF(AND(C1073&gt;-2, C1073&lt;=14), (C1073+10)/8, a)</f>
        <v>#NAME?</v>
      </c>
      <c r="H1073" s="8"/>
      <c r="I1073" s="7"/>
      <c r="J1073" s="8"/>
      <c r="K1073" s="7" t="e">
        <f>IF(C1073&gt;14, (C1073-2)/4, a)</f>
        <v>#NAME?</v>
      </c>
      <c r="L1073" s="1">
        <f t="shared" si="66"/>
        <v>2.5234842989960016</v>
      </c>
      <c r="M1073" s="1">
        <f t="shared" si="67"/>
        <v>-3.2227421747505574</v>
      </c>
    </row>
    <row r="1074" spans="1:13" x14ac:dyDescent="0.3">
      <c r="A1074">
        <v>1072</v>
      </c>
      <c r="B1074" s="1">
        <f>A1074/Grafico!$B$3/10</f>
        <v>2.5258404934861938</v>
      </c>
      <c r="C1074" s="1">
        <f>Grafico!$B$1*SIN(Datos!$A$4*Datos!B1074)</f>
        <v>-18.85981071785729</v>
      </c>
      <c r="D1074" s="1">
        <f t="shared" si="64"/>
        <v>2.5258404934861938</v>
      </c>
      <c r="E1074" s="7">
        <f>IF(C1074&lt;-2, (C1074+6)/4, a)</f>
        <v>-3.2149526794643224</v>
      </c>
      <c r="F1074" s="8">
        <f t="shared" si="65"/>
        <v>2.5258404934861938</v>
      </c>
      <c r="G1074" s="7" t="e">
        <f>IF(AND(C1074&gt;-2, C1074&lt;=14), (C1074+10)/8, a)</f>
        <v>#NAME?</v>
      </c>
      <c r="H1074" s="8"/>
      <c r="I1074" s="7"/>
      <c r="J1074" s="8"/>
      <c r="K1074" s="7" t="e">
        <f>IF(C1074&gt;14, (C1074-2)/4, a)</f>
        <v>#NAME?</v>
      </c>
      <c r="L1074" s="1">
        <f t="shared" si="66"/>
        <v>2.5258404934861938</v>
      </c>
      <c r="M1074" s="1">
        <f t="shared" si="67"/>
        <v>-3.2149526794643224</v>
      </c>
    </row>
    <row r="1075" spans="1:13" x14ac:dyDescent="0.3">
      <c r="A1075">
        <v>1073</v>
      </c>
      <c r="B1075" s="1">
        <f>A1075/Grafico!$B$3/10</f>
        <v>2.528196687976386</v>
      </c>
      <c r="C1075" s="1">
        <f>Grafico!$B$1*SIN(Datos!$A$4*Datos!B1075)</f>
        <v>-18.828233925027938</v>
      </c>
      <c r="D1075" s="1">
        <f t="shared" si="64"/>
        <v>2.528196687976386</v>
      </c>
      <c r="E1075" s="7">
        <f>IF(C1075&lt;-2, (C1075+6)/4, a)</f>
        <v>-3.2070584812569845</v>
      </c>
      <c r="F1075" s="8">
        <f t="shared" si="65"/>
        <v>2.528196687976386</v>
      </c>
      <c r="G1075" s="7" t="e">
        <f>IF(AND(C1075&gt;-2, C1075&lt;=14), (C1075+10)/8, a)</f>
        <v>#NAME?</v>
      </c>
      <c r="H1075" s="8"/>
      <c r="I1075" s="7"/>
      <c r="J1075" s="8"/>
      <c r="K1075" s="7" t="e">
        <f>IF(C1075&gt;14, (C1075-2)/4, a)</f>
        <v>#NAME?</v>
      </c>
      <c r="L1075" s="1">
        <f t="shared" si="66"/>
        <v>2.528196687976386</v>
      </c>
      <c r="M1075" s="1">
        <f t="shared" si="67"/>
        <v>-3.2070584812569845</v>
      </c>
    </row>
    <row r="1076" spans="1:13" x14ac:dyDescent="0.3">
      <c r="A1076">
        <v>1074</v>
      </c>
      <c r="B1076" s="1">
        <f>A1076/Grafico!$B$3/10</f>
        <v>2.5305528824665786</v>
      </c>
      <c r="C1076" s="1">
        <f>Grafico!$B$1*SIN(Datos!$A$4*Datos!B1076)</f>
        <v>-18.796239021726389</v>
      </c>
      <c r="D1076" s="1">
        <f t="shared" si="64"/>
        <v>2.5305528824665786</v>
      </c>
      <c r="E1076" s="7">
        <f>IF(C1076&lt;-2, (C1076+6)/4, a)</f>
        <v>-3.1990597554315974</v>
      </c>
      <c r="F1076" s="8">
        <f t="shared" si="65"/>
        <v>2.5305528824665786</v>
      </c>
      <c r="G1076" s="7" t="e">
        <f>IF(AND(C1076&gt;-2, C1076&lt;=14), (C1076+10)/8, a)</f>
        <v>#NAME?</v>
      </c>
      <c r="H1076" s="8"/>
      <c r="I1076" s="7"/>
      <c r="J1076" s="8"/>
      <c r="K1076" s="7" t="e">
        <f>IF(C1076&gt;14, (C1076-2)/4, a)</f>
        <v>#NAME?</v>
      </c>
      <c r="L1076" s="1">
        <f t="shared" si="66"/>
        <v>2.5305528824665786</v>
      </c>
      <c r="M1076" s="1">
        <f t="shared" si="67"/>
        <v>-3.1990597554315974</v>
      </c>
    </row>
    <row r="1077" spans="1:13" x14ac:dyDescent="0.3">
      <c r="A1077">
        <v>1075</v>
      </c>
      <c r="B1077" s="1">
        <f>A1077/Grafico!$B$3/10</f>
        <v>2.5329090769567708</v>
      </c>
      <c r="C1077" s="1">
        <f>Grafico!$B$1*SIN(Datos!$A$4*Datos!B1077)</f>
        <v>-18.763826718449682</v>
      </c>
      <c r="D1077" s="1">
        <f t="shared" si="64"/>
        <v>2.5329090769567708</v>
      </c>
      <c r="E1077" s="7">
        <f>IF(C1077&lt;-2, (C1077+6)/4, a)</f>
        <v>-3.1909566796124205</v>
      </c>
      <c r="F1077" s="8">
        <f t="shared" si="65"/>
        <v>2.5329090769567708</v>
      </c>
      <c r="G1077" s="7" t="e">
        <f>IF(AND(C1077&gt;-2, C1077&lt;=14), (C1077+10)/8, a)</f>
        <v>#NAME?</v>
      </c>
      <c r="H1077" s="8"/>
      <c r="I1077" s="7"/>
      <c r="J1077" s="8"/>
      <c r="K1077" s="7" t="e">
        <f>IF(C1077&gt;14, (C1077-2)/4, a)</f>
        <v>#NAME?</v>
      </c>
      <c r="L1077" s="1">
        <f t="shared" si="66"/>
        <v>2.5329090769567708</v>
      </c>
      <c r="M1077" s="1">
        <f t="shared" si="67"/>
        <v>-3.1909566796124205</v>
      </c>
    </row>
    <row r="1078" spans="1:13" x14ac:dyDescent="0.3">
      <c r="A1078">
        <v>1076</v>
      </c>
      <c r="B1078" s="1">
        <f>A1078/Grafico!$B$3/10</f>
        <v>2.535265271446963</v>
      </c>
      <c r="C1078" s="1">
        <f>Grafico!$B$1*SIN(Datos!$A$4*Datos!B1078)</f>
        <v>-18.730997734963847</v>
      </c>
      <c r="D1078" s="1">
        <f t="shared" si="64"/>
        <v>2.535265271446963</v>
      </c>
      <c r="E1078" s="7">
        <f>IF(C1078&lt;-2, (C1078+6)/4, a)</f>
        <v>-3.1827494337409616</v>
      </c>
      <c r="F1078" s="8">
        <f t="shared" si="65"/>
        <v>2.535265271446963</v>
      </c>
      <c r="G1078" s="7" t="e">
        <f>IF(AND(C1078&gt;-2, C1078&lt;=14), (C1078+10)/8, a)</f>
        <v>#NAME?</v>
      </c>
      <c r="H1078" s="8"/>
      <c r="I1078" s="7"/>
      <c r="J1078" s="8"/>
      <c r="K1078" s="7" t="e">
        <f>IF(C1078&gt;14, (C1078-2)/4, a)</f>
        <v>#NAME?</v>
      </c>
      <c r="L1078" s="1">
        <f t="shared" si="66"/>
        <v>2.535265271446963</v>
      </c>
      <c r="M1078" s="1">
        <f t="shared" si="67"/>
        <v>-3.1827494337409616</v>
      </c>
    </row>
    <row r="1079" spans="1:13" x14ac:dyDescent="0.3">
      <c r="A1079">
        <v>1077</v>
      </c>
      <c r="B1079" s="1">
        <f>A1079/Grafico!$B$3/10</f>
        <v>2.5376214659371552</v>
      </c>
      <c r="C1079" s="1">
        <f>Grafico!$B$1*SIN(Datos!$A$4*Datos!B1079)</f>
        <v>-18.697752800287969</v>
      </c>
      <c r="D1079" s="1">
        <f t="shared" si="64"/>
        <v>2.5376214659371552</v>
      </c>
      <c r="E1079" s="7">
        <f>IF(C1079&lt;-2, (C1079+6)/4, a)</f>
        <v>-3.1744382000719922</v>
      </c>
      <c r="F1079" s="8">
        <f t="shared" si="65"/>
        <v>2.5376214659371552</v>
      </c>
      <c r="G1079" s="7" t="e">
        <f>IF(AND(C1079&gt;-2, C1079&lt;=14), (C1079+10)/8, a)</f>
        <v>#NAME?</v>
      </c>
      <c r="H1079" s="8"/>
      <c r="I1079" s="7"/>
      <c r="J1079" s="8"/>
      <c r="K1079" s="7" t="e">
        <f>IF(C1079&gt;14, (C1079-2)/4, a)</f>
        <v>#NAME?</v>
      </c>
      <c r="L1079" s="1">
        <f t="shared" si="66"/>
        <v>2.5376214659371552</v>
      </c>
      <c r="M1079" s="1">
        <f t="shared" si="67"/>
        <v>-3.1744382000719922</v>
      </c>
    </row>
    <row r="1080" spans="1:13" x14ac:dyDescent="0.3">
      <c r="A1080">
        <v>1078</v>
      </c>
      <c r="B1080" s="1">
        <f>A1080/Grafico!$B$3/10</f>
        <v>2.5399776604273478</v>
      </c>
      <c r="C1080" s="1">
        <f>Grafico!$B$1*SIN(Datos!$A$4*Datos!B1080)</f>
        <v>-18.664092652677972</v>
      </c>
      <c r="D1080" s="1">
        <f t="shared" si="64"/>
        <v>2.5399776604273478</v>
      </c>
      <c r="E1080" s="7">
        <f>IF(C1080&lt;-2, (C1080+6)/4, a)</f>
        <v>-3.1660231631694931</v>
      </c>
      <c r="F1080" s="8">
        <f t="shared" si="65"/>
        <v>2.5399776604273478</v>
      </c>
      <c r="G1080" s="7" t="e">
        <f>IF(AND(C1080&gt;-2, C1080&lt;=14), (C1080+10)/8, a)</f>
        <v>#NAME?</v>
      </c>
      <c r="H1080" s="8"/>
      <c r="I1080" s="7"/>
      <c r="J1080" s="8"/>
      <c r="K1080" s="7" t="e">
        <f>IF(C1080&gt;14, (C1080-2)/4, a)</f>
        <v>#NAME?</v>
      </c>
      <c r="L1080" s="1">
        <f t="shared" si="66"/>
        <v>2.5399776604273478</v>
      </c>
      <c r="M1080" s="1">
        <f t="shared" si="67"/>
        <v>-3.1660231631694931</v>
      </c>
    </row>
    <row r="1081" spans="1:13" x14ac:dyDescent="0.3">
      <c r="A1081">
        <v>1079</v>
      </c>
      <c r="B1081" s="1">
        <f>A1081/Grafico!$B$3/10</f>
        <v>2.54233385491754</v>
      </c>
      <c r="C1081" s="1">
        <f>Grafico!$B$1*SIN(Datos!$A$4*Datos!B1081)</f>
        <v>-18.630018039610249</v>
      </c>
      <c r="D1081" s="1">
        <f t="shared" si="64"/>
        <v>2.54233385491754</v>
      </c>
      <c r="E1081" s="7">
        <f>IF(C1081&lt;-2, (C1081+6)/4, a)</f>
        <v>-3.1575045099025623</v>
      </c>
      <c r="F1081" s="8">
        <f t="shared" si="65"/>
        <v>2.54233385491754</v>
      </c>
      <c r="G1081" s="7" t="e">
        <f>IF(AND(C1081&gt;-2, C1081&lt;=14), (C1081+10)/8, a)</f>
        <v>#NAME?</v>
      </c>
      <c r="H1081" s="8"/>
      <c r="I1081" s="7"/>
      <c r="J1081" s="8"/>
      <c r="K1081" s="7" t="e">
        <f>IF(C1081&gt;14, (C1081-2)/4, a)</f>
        <v>#NAME?</v>
      </c>
      <c r="L1081" s="1">
        <f t="shared" si="66"/>
        <v>2.54233385491754</v>
      </c>
      <c r="M1081" s="1">
        <f t="shared" si="67"/>
        <v>-3.1575045099025623</v>
      </c>
    </row>
    <row r="1082" spans="1:13" x14ac:dyDescent="0.3">
      <c r="A1082">
        <v>1080</v>
      </c>
      <c r="B1082" s="1">
        <f>A1082/Grafico!$B$3/10</f>
        <v>2.5446900494077322</v>
      </c>
      <c r="C1082" s="1">
        <f>Grafico!$B$1*SIN(Datos!$A$4*Datos!B1082)</f>
        <v>-18.595529717765032</v>
      </c>
      <c r="D1082" s="1">
        <f t="shared" si="64"/>
        <v>2.5446900494077322</v>
      </c>
      <c r="E1082" s="7">
        <f>IF(C1082&lt;-2, (C1082+6)/4, a)</f>
        <v>-3.1488824294412581</v>
      </c>
      <c r="F1082" s="8">
        <f t="shared" si="65"/>
        <v>2.5446900494077322</v>
      </c>
      <c r="G1082" s="7" t="e">
        <f>IF(AND(C1082&gt;-2, C1082&lt;=14), (C1082+10)/8, a)</f>
        <v>#NAME?</v>
      </c>
      <c r="H1082" s="8"/>
      <c r="I1082" s="7"/>
      <c r="J1082" s="8"/>
      <c r="K1082" s="7" t="e">
        <f>IF(C1082&gt;14, (C1082-2)/4, a)</f>
        <v>#NAME?</v>
      </c>
      <c r="L1082" s="1">
        <f t="shared" si="66"/>
        <v>2.5446900494077322</v>
      </c>
      <c r="M1082" s="1">
        <f t="shared" si="67"/>
        <v>-3.1488824294412581</v>
      </c>
    </row>
    <row r="1083" spans="1:13" x14ac:dyDescent="0.3">
      <c r="A1083">
        <v>1081</v>
      </c>
      <c r="B1083" s="1">
        <f>A1083/Grafico!$B$3/10</f>
        <v>2.5470462438979249</v>
      </c>
      <c r="C1083" s="1">
        <f>Grafico!$B$1*SIN(Datos!$A$4*Datos!B1083)</f>
        <v>-18.56062845300961</v>
      </c>
      <c r="D1083" s="1">
        <f t="shared" si="64"/>
        <v>2.5470462438979249</v>
      </c>
      <c r="E1083" s="7">
        <f>IF(C1083&lt;-2, (C1083+6)/4, a)</f>
        <v>-3.1401571132524024</v>
      </c>
      <c r="F1083" s="8">
        <f t="shared" si="65"/>
        <v>2.5470462438979249</v>
      </c>
      <c r="G1083" s="7" t="e">
        <f>IF(AND(C1083&gt;-2, C1083&lt;=14), (C1083+10)/8, a)</f>
        <v>#NAME?</v>
      </c>
      <c r="H1083" s="8"/>
      <c r="I1083" s="7"/>
      <c r="J1083" s="8"/>
      <c r="K1083" s="7" t="e">
        <f>IF(C1083&gt;14, (C1083-2)/4, a)</f>
        <v>#NAME?</v>
      </c>
      <c r="L1083" s="1">
        <f t="shared" si="66"/>
        <v>2.5470462438979249</v>
      </c>
      <c r="M1083" s="1">
        <f t="shared" si="67"/>
        <v>-3.1401571132524024</v>
      </c>
    </row>
    <row r="1084" spans="1:13" x14ac:dyDescent="0.3">
      <c r="A1084">
        <v>1082</v>
      </c>
      <c r="B1084" s="1">
        <f>A1084/Grafico!$B$3/10</f>
        <v>2.5494024383881171</v>
      </c>
      <c r="C1084" s="1">
        <f>Grafico!$B$1*SIN(Datos!$A$4*Datos!B1084)</f>
        <v>-18.525315020381335</v>
      </c>
      <c r="D1084" s="1">
        <f t="shared" si="64"/>
        <v>2.5494024383881171</v>
      </c>
      <c r="E1084" s="7">
        <f>IF(C1084&lt;-2, (C1084+6)/4, a)</f>
        <v>-3.1313287550953337</v>
      </c>
      <c r="F1084" s="8">
        <f t="shared" si="65"/>
        <v>2.5494024383881171</v>
      </c>
      <c r="G1084" s="7" t="e">
        <f>IF(AND(C1084&gt;-2, C1084&lt;=14), (C1084+10)/8, a)</f>
        <v>#NAME?</v>
      </c>
      <c r="H1084" s="8"/>
      <c r="I1084" s="7"/>
      <c r="J1084" s="8"/>
      <c r="K1084" s="7" t="e">
        <f>IF(C1084&gt;14, (C1084-2)/4, a)</f>
        <v>#NAME?</v>
      </c>
      <c r="L1084" s="1">
        <f t="shared" si="66"/>
        <v>2.5494024383881171</v>
      </c>
      <c r="M1084" s="1">
        <f t="shared" si="67"/>
        <v>-3.1313287550953337</v>
      </c>
    </row>
    <row r="1085" spans="1:13" x14ac:dyDescent="0.3">
      <c r="A1085">
        <v>1083</v>
      </c>
      <c r="B1085" s="1">
        <f>A1085/Grafico!$B$3/10</f>
        <v>2.5517586328783093</v>
      </c>
      <c r="C1085" s="1">
        <f>Grafico!$B$1*SIN(Datos!$A$4*Datos!B1085)</f>
        <v>-18.489590204070367</v>
      </c>
      <c r="D1085" s="1">
        <f t="shared" si="64"/>
        <v>2.5517586328783093</v>
      </c>
      <c r="E1085" s="7">
        <f>IF(C1085&lt;-2, (C1085+6)/4, a)</f>
        <v>-3.1223975510175919</v>
      </c>
      <c r="F1085" s="8">
        <f t="shared" si="65"/>
        <v>2.5517586328783093</v>
      </c>
      <c r="G1085" s="7" t="e">
        <f>IF(AND(C1085&gt;-2, C1085&lt;=14), (C1085+10)/8, a)</f>
        <v>#NAME?</v>
      </c>
      <c r="H1085" s="8"/>
      <c r="I1085" s="7"/>
      <c r="J1085" s="8"/>
      <c r="K1085" s="7" t="e">
        <f>IF(C1085&gt;14, (C1085-2)/4, a)</f>
        <v>#NAME?</v>
      </c>
      <c r="L1085" s="1">
        <f t="shared" si="66"/>
        <v>2.5517586328783093</v>
      </c>
      <c r="M1085" s="1">
        <f t="shared" si="67"/>
        <v>-3.1223975510175919</v>
      </c>
    </row>
    <row r="1086" spans="1:13" x14ac:dyDescent="0.3">
      <c r="A1086">
        <v>1084</v>
      </c>
      <c r="B1086" s="1">
        <f>A1086/Grafico!$B$3/10</f>
        <v>2.5541148273685019</v>
      </c>
      <c r="C1086" s="1">
        <f>Grafico!$B$1*SIN(Datos!$A$4*Datos!B1086)</f>
        <v>-18.453454797402294</v>
      </c>
      <c r="D1086" s="1">
        <f t="shared" si="64"/>
        <v>2.5541148273685019</v>
      </c>
      <c r="E1086" s="7">
        <f>IF(C1086&lt;-2, (C1086+6)/4, a)</f>
        <v>-3.1133636993505736</v>
      </c>
      <c r="F1086" s="8">
        <f t="shared" si="65"/>
        <v>2.5541148273685019</v>
      </c>
      <c r="G1086" s="7" t="e">
        <f>IF(AND(C1086&gt;-2, C1086&lt;=14), (C1086+10)/8, a)</f>
        <v>#NAME?</v>
      </c>
      <c r="H1086" s="8"/>
      <c r="I1086" s="7"/>
      <c r="J1086" s="8"/>
      <c r="K1086" s="7" t="e">
        <f>IF(C1086&gt;14, (C1086-2)/4, a)</f>
        <v>#NAME?</v>
      </c>
      <c r="L1086" s="1">
        <f t="shared" si="66"/>
        <v>2.5541148273685019</v>
      </c>
      <c r="M1086" s="1">
        <f t="shared" si="67"/>
        <v>-3.1133636993505736</v>
      </c>
    </row>
    <row r="1087" spans="1:13" x14ac:dyDescent="0.3">
      <c r="A1087">
        <v>1085</v>
      </c>
      <c r="B1087" s="1">
        <f>A1087/Grafico!$B$3/10</f>
        <v>2.5564710218586941</v>
      </c>
      <c r="C1087" s="1">
        <f>Grafico!$B$1*SIN(Datos!$A$4*Datos!B1087)</f>
        <v>-18.416909602820525</v>
      </c>
      <c r="D1087" s="1">
        <f t="shared" si="64"/>
        <v>2.5564710218586941</v>
      </c>
      <c r="E1087" s="7">
        <f>IF(C1087&lt;-2, (C1087+6)/4, a)</f>
        <v>-3.1042274007051311</v>
      </c>
      <c r="F1087" s="8">
        <f t="shared" si="65"/>
        <v>2.5564710218586941</v>
      </c>
      <c r="G1087" s="7" t="e">
        <f>IF(AND(C1087&gt;-2, C1087&lt;=14), (C1087+10)/8, a)</f>
        <v>#NAME?</v>
      </c>
      <c r="H1087" s="8"/>
      <c r="I1087" s="7"/>
      <c r="J1087" s="8"/>
      <c r="K1087" s="7" t="e">
        <f>IF(C1087&gt;14, (C1087-2)/4, a)</f>
        <v>#NAME?</v>
      </c>
      <c r="L1087" s="1">
        <f t="shared" si="66"/>
        <v>2.5564710218586941</v>
      </c>
      <c r="M1087" s="1">
        <f t="shared" si="67"/>
        <v>-3.1042274007051311</v>
      </c>
    </row>
    <row r="1088" spans="1:13" x14ac:dyDescent="0.3">
      <c r="A1088">
        <v>1086</v>
      </c>
      <c r="B1088" s="1">
        <f>A1088/Grafico!$B$3/10</f>
        <v>2.5588272163488863</v>
      </c>
      <c r="C1088" s="1">
        <f>Grafico!$B$1*SIN(Datos!$A$4*Datos!B1088)</f>
        <v>-18.379955431868432</v>
      </c>
      <c r="D1088" s="1">
        <f t="shared" si="64"/>
        <v>2.5588272163488863</v>
      </c>
      <c r="E1088" s="7">
        <f>IF(C1088&lt;-2, (C1088+6)/4, a)</f>
        <v>-3.0949888579671079</v>
      </c>
      <c r="F1088" s="8">
        <f t="shared" si="65"/>
        <v>2.5588272163488863</v>
      </c>
      <c r="G1088" s="7" t="e">
        <f>IF(AND(C1088&gt;-2, C1088&lt;=14), (C1088+10)/8, a)</f>
        <v>#NAME?</v>
      </c>
      <c r="H1088" s="8"/>
      <c r="I1088" s="7"/>
      <c r="J1088" s="8"/>
      <c r="K1088" s="7" t="e">
        <f>IF(C1088&gt;14, (C1088-2)/4, a)</f>
        <v>#NAME?</v>
      </c>
      <c r="L1088" s="1">
        <f t="shared" si="66"/>
        <v>2.5588272163488863</v>
      </c>
      <c r="M1088" s="1">
        <f t="shared" si="67"/>
        <v>-3.0949888579671079</v>
      </c>
    </row>
    <row r="1089" spans="1:13" x14ac:dyDescent="0.3">
      <c r="A1089">
        <v>1087</v>
      </c>
      <c r="B1089" s="1">
        <f>A1089/Grafico!$B$3/10</f>
        <v>2.561183410839079</v>
      </c>
      <c r="C1089" s="1">
        <f>Grafico!$B$1*SIN(Datos!$A$4*Datos!B1089)</f>
        <v>-18.342593105171343</v>
      </c>
      <c r="D1089" s="1">
        <f t="shared" si="64"/>
        <v>2.561183410839079</v>
      </c>
      <c r="E1089" s="7">
        <f>IF(C1089&lt;-2, (C1089+6)/4, a)</f>
        <v>-3.0856482762928357</v>
      </c>
      <c r="F1089" s="8">
        <f t="shared" si="65"/>
        <v>2.561183410839079</v>
      </c>
      <c r="G1089" s="7" t="e">
        <f>IF(AND(C1089&gt;-2, C1089&lt;=14), (C1089+10)/8, a)</f>
        <v>#NAME?</v>
      </c>
      <c r="H1089" s="8"/>
      <c r="I1089" s="7"/>
      <c r="J1089" s="8"/>
      <c r="K1089" s="7" t="e">
        <f>IF(C1089&gt;14, (C1089-2)/4, a)</f>
        <v>#NAME?</v>
      </c>
      <c r="L1089" s="1">
        <f t="shared" si="66"/>
        <v>2.561183410839079</v>
      </c>
      <c r="M1089" s="1">
        <f t="shared" si="67"/>
        <v>-3.0856482762928357</v>
      </c>
    </row>
    <row r="1090" spans="1:13" x14ac:dyDescent="0.3">
      <c r="A1090">
        <v>1088</v>
      </c>
      <c r="B1090" s="1">
        <f>A1090/Grafico!$B$3/10</f>
        <v>2.5635396053292712</v>
      </c>
      <c r="C1090" s="1">
        <f>Grafico!$B$1*SIN(Datos!$A$4*Datos!B1090)</f>
        <v>-18.304823452418354</v>
      </c>
      <c r="D1090" s="1">
        <f t="shared" si="64"/>
        <v>2.5635396053292712</v>
      </c>
      <c r="E1090" s="7">
        <f>IF(C1090&lt;-2, (C1090+6)/4, a)</f>
        <v>-3.0762058631045885</v>
      </c>
      <c r="F1090" s="8">
        <f t="shared" si="65"/>
        <v>2.5635396053292712</v>
      </c>
      <c r="G1090" s="7" t="e">
        <f>IF(AND(C1090&gt;-2, C1090&lt;=14), (C1090+10)/8, a)</f>
        <v>#NAME?</v>
      </c>
      <c r="H1090" s="8"/>
      <c r="I1090" s="7"/>
      <c r="J1090" s="8"/>
      <c r="K1090" s="7" t="e">
        <f>IF(C1090&gt;14, (C1090-2)/4, a)</f>
        <v>#NAME?</v>
      </c>
      <c r="L1090" s="1">
        <f t="shared" si="66"/>
        <v>2.5635396053292712</v>
      </c>
      <c r="M1090" s="1">
        <f t="shared" si="67"/>
        <v>-3.0762058631045885</v>
      </c>
    </row>
    <row r="1091" spans="1:13" x14ac:dyDescent="0.3">
      <c r="A1091">
        <v>1089</v>
      </c>
      <c r="B1091" s="1">
        <f>A1091/Grafico!$B$3/10</f>
        <v>2.5658957998194634</v>
      </c>
      <c r="C1091" s="1">
        <f>Grafico!$B$1*SIN(Datos!$A$4*Datos!B1091)</f>
        <v>-18.266647312343849</v>
      </c>
      <c r="D1091" s="1">
        <f t="shared" ref="D1091:D1154" si="68">IF(ISNA(E1091), NA(), B1091)</f>
        <v>2.5658957998194634</v>
      </c>
      <c r="E1091" s="7">
        <f>IF(C1091&lt;-2, (C1091+6)/4, a)</f>
        <v>-3.0666618280859623</v>
      </c>
      <c r="F1091" s="8">
        <f t="shared" ref="F1091:F1154" si="69">IF(ISNA(G1091), NA(), B1091)</f>
        <v>2.5658957998194634</v>
      </c>
      <c r="G1091" s="7" t="e">
        <f>IF(AND(C1091&gt;-2, C1091&lt;=14), (C1091+10)/8, a)</f>
        <v>#NAME?</v>
      </c>
      <c r="H1091" s="8"/>
      <c r="I1091" s="7"/>
      <c r="J1091" s="8"/>
      <c r="K1091" s="7" t="e">
        <f>IF(C1091&gt;14, (C1091-2)/4, a)</f>
        <v>#NAME?</v>
      </c>
      <c r="L1091" s="1">
        <f t="shared" ref="L1091:L1154" si="70">B1091</f>
        <v>2.5658957998194634</v>
      </c>
      <c r="M1091" s="1">
        <f t="shared" ref="M1091:M1154" si="71">IF(ISNUMBER(E1091),E1091, IF(ISNUMBER(G1091), G1091, K1091))</f>
        <v>-3.0666618280859623</v>
      </c>
    </row>
    <row r="1092" spans="1:13" x14ac:dyDescent="0.3">
      <c r="A1092">
        <v>1090</v>
      </c>
      <c r="B1092" s="1">
        <f>A1092/Grafico!$B$3/10</f>
        <v>2.568251994309656</v>
      </c>
      <c r="C1092" s="1">
        <f>Grafico!$B$1*SIN(Datos!$A$4*Datos!B1092)</f>
        <v>-18.228065532708904</v>
      </c>
      <c r="D1092" s="1">
        <f t="shared" si="68"/>
        <v>2.568251994309656</v>
      </c>
      <c r="E1092" s="7">
        <f>IF(C1092&lt;-2, (C1092+6)/4, a)</f>
        <v>-3.0570163831772259</v>
      </c>
      <c r="F1092" s="8">
        <f t="shared" si="69"/>
        <v>2.568251994309656</v>
      </c>
      <c r="G1092" s="7" t="e">
        <f>IF(AND(C1092&gt;-2, C1092&lt;=14), (C1092+10)/8, a)</f>
        <v>#NAME?</v>
      </c>
      <c r="H1092" s="8"/>
      <c r="I1092" s="7"/>
      <c r="J1092" s="8"/>
      <c r="K1092" s="7" t="e">
        <f>IF(C1092&gt;14, (C1092-2)/4, a)</f>
        <v>#NAME?</v>
      </c>
      <c r="L1092" s="1">
        <f t="shared" si="70"/>
        <v>2.568251994309656</v>
      </c>
      <c r="M1092" s="1">
        <f t="shared" si="71"/>
        <v>-3.0570163831772259</v>
      </c>
    </row>
    <row r="1093" spans="1:13" x14ac:dyDescent="0.3">
      <c r="A1093">
        <v>1091</v>
      </c>
      <c r="B1093" s="1">
        <f>A1093/Grafico!$B$3/10</f>
        <v>2.5706081887998482</v>
      </c>
      <c r="C1093" s="1">
        <f>Grafico!$B$1*SIN(Datos!$A$4*Datos!B1093)</f>
        <v>-18.189078970282477</v>
      </c>
      <c r="D1093" s="1">
        <f t="shared" si="68"/>
        <v>2.5706081887998482</v>
      </c>
      <c r="E1093" s="7">
        <f>IF(C1093&lt;-2, (C1093+6)/4, a)</f>
        <v>-3.0472697425706192</v>
      </c>
      <c r="F1093" s="8">
        <f t="shared" si="69"/>
        <v>2.5706081887998482</v>
      </c>
      <c r="G1093" s="7" t="e">
        <f>IF(AND(C1093&gt;-2, C1093&lt;=14), (C1093+10)/8, a)</f>
        <v>#NAME?</v>
      </c>
      <c r="H1093" s="8"/>
      <c r="I1093" s="7"/>
      <c r="J1093" s="8"/>
      <c r="K1093" s="7" t="e">
        <f>IF(C1093&gt;14, (C1093-2)/4, a)</f>
        <v>#NAME?</v>
      </c>
      <c r="L1093" s="1">
        <f t="shared" si="70"/>
        <v>2.5706081887998482</v>
      </c>
      <c r="M1093" s="1">
        <f t="shared" si="71"/>
        <v>-3.0472697425706192</v>
      </c>
    </row>
    <row r="1094" spans="1:13" x14ac:dyDescent="0.3">
      <c r="A1094">
        <v>1092</v>
      </c>
      <c r="B1094" s="1">
        <f>A1094/Grafico!$B$3/10</f>
        <v>2.5729643832900404</v>
      </c>
      <c r="C1094" s="1">
        <f>Grafico!$B$1*SIN(Datos!$A$4*Datos!B1094)</f>
        <v>-18.149688490822342</v>
      </c>
      <c r="D1094" s="1">
        <f t="shared" si="68"/>
        <v>2.5729643832900404</v>
      </c>
      <c r="E1094" s="7">
        <f>IF(C1094&lt;-2, (C1094+6)/4, a)</f>
        <v>-3.0374221227055855</v>
      </c>
      <c r="F1094" s="8">
        <f t="shared" si="69"/>
        <v>2.5729643832900404</v>
      </c>
      <c r="G1094" s="7" t="e">
        <f>IF(AND(C1094&gt;-2, C1094&lt;=14), (C1094+10)/8, a)</f>
        <v>#NAME?</v>
      </c>
      <c r="H1094" s="8"/>
      <c r="I1094" s="7"/>
      <c r="J1094" s="8"/>
      <c r="K1094" s="7" t="e">
        <f>IF(C1094&gt;14, (C1094-2)/4, a)</f>
        <v>#NAME?</v>
      </c>
      <c r="L1094" s="1">
        <f t="shared" si="70"/>
        <v>2.5729643832900404</v>
      </c>
      <c r="M1094" s="1">
        <f t="shared" si="71"/>
        <v>-3.0374221227055855</v>
      </c>
    </row>
    <row r="1095" spans="1:13" x14ac:dyDescent="0.3">
      <c r="A1095">
        <v>1093</v>
      </c>
      <c r="B1095" s="1">
        <f>A1095/Grafico!$B$3/10</f>
        <v>2.575320577780233</v>
      </c>
      <c r="C1095" s="1">
        <f>Grafico!$B$1*SIN(Datos!$A$4*Datos!B1095)</f>
        <v>-18.109894969055887</v>
      </c>
      <c r="D1095" s="1">
        <f t="shared" si="68"/>
        <v>2.575320577780233</v>
      </c>
      <c r="E1095" s="7">
        <f>IF(C1095&lt;-2, (C1095+6)/4, a)</f>
        <v>-3.0274737422639717</v>
      </c>
      <c r="F1095" s="8">
        <f t="shared" si="69"/>
        <v>2.575320577780233</v>
      </c>
      <c r="G1095" s="7" t="e">
        <f>IF(AND(C1095&gt;-2, C1095&lt;=14), (C1095+10)/8, a)</f>
        <v>#NAME?</v>
      </c>
      <c r="H1095" s="8"/>
      <c r="I1095" s="7"/>
      <c r="J1095" s="8"/>
      <c r="K1095" s="7" t="e">
        <f>IF(C1095&gt;14, (C1095-2)/4, a)</f>
        <v>#NAME?</v>
      </c>
      <c r="L1095" s="1">
        <f t="shared" si="70"/>
        <v>2.575320577780233</v>
      </c>
      <c r="M1095" s="1">
        <f t="shared" si="71"/>
        <v>-3.0274737422639717</v>
      </c>
    </row>
    <row r="1096" spans="1:13" x14ac:dyDescent="0.3">
      <c r="A1096">
        <v>1094</v>
      </c>
      <c r="B1096" s="1">
        <f>A1096/Grafico!$B$3/10</f>
        <v>2.5776767722704252</v>
      </c>
      <c r="C1096" s="1">
        <f>Grafico!$B$1*SIN(Datos!$A$4*Datos!B1096)</f>
        <v>-18.069699288660701</v>
      </c>
      <c r="D1096" s="1">
        <f t="shared" si="68"/>
        <v>2.5776767722704252</v>
      </c>
      <c r="E1096" s="7">
        <f>IF(C1096&lt;-2, (C1096+6)/4, a)</f>
        <v>-3.0174248221651752</v>
      </c>
      <c r="F1096" s="8">
        <f t="shared" si="69"/>
        <v>2.5776767722704252</v>
      </c>
      <c r="G1096" s="7" t="e">
        <f>IF(AND(C1096&gt;-2, C1096&lt;=14), (C1096+10)/8, a)</f>
        <v>#NAME?</v>
      </c>
      <c r="H1096" s="8"/>
      <c r="I1096" s="7"/>
      <c r="J1096" s="8"/>
      <c r="K1096" s="7" t="e">
        <f>IF(C1096&gt;14, (C1096-2)/4, a)</f>
        <v>#NAME?</v>
      </c>
      <c r="L1096" s="1">
        <f t="shared" si="70"/>
        <v>2.5776767722704252</v>
      </c>
      <c r="M1096" s="1">
        <f t="shared" si="71"/>
        <v>-3.0174248221651752</v>
      </c>
    </row>
    <row r="1097" spans="1:13" x14ac:dyDescent="0.3">
      <c r="A1097">
        <v>1095</v>
      </c>
      <c r="B1097" s="1">
        <f>A1097/Grafico!$B$3/10</f>
        <v>2.5800329667606174</v>
      </c>
      <c r="C1097" s="1">
        <f>Grafico!$B$1*SIN(Datos!$A$4*Datos!B1097)</f>
        <v>-18.029102342244919</v>
      </c>
      <c r="D1097" s="1">
        <f t="shared" si="68"/>
        <v>2.5800329667606174</v>
      </c>
      <c r="E1097" s="7">
        <f>IF(C1097&lt;-2, (C1097+6)/4, a)</f>
        <v>-3.0072755855612296</v>
      </c>
      <c r="F1097" s="8">
        <f t="shared" si="69"/>
        <v>2.5800329667606174</v>
      </c>
      <c r="G1097" s="7" t="e">
        <f>IF(AND(C1097&gt;-2, C1097&lt;=14), (C1097+10)/8, a)</f>
        <v>#NAME?</v>
      </c>
      <c r="H1097" s="8"/>
      <c r="I1097" s="7"/>
      <c r="J1097" s="8"/>
      <c r="K1097" s="7" t="e">
        <f>IF(C1097&gt;14, (C1097-2)/4, a)</f>
        <v>#NAME?</v>
      </c>
      <c r="L1097" s="1">
        <f t="shared" si="70"/>
        <v>2.5800329667606174</v>
      </c>
      <c r="M1097" s="1">
        <f t="shared" si="71"/>
        <v>-3.0072755855612296</v>
      </c>
    </row>
    <row r="1098" spans="1:13" x14ac:dyDescent="0.3">
      <c r="A1098">
        <v>1096</v>
      </c>
      <c r="B1098" s="1">
        <f>A1098/Grafico!$B$3/10</f>
        <v>2.5823891612508101</v>
      </c>
      <c r="C1098" s="1">
        <f>Grafico!$B$1*SIN(Datos!$A$4*Datos!B1098)</f>
        <v>-17.988105031327418</v>
      </c>
      <c r="D1098" s="1">
        <f t="shared" si="68"/>
        <v>2.5823891612508101</v>
      </c>
      <c r="E1098" s="7">
        <f>IF(C1098&lt;-2, (C1098+6)/4, a)</f>
        <v>-2.9970262578318545</v>
      </c>
      <c r="F1098" s="8">
        <f t="shared" si="69"/>
        <v>2.5823891612508101</v>
      </c>
      <c r="G1098" s="7" t="e">
        <f>IF(AND(C1098&gt;-2, C1098&lt;=14), (C1098+10)/8, a)</f>
        <v>#NAME?</v>
      </c>
      <c r="H1098" s="8"/>
      <c r="I1098" s="7"/>
      <c r="J1098" s="8"/>
      <c r="K1098" s="7" t="e">
        <f>IF(C1098&gt;14, (C1098-2)/4, a)</f>
        <v>#NAME?</v>
      </c>
      <c r="L1098" s="1">
        <f t="shared" si="70"/>
        <v>2.5823891612508101</v>
      </c>
      <c r="M1098" s="1">
        <f t="shared" si="71"/>
        <v>-2.9970262578318545</v>
      </c>
    </row>
    <row r="1099" spans="1:13" x14ac:dyDescent="0.3">
      <c r="A1099">
        <v>1097</v>
      </c>
      <c r="B1099" s="1">
        <f>A1099/Grafico!$B$3/10</f>
        <v>2.5847453557410023</v>
      </c>
      <c r="C1099" s="1">
        <f>Grafico!$B$1*SIN(Datos!$A$4*Datos!B1099)</f>
        <v>-17.946708266317827</v>
      </c>
      <c r="D1099" s="1">
        <f t="shared" si="68"/>
        <v>2.5847453557410023</v>
      </c>
      <c r="E1099" s="7">
        <f>IF(C1099&lt;-2, (C1099+6)/4, a)</f>
        <v>-2.9866770665794569</v>
      </c>
      <c r="F1099" s="8">
        <f t="shared" si="69"/>
        <v>2.5847453557410023</v>
      </c>
      <c r="G1099" s="7" t="e">
        <f>IF(AND(C1099&gt;-2, C1099&lt;=14), (C1099+10)/8, a)</f>
        <v>#NAME?</v>
      </c>
      <c r="H1099" s="8"/>
      <c r="I1099" s="7"/>
      <c r="J1099" s="8"/>
      <c r="K1099" s="7" t="e">
        <f>IF(C1099&gt;14, (C1099-2)/4, a)</f>
        <v>#NAME?</v>
      </c>
      <c r="L1099" s="1">
        <f t="shared" si="70"/>
        <v>2.5847453557410023</v>
      </c>
      <c r="M1099" s="1">
        <f t="shared" si="71"/>
        <v>-2.9866770665794569</v>
      </c>
    </row>
    <row r="1100" spans="1:13" x14ac:dyDescent="0.3">
      <c r="A1100">
        <v>1098</v>
      </c>
      <c r="B1100" s="1">
        <f>A1100/Grafico!$B$3/10</f>
        <v>2.5871015502311945</v>
      </c>
      <c r="C1100" s="1">
        <f>Grafico!$B$1*SIN(Datos!$A$4*Datos!B1100)</f>
        <v>-17.904912966496237</v>
      </c>
      <c r="D1100" s="1">
        <f t="shared" si="68"/>
        <v>2.5871015502311945</v>
      </c>
      <c r="E1100" s="7">
        <f>IF(C1100&lt;-2, (C1100+6)/4, a)</f>
        <v>-2.9762282416240593</v>
      </c>
      <c r="F1100" s="8">
        <f t="shared" si="69"/>
        <v>2.5871015502311945</v>
      </c>
      <c r="G1100" s="7" t="e">
        <f>IF(AND(C1100&gt;-2, C1100&lt;=14), (C1100+10)/8, a)</f>
        <v>#NAME?</v>
      </c>
      <c r="H1100" s="8"/>
      <c r="I1100" s="7"/>
      <c r="J1100" s="8"/>
      <c r="K1100" s="7" t="e">
        <f>IF(C1100&gt;14, (C1100-2)/4, a)</f>
        <v>#NAME?</v>
      </c>
      <c r="L1100" s="1">
        <f t="shared" si="70"/>
        <v>2.5871015502311945</v>
      </c>
      <c r="M1100" s="1">
        <f t="shared" si="71"/>
        <v>-2.9762282416240593</v>
      </c>
    </row>
    <row r="1101" spans="1:13" x14ac:dyDescent="0.3">
      <c r="A1101">
        <v>1099</v>
      </c>
      <c r="B1101" s="1">
        <f>A1101/Grafico!$B$3/10</f>
        <v>2.5894577447213871</v>
      </c>
      <c r="C1101" s="1">
        <f>Grafico!$B$1*SIN(Datos!$A$4*Datos!B1101)</f>
        <v>-17.862720059992849</v>
      </c>
      <c r="D1101" s="1">
        <f t="shared" si="68"/>
        <v>2.5894577447213871</v>
      </c>
      <c r="E1101" s="7">
        <f>IF(C1101&lt;-2, (C1101+6)/4, a)</f>
        <v>-2.9656800149982123</v>
      </c>
      <c r="F1101" s="8">
        <f t="shared" si="69"/>
        <v>2.5894577447213871</v>
      </c>
      <c r="G1101" s="7" t="e">
        <f>IF(AND(C1101&gt;-2, C1101&lt;=14), (C1101+10)/8, a)</f>
        <v>#NAME?</v>
      </c>
      <c r="H1101" s="8"/>
      <c r="I1101" s="7"/>
      <c r="J1101" s="8"/>
      <c r="K1101" s="7" t="e">
        <f>IF(C1101&gt;14, (C1101-2)/4, a)</f>
        <v>#NAME?</v>
      </c>
      <c r="L1101" s="1">
        <f t="shared" si="70"/>
        <v>2.5894577447213871</v>
      </c>
      <c r="M1101" s="1">
        <f t="shared" si="71"/>
        <v>-2.9656800149982123</v>
      </c>
    </row>
    <row r="1102" spans="1:13" x14ac:dyDescent="0.3">
      <c r="A1102">
        <v>1100</v>
      </c>
      <c r="B1102" s="1">
        <f>A1102/Grafico!$B$3/10</f>
        <v>2.5918139392115793</v>
      </c>
      <c r="C1102" s="1">
        <f>Grafico!$B$1*SIN(Datos!$A$4*Datos!B1102)</f>
        <v>-17.820130483767358</v>
      </c>
      <c r="D1102" s="1">
        <f t="shared" si="68"/>
        <v>2.5918139392115793</v>
      </c>
      <c r="E1102" s="7">
        <f>IF(C1102&lt;-2, (C1102+6)/4, a)</f>
        <v>-2.9550326209418394</v>
      </c>
      <c r="F1102" s="8">
        <f t="shared" si="69"/>
        <v>2.5918139392115793</v>
      </c>
      <c r="G1102" s="7" t="e">
        <f>IF(AND(C1102&gt;-2, C1102&lt;=14), (C1102+10)/8, a)</f>
        <v>#NAME?</v>
      </c>
      <c r="H1102" s="8"/>
      <c r="I1102" s="7"/>
      <c r="J1102" s="8"/>
      <c r="K1102" s="7" t="e">
        <f>IF(C1102&gt;14, (C1102-2)/4, a)</f>
        <v>#NAME?</v>
      </c>
      <c r="L1102" s="1">
        <f t="shared" si="70"/>
        <v>2.5918139392115793</v>
      </c>
      <c r="M1102" s="1">
        <f t="shared" si="71"/>
        <v>-2.9550326209418394</v>
      </c>
    </row>
    <row r="1103" spans="1:13" x14ac:dyDescent="0.3">
      <c r="A1103">
        <v>1101</v>
      </c>
      <c r="B1103" s="1">
        <f>A1103/Grafico!$B$3/10</f>
        <v>2.5941701337017715</v>
      </c>
      <c r="C1103" s="1">
        <f>Grafico!$B$1*SIN(Datos!$A$4*Datos!B1103)</f>
        <v>-17.777145183588111</v>
      </c>
      <c r="D1103" s="1">
        <f t="shared" si="68"/>
        <v>2.5941701337017715</v>
      </c>
      <c r="E1103" s="7">
        <f>IF(C1103&lt;-2, (C1103+6)/4, a)</f>
        <v>-2.9442862958970277</v>
      </c>
      <c r="F1103" s="8">
        <f t="shared" si="69"/>
        <v>2.5941701337017715</v>
      </c>
      <c r="G1103" s="7" t="e">
        <f>IF(AND(C1103&gt;-2, C1103&lt;=14), (C1103+10)/8, a)</f>
        <v>#NAME?</v>
      </c>
      <c r="H1103" s="8"/>
      <c r="I1103" s="7"/>
      <c r="J1103" s="8"/>
      <c r="K1103" s="7" t="e">
        <f>IF(C1103&gt;14, (C1103-2)/4, a)</f>
        <v>#NAME?</v>
      </c>
      <c r="L1103" s="1">
        <f t="shared" si="70"/>
        <v>2.5941701337017715</v>
      </c>
      <c r="M1103" s="1">
        <f t="shared" si="71"/>
        <v>-2.9442862958970277</v>
      </c>
    </row>
    <row r="1104" spans="1:13" x14ac:dyDescent="0.3">
      <c r="A1104">
        <v>1102</v>
      </c>
      <c r="B1104" s="1">
        <f>A1104/Grafico!$B$3/10</f>
        <v>2.5965263281919642</v>
      </c>
      <c r="C1104" s="1">
        <f>Grafico!$B$1*SIN(Datos!$A$4*Datos!B1104)</f>
        <v>-17.733765114011128</v>
      </c>
      <c r="D1104" s="1">
        <f t="shared" si="68"/>
        <v>2.5965263281919642</v>
      </c>
      <c r="E1104" s="7">
        <f>IF(C1104&lt;-2, (C1104+6)/4, a)</f>
        <v>-2.9334412785027819</v>
      </c>
      <c r="F1104" s="8">
        <f t="shared" si="69"/>
        <v>2.5965263281919642</v>
      </c>
      <c r="G1104" s="7" t="e">
        <f>IF(AND(C1104&gt;-2, C1104&lt;=14), (C1104+10)/8, a)</f>
        <v>#NAME?</v>
      </c>
      <c r="H1104" s="8"/>
      <c r="I1104" s="7"/>
      <c r="J1104" s="8"/>
      <c r="K1104" s="7" t="e">
        <f>IF(C1104&gt;14, (C1104-2)/4, a)</f>
        <v>#NAME?</v>
      </c>
      <c r="L1104" s="1">
        <f t="shared" si="70"/>
        <v>2.5965263281919642</v>
      </c>
      <c r="M1104" s="1">
        <f t="shared" si="71"/>
        <v>-2.9334412785027819</v>
      </c>
    </row>
    <row r="1105" spans="1:13" x14ac:dyDescent="0.3">
      <c r="A1105">
        <v>1103</v>
      </c>
      <c r="B1105" s="1">
        <f>A1105/Grafico!$B$3/10</f>
        <v>2.5988825226821564</v>
      </c>
      <c r="C1105" s="1">
        <f>Grafico!$B$1*SIN(Datos!$A$4*Datos!B1105)</f>
        <v>-17.689991238358925</v>
      </c>
      <c r="D1105" s="1">
        <f t="shared" si="68"/>
        <v>2.5988825226821564</v>
      </c>
      <c r="E1105" s="7">
        <f>IF(C1105&lt;-2, (C1105+6)/4, a)</f>
        <v>-2.9224978095897312</v>
      </c>
      <c r="F1105" s="8">
        <f t="shared" si="69"/>
        <v>2.5988825226821564</v>
      </c>
      <c r="G1105" s="7" t="e">
        <f>IF(AND(C1105&gt;-2, C1105&lt;=14), (C1105+10)/8, a)</f>
        <v>#NAME?</v>
      </c>
      <c r="H1105" s="8"/>
      <c r="I1105" s="7"/>
      <c r="J1105" s="8"/>
      <c r="K1105" s="7" t="e">
        <f>IF(C1105&gt;14, (C1105-2)/4, a)</f>
        <v>#NAME?</v>
      </c>
      <c r="L1105" s="1">
        <f t="shared" si="70"/>
        <v>2.5988825226821564</v>
      </c>
      <c r="M1105" s="1">
        <f t="shared" si="71"/>
        <v>-2.9224978095897312</v>
      </c>
    </row>
    <row r="1106" spans="1:13" x14ac:dyDescent="0.3">
      <c r="A1106">
        <v>1104</v>
      </c>
      <c r="B1106" s="1">
        <f>A1106/Grafico!$B$3/10</f>
        <v>2.6012387171723486</v>
      </c>
      <c r="C1106" s="1">
        <f>Grafico!$B$1*SIN(Datos!$A$4*Datos!B1106)</f>
        <v>-17.64582452869907</v>
      </c>
      <c r="D1106" s="1">
        <f t="shared" si="68"/>
        <v>2.6012387171723486</v>
      </c>
      <c r="E1106" s="7">
        <f>IF(C1106&lt;-2, (C1106+6)/4, a)</f>
        <v>-2.9114561321747674</v>
      </c>
      <c r="F1106" s="8">
        <f t="shared" si="69"/>
        <v>2.6012387171723486</v>
      </c>
      <c r="G1106" s="7" t="e">
        <f>IF(AND(C1106&gt;-2, C1106&lt;=14), (C1106+10)/8, a)</f>
        <v>#NAME?</v>
      </c>
      <c r="H1106" s="8"/>
      <c r="I1106" s="7"/>
      <c r="J1106" s="8"/>
      <c r="K1106" s="7" t="e">
        <f>IF(C1106&gt;14, (C1106-2)/4, a)</f>
        <v>#NAME?</v>
      </c>
      <c r="L1106" s="1">
        <f t="shared" si="70"/>
        <v>2.6012387171723486</v>
      </c>
      <c r="M1106" s="1">
        <f t="shared" si="71"/>
        <v>-2.9114561321747674</v>
      </c>
    </row>
    <row r="1107" spans="1:13" x14ac:dyDescent="0.3">
      <c r="A1107">
        <v>1105</v>
      </c>
      <c r="B1107" s="1">
        <f>A1107/Grafico!$B$3/10</f>
        <v>2.6035949116625412</v>
      </c>
      <c r="C1107" s="1">
        <f>Grafico!$B$1*SIN(Datos!$A$4*Datos!B1107)</f>
        <v>-17.601265965822638</v>
      </c>
      <c r="D1107" s="1">
        <f t="shared" si="68"/>
        <v>2.6035949116625412</v>
      </c>
      <c r="E1107" s="7">
        <f>IF(C1107&lt;-2, (C1107+6)/4, a)</f>
        <v>-2.9003164914556594</v>
      </c>
      <c r="F1107" s="8">
        <f t="shared" si="69"/>
        <v>2.6035949116625412</v>
      </c>
      <c r="G1107" s="7" t="e">
        <f>IF(AND(C1107&gt;-2, C1107&lt;=14), (C1107+10)/8, a)</f>
        <v>#NAME?</v>
      </c>
      <c r="H1107" s="8"/>
      <c r="I1107" s="7"/>
      <c r="J1107" s="8"/>
      <c r="K1107" s="7" t="e">
        <f>IF(C1107&gt;14, (C1107-2)/4, a)</f>
        <v>#NAME?</v>
      </c>
      <c r="L1107" s="1">
        <f t="shared" si="70"/>
        <v>2.6035949116625412</v>
      </c>
      <c r="M1107" s="1">
        <f t="shared" si="71"/>
        <v>-2.9003164914556594</v>
      </c>
    </row>
    <row r="1108" spans="1:13" x14ac:dyDescent="0.3">
      <c r="A1108">
        <v>1106</v>
      </c>
      <c r="B1108" s="1">
        <f>A1108/Grafico!$B$3/10</f>
        <v>2.6059511061527334</v>
      </c>
      <c r="C1108" s="1">
        <f>Grafico!$B$1*SIN(Datos!$A$4*Datos!B1108)</f>
        <v>-17.556316539222436</v>
      </c>
      <c r="D1108" s="1">
        <f t="shared" si="68"/>
        <v>2.6059511061527334</v>
      </c>
      <c r="E1108" s="7">
        <f>IF(C1108&lt;-2, (C1108+6)/4, a)</f>
        <v>-2.8890791348056091</v>
      </c>
      <c r="F1108" s="8">
        <f t="shared" si="69"/>
        <v>2.6059511061527334</v>
      </c>
      <c r="G1108" s="7" t="e">
        <f>IF(AND(C1108&gt;-2, C1108&lt;=14), (C1108+10)/8, a)</f>
        <v>#NAME?</v>
      </c>
      <c r="H1108" s="8"/>
      <c r="I1108" s="7"/>
      <c r="J1108" s="8"/>
      <c r="K1108" s="7" t="e">
        <f>IF(C1108&gt;14, (C1108-2)/4, a)</f>
        <v>#NAME?</v>
      </c>
      <c r="L1108" s="1">
        <f t="shared" si="70"/>
        <v>2.6059511061527334</v>
      </c>
      <c r="M1108" s="1">
        <f t="shared" si="71"/>
        <v>-2.8890791348056091</v>
      </c>
    </row>
    <row r="1109" spans="1:13" x14ac:dyDescent="0.3">
      <c r="A1109">
        <v>1107</v>
      </c>
      <c r="B1109" s="1">
        <f>A1109/Grafico!$B$3/10</f>
        <v>2.6083073006429256</v>
      </c>
      <c r="C1109" s="1">
        <f>Grafico!$B$1*SIN(Datos!$A$4*Datos!B1109)</f>
        <v>-17.51097724707099</v>
      </c>
      <c r="D1109" s="1">
        <f t="shared" si="68"/>
        <v>2.6083073006429256</v>
      </c>
      <c r="E1109" s="7">
        <f>IF(C1109&lt;-2, (C1109+6)/4, a)</f>
        <v>-2.8777443117677475</v>
      </c>
      <c r="F1109" s="8">
        <f t="shared" si="69"/>
        <v>2.6083073006429256</v>
      </c>
      <c r="G1109" s="7" t="e">
        <f>IF(AND(C1109&gt;-2, C1109&lt;=14), (C1109+10)/8, a)</f>
        <v>#NAME?</v>
      </c>
      <c r="H1109" s="8"/>
      <c r="I1109" s="7"/>
      <c r="J1109" s="8"/>
      <c r="K1109" s="7" t="e">
        <f>IF(C1109&gt;14, (C1109-2)/4, a)</f>
        <v>#NAME?</v>
      </c>
      <c r="L1109" s="1">
        <f t="shared" si="70"/>
        <v>2.6083073006429256</v>
      </c>
      <c r="M1109" s="1">
        <f t="shared" si="71"/>
        <v>-2.8777443117677475</v>
      </c>
    </row>
    <row r="1110" spans="1:13" x14ac:dyDescent="0.3">
      <c r="A1110">
        <v>1108</v>
      </c>
      <c r="B1110" s="1">
        <f>A1110/Grafico!$B$3/10</f>
        <v>2.6106634951331182</v>
      </c>
      <c r="C1110" s="1">
        <f>Grafico!$B$1*SIN(Datos!$A$4*Datos!B1110)</f>
        <v>-17.465249096198402</v>
      </c>
      <c r="D1110" s="1">
        <f t="shared" si="68"/>
        <v>2.6106634951331182</v>
      </c>
      <c r="E1110" s="7">
        <f>IF(C1110&lt;-2, (C1110+6)/4, a)</f>
        <v>-2.8663122740496005</v>
      </c>
      <c r="F1110" s="8">
        <f t="shared" si="69"/>
        <v>2.6106634951331182</v>
      </c>
      <c r="G1110" s="7" t="e">
        <f>IF(AND(C1110&gt;-2, C1110&lt;=14), (C1110+10)/8, a)</f>
        <v>#NAME?</v>
      </c>
      <c r="H1110" s="8"/>
      <c r="I1110" s="7"/>
      <c r="J1110" s="8"/>
      <c r="K1110" s="7" t="e">
        <f>IF(C1110&gt;14, (C1110-2)/4, a)</f>
        <v>#NAME?</v>
      </c>
      <c r="L1110" s="1">
        <f t="shared" si="70"/>
        <v>2.6106634951331182</v>
      </c>
      <c r="M1110" s="1">
        <f t="shared" si="71"/>
        <v>-2.8663122740496005</v>
      </c>
    </row>
    <row r="1111" spans="1:13" x14ac:dyDescent="0.3">
      <c r="A1111">
        <v>1109</v>
      </c>
      <c r="B1111" s="1">
        <f>A1111/Grafico!$B$3/10</f>
        <v>2.6130196896233104</v>
      </c>
      <c r="C1111" s="1">
        <f>Grafico!$B$1*SIN(Datos!$A$4*Datos!B1111)</f>
        <v>-17.41913310207002</v>
      </c>
      <c r="D1111" s="1">
        <f t="shared" si="68"/>
        <v>2.6130196896233104</v>
      </c>
      <c r="E1111" s="7">
        <f>IF(C1111&lt;-2, (C1111+6)/4, a)</f>
        <v>-2.8547832755175051</v>
      </c>
      <c r="F1111" s="8">
        <f t="shared" si="69"/>
        <v>2.6130196896233104</v>
      </c>
      <c r="G1111" s="7" t="e">
        <f>IF(AND(C1111&gt;-2, C1111&lt;=14), (C1111+10)/8, a)</f>
        <v>#NAME?</v>
      </c>
      <c r="H1111" s="8"/>
      <c r="I1111" s="7"/>
      <c r="J1111" s="8"/>
      <c r="K1111" s="7" t="e">
        <f>IF(C1111&gt;14, (C1111-2)/4, a)</f>
        <v>#NAME?</v>
      </c>
      <c r="L1111" s="1">
        <f t="shared" si="70"/>
        <v>2.6130196896233104</v>
      </c>
      <c r="M1111" s="1">
        <f t="shared" si="71"/>
        <v>-2.8547832755175051</v>
      </c>
    </row>
    <row r="1112" spans="1:13" x14ac:dyDescent="0.3">
      <c r="A1112">
        <v>1110</v>
      </c>
      <c r="B1112" s="1">
        <f>A1112/Grafico!$B$3/10</f>
        <v>2.6153758841135026</v>
      </c>
      <c r="C1112" s="1">
        <f>Grafico!$B$1*SIN(Datos!$A$4*Datos!B1112)</f>
        <v>-17.37263028876383</v>
      </c>
      <c r="D1112" s="1">
        <f t="shared" si="68"/>
        <v>2.6153758841135026</v>
      </c>
      <c r="E1112" s="7">
        <f>IF(C1112&lt;-2, (C1112+6)/4, a)</f>
        <v>-2.8431575721909574</v>
      </c>
      <c r="F1112" s="8">
        <f t="shared" si="69"/>
        <v>2.6153758841135026</v>
      </c>
      <c r="G1112" s="7" t="e">
        <f>IF(AND(C1112&gt;-2, C1112&lt;=14), (C1112+10)/8, a)</f>
        <v>#NAME?</v>
      </c>
      <c r="H1112" s="8"/>
      <c r="I1112" s="7"/>
      <c r="J1112" s="8"/>
      <c r="K1112" s="7" t="e">
        <f>IF(C1112&gt;14, (C1112-2)/4, a)</f>
        <v>#NAME?</v>
      </c>
      <c r="L1112" s="1">
        <f t="shared" si="70"/>
        <v>2.6153758841135026</v>
      </c>
      <c r="M1112" s="1">
        <f t="shared" si="71"/>
        <v>-2.8431575721909574</v>
      </c>
    </row>
    <row r="1113" spans="1:13" x14ac:dyDescent="0.3">
      <c r="A1113">
        <v>1111</v>
      </c>
      <c r="B1113" s="1">
        <f>A1113/Grafico!$B$3/10</f>
        <v>2.6177320786036953</v>
      </c>
      <c r="C1113" s="1">
        <f>Grafico!$B$1*SIN(Datos!$A$4*Datos!B1113)</f>
        <v>-17.325741688947748</v>
      </c>
      <c r="D1113" s="1">
        <f t="shared" si="68"/>
        <v>2.6177320786036953</v>
      </c>
      <c r="E1113" s="7">
        <f>IF(C1113&lt;-2, (C1113+6)/4, a)</f>
        <v>-2.8314354222369369</v>
      </c>
      <c r="F1113" s="8">
        <f t="shared" si="69"/>
        <v>2.6177320786036953</v>
      </c>
      <c r="G1113" s="7" t="e">
        <f>IF(AND(C1113&gt;-2, C1113&lt;=14), (C1113+10)/8, a)</f>
        <v>#NAME?</v>
      </c>
      <c r="H1113" s="8"/>
      <c r="I1113" s="7"/>
      <c r="J1113" s="8"/>
      <c r="K1113" s="7" t="e">
        <f>IF(C1113&gt;14, (C1113-2)/4, a)</f>
        <v>#NAME?</v>
      </c>
      <c r="L1113" s="1">
        <f t="shared" si="70"/>
        <v>2.6177320786036953</v>
      </c>
      <c r="M1113" s="1">
        <f t="shared" si="71"/>
        <v>-2.8314354222369369</v>
      </c>
    </row>
    <row r="1114" spans="1:13" x14ac:dyDescent="0.3">
      <c r="A1114">
        <v>1112</v>
      </c>
      <c r="B1114" s="1">
        <f>A1114/Grafico!$B$3/10</f>
        <v>2.6200882730938875</v>
      </c>
      <c r="C1114" s="1">
        <f>Grafico!$B$1*SIN(Datos!$A$4*Datos!B1114)</f>
        <v>-17.278468343856709</v>
      </c>
      <c r="D1114" s="1">
        <f t="shared" si="68"/>
        <v>2.6200882730938875</v>
      </c>
      <c r="E1114" s="7">
        <f>IF(C1114&lt;-2, (C1114+6)/4, a)</f>
        <v>-2.8196170859641772</v>
      </c>
      <c r="F1114" s="8">
        <f t="shared" si="69"/>
        <v>2.6200882730938875</v>
      </c>
      <c r="G1114" s="7" t="e">
        <f>IF(AND(C1114&gt;-2, C1114&lt;=14), (C1114+10)/8, a)</f>
        <v>#NAME?</v>
      </c>
      <c r="H1114" s="8"/>
      <c r="I1114" s="7"/>
      <c r="J1114" s="8"/>
      <c r="K1114" s="7" t="e">
        <f>IF(C1114&gt;14, (C1114-2)/4, a)</f>
        <v>#NAME?</v>
      </c>
      <c r="L1114" s="1">
        <f t="shared" si="70"/>
        <v>2.6200882730938875</v>
      </c>
      <c r="M1114" s="1">
        <f t="shared" si="71"/>
        <v>-2.8196170859641772</v>
      </c>
    </row>
    <row r="1115" spans="1:13" x14ac:dyDescent="0.3">
      <c r="A1115">
        <v>1113</v>
      </c>
      <c r="B1115" s="1">
        <f>A1115/Grafico!$B$3/10</f>
        <v>2.6224444675840797</v>
      </c>
      <c r="C1115" s="1">
        <f>Grafico!$B$1*SIN(Datos!$A$4*Datos!B1115)</f>
        <v>-17.230811303269494</v>
      </c>
      <c r="D1115" s="1">
        <f t="shared" si="68"/>
        <v>2.6224444675840797</v>
      </c>
      <c r="E1115" s="7">
        <f>IF(C1115&lt;-2, (C1115+6)/4, a)</f>
        <v>-2.8077028258173735</v>
      </c>
      <c r="F1115" s="8">
        <f t="shared" si="69"/>
        <v>2.6224444675840797</v>
      </c>
      <c r="G1115" s="7" t="e">
        <f>IF(AND(C1115&gt;-2, C1115&lt;=14), (C1115+10)/8, a)</f>
        <v>#NAME?</v>
      </c>
      <c r="H1115" s="8"/>
      <c r="I1115" s="7"/>
      <c r="J1115" s="8"/>
      <c r="K1115" s="7" t="e">
        <f>IF(C1115&gt;14, (C1115-2)/4, a)</f>
        <v>#NAME?</v>
      </c>
      <c r="L1115" s="1">
        <f t="shared" si="70"/>
        <v>2.6224444675840797</v>
      </c>
      <c r="M1115" s="1">
        <f t="shared" si="71"/>
        <v>-2.8077028258173735</v>
      </c>
    </row>
    <row r="1116" spans="1:13" x14ac:dyDescent="0.3">
      <c r="A1116">
        <v>1114</v>
      </c>
      <c r="B1116" s="1">
        <f>A1116/Grafico!$B$3/10</f>
        <v>2.6248006620742723</v>
      </c>
      <c r="C1116" s="1">
        <f>Grafico!$B$1*SIN(Datos!$A$4*Datos!B1116)</f>
        <v>-17.182771625485447</v>
      </c>
      <c r="D1116" s="1">
        <f t="shared" si="68"/>
        <v>2.6248006620742723</v>
      </c>
      <c r="E1116" s="7">
        <f>IF(C1116&lt;-2, (C1116+6)/4, a)</f>
        <v>-2.7956929063713618</v>
      </c>
      <c r="F1116" s="8">
        <f t="shared" si="69"/>
        <v>2.6248006620742723</v>
      </c>
      <c r="G1116" s="7" t="e">
        <f>IF(AND(C1116&gt;-2, C1116&lt;=14), (C1116+10)/8, a)</f>
        <v>#NAME?</v>
      </c>
      <c r="H1116" s="8"/>
      <c r="I1116" s="7"/>
      <c r="J1116" s="8"/>
      <c r="K1116" s="7" t="e">
        <f>IF(C1116&gt;14, (C1116-2)/4, a)</f>
        <v>#NAME?</v>
      </c>
      <c r="L1116" s="1">
        <f t="shared" si="70"/>
        <v>2.6248006620742723</v>
      </c>
      <c r="M1116" s="1">
        <f t="shared" si="71"/>
        <v>-2.7956929063713618</v>
      </c>
    </row>
    <row r="1117" spans="1:13" x14ac:dyDescent="0.3">
      <c r="A1117">
        <v>1115</v>
      </c>
      <c r="B1117" s="1">
        <f>A1117/Grafico!$B$3/10</f>
        <v>2.6271568565644645</v>
      </c>
      <c r="C1117" s="1">
        <f>Grafico!$B$1*SIN(Datos!$A$4*Datos!B1117)</f>
        <v>-17.134350377300997</v>
      </c>
      <c r="D1117" s="1">
        <f t="shared" si="68"/>
        <v>2.6271568565644645</v>
      </c>
      <c r="E1117" s="7">
        <f>IF(C1117&lt;-2, (C1117+6)/4, a)</f>
        <v>-2.7835875943252493</v>
      </c>
      <c r="F1117" s="8">
        <f t="shared" si="69"/>
        <v>2.6271568565644645</v>
      </c>
      <c r="G1117" s="7" t="e">
        <f>IF(AND(C1117&gt;-2, C1117&lt;=14), (C1117+10)/8, a)</f>
        <v>#NAME?</v>
      </c>
      <c r="H1117" s="8"/>
      <c r="I1117" s="7"/>
      <c r="J1117" s="8"/>
      <c r="K1117" s="7" t="e">
        <f>IF(C1117&gt;14, (C1117-2)/4, a)</f>
        <v>#NAME?</v>
      </c>
      <c r="L1117" s="1">
        <f t="shared" si="70"/>
        <v>2.6271568565644645</v>
      </c>
      <c r="M1117" s="1">
        <f t="shared" si="71"/>
        <v>-2.7835875943252493</v>
      </c>
    </row>
    <row r="1118" spans="1:13" x14ac:dyDescent="0.3">
      <c r="A1118">
        <v>1116</v>
      </c>
      <c r="B1118" s="1">
        <f>A1118/Grafico!$B$3/10</f>
        <v>2.6295130510546567</v>
      </c>
      <c r="C1118" s="1">
        <f>Grafico!$B$1*SIN(Datos!$A$4*Datos!B1118)</f>
        <v>-17.085548633985908</v>
      </c>
      <c r="D1118" s="1">
        <f t="shared" si="68"/>
        <v>2.6295130510546567</v>
      </c>
      <c r="E1118" s="7">
        <f>IF(C1118&lt;-2, (C1118+6)/4, a)</f>
        <v>-2.7713871584964771</v>
      </c>
      <c r="F1118" s="8">
        <f t="shared" si="69"/>
        <v>2.6295130510546567</v>
      </c>
      <c r="G1118" s="7" t="e">
        <f>IF(AND(C1118&gt;-2, C1118&lt;=14), (C1118+10)/8, a)</f>
        <v>#NAME?</v>
      </c>
      <c r="H1118" s="8"/>
      <c r="I1118" s="7"/>
      <c r="J1118" s="8"/>
      <c r="K1118" s="7" t="e">
        <f>IF(C1118&gt;14, (C1118-2)/4, a)</f>
        <v>#NAME?</v>
      </c>
      <c r="L1118" s="1">
        <f t="shared" si="70"/>
        <v>2.6295130510546567</v>
      </c>
      <c r="M1118" s="1">
        <f t="shared" si="71"/>
        <v>-2.7713871584964771</v>
      </c>
    </row>
    <row r="1119" spans="1:13" x14ac:dyDescent="0.3">
      <c r="A1119">
        <v>1117</v>
      </c>
      <c r="B1119" s="1">
        <f>A1119/Grafico!$B$3/10</f>
        <v>2.6318692455448494</v>
      </c>
      <c r="C1119" s="1">
        <f>Grafico!$B$1*SIN(Datos!$A$4*Datos!B1119)</f>
        <v>-17.03636747925945</v>
      </c>
      <c r="D1119" s="1">
        <f t="shared" si="68"/>
        <v>2.6318692455448494</v>
      </c>
      <c r="E1119" s="7">
        <f>IF(C1119&lt;-2, (C1119+6)/4, a)</f>
        <v>-2.7590918698148625</v>
      </c>
      <c r="F1119" s="8">
        <f t="shared" si="69"/>
        <v>2.6318692455448494</v>
      </c>
      <c r="G1119" s="7" t="e">
        <f>IF(AND(C1119&gt;-2, C1119&lt;=14), (C1119+10)/8, a)</f>
        <v>#NAME?</v>
      </c>
      <c r="H1119" s="8"/>
      <c r="I1119" s="7"/>
      <c r="J1119" s="8"/>
      <c r="K1119" s="7" t="e">
        <f>IF(C1119&gt;14, (C1119-2)/4, a)</f>
        <v>#NAME?</v>
      </c>
      <c r="L1119" s="1">
        <f t="shared" si="70"/>
        <v>2.6318692455448494</v>
      </c>
      <c r="M1119" s="1">
        <f t="shared" si="71"/>
        <v>-2.7590918698148625</v>
      </c>
    </row>
    <row r="1120" spans="1:13" x14ac:dyDescent="0.3">
      <c r="A1120">
        <v>1118</v>
      </c>
      <c r="B1120" s="1">
        <f>A1120/Grafico!$B$3/10</f>
        <v>2.6342254400350416</v>
      </c>
      <c r="C1120" s="1">
        <f>Grafico!$B$1*SIN(Datos!$A$4*Datos!B1120)</f>
        <v>-16.986808005266333</v>
      </c>
      <c r="D1120" s="1">
        <f t="shared" si="68"/>
        <v>2.6342254400350416</v>
      </c>
      <c r="E1120" s="7">
        <f>IF(C1120&lt;-2, (C1120+6)/4, a)</f>
        <v>-2.7467020013165833</v>
      </c>
      <c r="F1120" s="8">
        <f t="shared" si="69"/>
        <v>2.6342254400350416</v>
      </c>
      <c r="G1120" s="7" t="e">
        <f>IF(AND(C1120&gt;-2, C1120&lt;=14), (C1120+10)/8, a)</f>
        <v>#NAME?</v>
      </c>
      <c r="H1120" s="8"/>
      <c r="I1120" s="7"/>
      <c r="J1120" s="8"/>
      <c r="K1120" s="7" t="e">
        <f>IF(C1120&gt;14, (C1120-2)/4, a)</f>
        <v>#NAME?</v>
      </c>
      <c r="L1120" s="1">
        <f t="shared" si="70"/>
        <v>2.6342254400350416</v>
      </c>
      <c r="M1120" s="1">
        <f t="shared" si="71"/>
        <v>-2.7467020013165833</v>
      </c>
    </row>
    <row r="1121" spans="1:13" x14ac:dyDescent="0.3">
      <c r="A1121">
        <v>1119</v>
      </c>
      <c r="B1121" s="1">
        <f>A1121/Grafico!$B$3/10</f>
        <v>2.6365816345252338</v>
      </c>
      <c r="C1121" s="1">
        <f>Grafico!$B$1*SIN(Datos!$A$4*Datos!B1121)</f>
        <v>-16.936871312552416</v>
      </c>
      <c r="D1121" s="1">
        <f t="shared" si="68"/>
        <v>2.6365816345252338</v>
      </c>
      <c r="E1121" s="7">
        <f>IF(C1121&lt;-2, (C1121+6)/4, a)</f>
        <v>-2.734217828138104</v>
      </c>
      <c r="F1121" s="8">
        <f t="shared" si="69"/>
        <v>2.6365816345252338</v>
      </c>
      <c r="G1121" s="7" t="e">
        <f>IF(AND(C1121&gt;-2, C1121&lt;=14), (C1121+10)/8, a)</f>
        <v>#NAME?</v>
      </c>
      <c r="H1121" s="8"/>
      <c r="I1121" s="7"/>
      <c r="J1121" s="8"/>
      <c r="K1121" s="7" t="e">
        <f>IF(C1121&gt;14, (C1121-2)/4, a)</f>
        <v>#NAME?</v>
      </c>
      <c r="L1121" s="1">
        <f t="shared" si="70"/>
        <v>2.6365816345252338</v>
      </c>
      <c r="M1121" s="1">
        <f t="shared" si="71"/>
        <v>-2.734217828138104</v>
      </c>
    </row>
    <row r="1122" spans="1:13" x14ac:dyDescent="0.3">
      <c r="A1122">
        <v>1120</v>
      </c>
      <c r="B1122" s="1">
        <f>A1122/Grafico!$B$3/10</f>
        <v>2.6389378290154264</v>
      </c>
      <c r="C1122" s="1">
        <f>Grafico!$B$1*SIN(Datos!$A$4*Datos!B1122)</f>
        <v>-16.886558510040299</v>
      </c>
      <c r="D1122" s="1">
        <f t="shared" si="68"/>
        <v>2.6389378290154264</v>
      </c>
      <c r="E1122" s="7">
        <f>IF(C1122&lt;-2, (C1122+6)/4, a)</f>
        <v>-2.7216396275100747</v>
      </c>
      <c r="F1122" s="8">
        <f t="shared" si="69"/>
        <v>2.6389378290154264</v>
      </c>
      <c r="G1122" s="7" t="e">
        <f>IF(AND(C1122&gt;-2, C1122&lt;=14), (C1122+10)/8, a)</f>
        <v>#NAME?</v>
      </c>
      <c r="H1122" s="8"/>
      <c r="I1122" s="7"/>
      <c r="J1122" s="8"/>
      <c r="K1122" s="7" t="e">
        <f>IF(C1122&gt;14, (C1122-2)/4, a)</f>
        <v>#NAME?</v>
      </c>
      <c r="L1122" s="1">
        <f t="shared" si="70"/>
        <v>2.6389378290154264</v>
      </c>
      <c r="M1122" s="1">
        <f t="shared" si="71"/>
        <v>-2.7216396275100747</v>
      </c>
    </row>
    <row r="1123" spans="1:13" x14ac:dyDescent="0.3">
      <c r="A1123">
        <v>1121</v>
      </c>
      <c r="B1123" s="1">
        <f>A1123/Grafico!$B$3/10</f>
        <v>2.6412940235056186</v>
      </c>
      <c r="C1123" s="1">
        <f>Grafico!$B$1*SIN(Datos!$A$4*Datos!B1123)</f>
        <v>-16.83587071500471</v>
      </c>
      <c r="D1123" s="1">
        <f t="shared" si="68"/>
        <v>2.6412940235056186</v>
      </c>
      <c r="E1123" s="7">
        <f>IF(C1123&lt;-2, (C1123+6)/4, a)</f>
        <v>-2.7089676787511774</v>
      </c>
      <c r="F1123" s="8">
        <f t="shared" si="69"/>
        <v>2.6412940235056186</v>
      </c>
      <c r="G1123" s="7" t="e">
        <f>IF(AND(C1123&gt;-2, C1123&lt;=14), (C1123+10)/8, a)</f>
        <v>#NAME?</v>
      </c>
      <c r="H1123" s="8"/>
      <c r="I1123" s="7"/>
      <c r="J1123" s="8"/>
      <c r="K1123" s="7" t="e">
        <f>IF(C1123&gt;14, (C1123-2)/4, a)</f>
        <v>#NAME?</v>
      </c>
      <c r="L1123" s="1">
        <f t="shared" si="70"/>
        <v>2.6412940235056186</v>
      </c>
      <c r="M1123" s="1">
        <f t="shared" si="71"/>
        <v>-2.7089676787511774</v>
      </c>
    </row>
    <row r="1124" spans="1:13" x14ac:dyDescent="0.3">
      <c r="A1124">
        <v>1122</v>
      </c>
      <c r="B1124" s="1">
        <f>A1124/Grafico!$B$3/10</f>
        <v>2.6436502179958108</v>
      </c>
      <c r="C1124" s="1">
        <f>Grafico!$B$1*SIN(Datos!$A$4*Datos!B1124)</f>
        <v>-16.784809053047638</v>
      </c>
      <c r="D1124" s="1">
        <f t="shared" si="68"/>
        <v>2.6436502179958108</v>
      </c>
      <c r="E1124" s="7">
        <f>IF(C1124&lt;-2, (C1124+6)/4, a)</f>
        <v>-2.6962022632619096</v>
      </c>
      <c r="F1124" s="8">
        <f t="shared" si="69"/>
        <v>2.6436502179958108</v>
      </c>
      <c r="G1124" s="7" t="e">
        <f>IF(AND(C1124&gt;-2, C1124&lt;=14), (C1124+10)/8, a)</f>
        <v>#NAME?</v>
      </c>
      <c r="H1124" s="8"/>
      <c r="I1124" s="7"/>
      <c r="J1124" s="8"/>
      <c r="K1124" s="7" t="e">
        <f>IF(C1124&gt;14, (C1124-2)/4, a)</f>
        <v>#NAME?</v>
      </c>
      <c r="L1124" s="1">
        <f t="shared" si="70"/>
        <v>2.6436502179958108</v>
      </c>
      <c r="M1124" s="1">
        <f t="shared" si="71"/>
        <v>-2.6962022632619096</v>
      </c>
    </row>
    <row r="1125" spans="1:13" x14ac:dyDescent="0.3">
      <c r="A1125">
        <v>1123</v>
      </c>
      <c r="B1125" s="1">
        <f>A1125/Grafico!$B$3/10</f>
        <v>2.6460064124860034</v>
      </c>
      <c r="C1125" s="1">
        <f>Grafico!$B$1*SIN(Datos!$A$4*Datos!B1125)</f>
        <v>-16.733374658073394</v>
      </c>
      <c r="D1125" s="1">
        <f t="shared" si="68"/>
        <v>2.6460064124860034</v>
      </c>
      <c r="E1125" s="7">
        <f>IF(C1125&lt;-2, (C1125+6)/4, a)</f>
        <v>-2.6833436645183486</v>
      </c>
      <c r="F1125" s="8">
        <f t="shared" si="69"/>
        <v>2.6460064124860034</v>
      </c>
      <c r="G1125" s="7" t="e">
        <f>IF(AND(C1125&gt;-2, C1125&lt;=14), (C1125+10)/8, a)</f>
        <v>#NAME?</v>
      </c>
      <c r="H1125" s="8"/>
      <c r="I1125" s="7"/>
      <c r="J1125" s="8"/>
      <c r="K1125" s="7" t="e">
        <f>IF(C1125&gt;14, (C1125-2)/4, a)</f>
        <v>#NAME?</v>
      </c>
      <c r="L1125" s="1">
        <f t="shared" si="70"/>
        <v>2.6460064124860034</v>
      </c>
      <c r="M1125" s="1">
        <f t="shared" si="71"/>
        <v>-2.6833436645183486</v>
      </c>
    </row>
    <row r="1126" spans="1:13" x14ac:dyDescent="0.3">
      <c r="A1126">
        <v>1124</v>
      </c>
      <c r="B1126" s="1">
        <f>A1126/Grafico!$B$3/10</f>
        <v>2.6483626069761956</v>
      </c>
      <c r="C1126" s="1">
        <f>Grafico!$B$1*SIN(Datos!$A$4*Datos!B1126)</f>
        <v>-16.681568672263424</v>
      </c>
      <c r="D1126" s="1">
        <f t="shared" si="68"/>
        <v>2.6483626069761956</v>
      </c>
      <c r="E1126" s="7">
        <f>IF(C1126&lt;-2, (C1126+6)/4, a)</f>
        <v>-2.670392168065856</v>
      </c>
      <c r="F1126" s="8">
        <f t="shared" si="69"/>
        <v>2.6483626069761956</v>
      </c>
      <c r="G1126" s="7" t="e">
        <f>IF(AND(C1126&gt;-2, C1126&lt;=14), (C1126+10)/8, a)</f>
        <v>#NAME?</v>
      </c>
      <c r="H1126" s="8"/>
      <c r="I1126" s="7"/>
      <c r="J1126" s="8"/>
      <c r="K1126" s="7" t="e">
        <f>IF(C1126&gt;14, (C1126-2)/4, a)</f>
        <v>#NAME?</v>
      </c>
      <c r="L1126" s="1">
        <f t="shared" si="70"/>
        <v>2.6483626069761956</v>
      </c>
      <c r="M1126" s="1">
        <f t="shared" si="71"/>
        <v>-2.670392168065856</v>
      </c>
    </row>
    <row r="1127" spans="1:13" x14ac:dyDescent="0.3">
      <c r="A1127">
        <v>1125</v>
      </c>
      <c r="B1127" s="1">
        <f>A1127/Grafico!$B$3/10</f>
        <v>2.6507188014663878</v>
      </c>
      <c r="C1127" s="1">
        <f>Grafico!$B$1*SIN(Datos!$A$4*Datos!B1127)</f>
        <v>-16.629392246050909</v>
      </c>
      <c r="D1127" s="1">
        <f t="shared" si="68"/>
        <v>2.6507188014663878</v>
      </c>
      <c r="E1127" s="7">
        <f>IF(C1127&lt;-2, (C1127+6)/4, a)</f>
        <v>-2.6573480615127272</v>
      </c>
      <c r="F1127" s="8">
        <f t="shared" si="69"/>
        <v>2.6507188014663878</v>
      </c>
      <c r="G1127" s="7" t="e">
        <f>IF(AND(C1127&gt;-2, C1127&lt;=14), (C1127+10)/8, a)</f>
        <v>#NAME?</v>
      </c>
      <c r="H1127" s="8"/>
      <c r="I1127" s="7"/>
      <c r="J1127" s="8"/>
      <c r="K1127" s="7" t="e">
        <f>IF(C1127&gt;14, (C1127-2)/4, a)</f>
        <v>#NAME?</v>
      </c>
      <c r="L1127" s="1">
        <f t="shared" si="70"/>
        <v>2.6507188014663878</v>
      </c>
      <c r="M1127" s="1">
        <f t="shared" si="71"/>
        <v>-2.6573480615127272</v>
      </c>
    </row>
    <row r="1128" spans="1:13" x14ac:dyDescent="0.3">
      <c r="A1128">
        <v>1126</v>
      </c>
      <c r="B1128" s="1">
        <f>A1128/Grafico!$B$3/10</f>
        <v>2.6530749959565805</v>
      </c>
      <c r="C1128" s="1">
        <f>Grafico!$B$1*SIN(Datos!$A$4*Datos!B1128)</f>
        <v>-16.576846538095236</v>
      </c>
      <c r="D1128" s="1">
        <f t="shared" si="68"/>
        <v>2.6530749959565805</v>
      </c>
      <c r="E1128" s="7">
        <f>IF(C1128&lt;-2, (C1128+6)/4, a)</f>
        <v>-2.6442116345238089</v>
      </c>
      <c r="F1128" s="8">
        <f t="shared" si="69"/>
        <v>2.6530749959565805</v>
      </c>
      <c r="G1128" s="7" t="e">
        <f>IF(AND(C1128&gt;-2, C1128&lt;=14), (C1128+10)/8, a)</f>
        <v>#NAME?</v>
      </c>
      <c r="H1128" s="8"/>
      <c r="I1128" s="7"/>
      <c r="J1128" s="8"/>
      <c r="K1128" s="7" t="e">
        <f>IF(C1128&gt;14, (C1128-2)/4, a)</f>
        <v>#NAME?</v>
      </c>
      <c r="L1128" s="1">
        <f t="shared" si="70"/>
        <v>2.6530749959565805</v>
      </c>
      <c r="M1128" s="1">
        <f t="shared" si="71"/>
        <v>-2.6442116345238089</v>
      </c>
    </row>
    <row r="1129" spans="1:13" x14ac:dyDescent="0.3">
      <c r="A1129">
        <v>1127</v>
      </c>
      <c r="B1129" s="1">
        <f>A1129/Grafico!$B$3/10</f>
        <v>2.6554311904467727</v>
      </c>
      <c r="C1129" s="1">
        <f>Grafico!$B$1*SIN(Datos!$A$4*Datos!B1129)</f>
        <v>-16.523932715256304</v>
      </c>
      <c r="D1129" s="1">
        <f t="shared" si="68"/>
        <v>2.6554311904467727</v>
      </c>
      <c r="E1129" s="7">
        <f>IF(C1129&lt;-2, (C1129+6)/4, a)</f>
        <v>-2.6309831788140761</v>
      </c>
      <c r="F1129" s="8">
        <f t="shared" si="69"/>
        <v>2.6554311904467727</v>
      </c>
      <c r="G1129" s="7" t="e">
        <f>IF(AND(C1129&gt;-2, C1129&lt;=14), (C1129+10)/8, a)</f>
        <v>#NAME?</v>
      </c>
      <c r="H1129" s="8"/>
      <c r="I1129" s="7"/>
      <c r="J1129" s="8"/>
      <c r="K1129" s="7" t="e">
        <f>IF(C1129&gt;14, (C1129-2)/4, a)</f>
        <v>#NAME?</v>
      </c>
      <c r="L1129" s="1">
        <f t="shared" si="70"/>
        <v>2.6554311904467727</v>
      </c>
      <c r="M1129" s="1">
        <f t="shared" si="71"/>
        <v>-2.6309831788140761</v>
      </c>
    </row>
    <row r="1130" spans="1:13" x14ac:dyDescent="0.3">
      <c r="A1130">
        <v>1128</v>
      </c>
      <c r="B1130" s="1">
        <f>A1130/Grafico!$B$3/10</f>
        <v>2.6577873849369649</v>
      </c>
      <c r="C1130" s="1">
        <f>Grafico!$B$1*SIN(Datos!$A$4*Datos!B1130)</f>
        <v>-16.470651952568552</v>
      </c>
      <c r="D1130" s="1">
        <f t="shared" si="68"/>
        <v>2.6577873849369649</v>
      </c>
      <c r="E1130" s="7">
        <f>IF(C1130&lt;-2, (C1130+6)/4, a)</f>
        <v>-2.617662988142138</v>
      </c>
      <c r="F1130" s="8">
        <f t="shared" si="69"/>
        <v>2.6577873849369649</v>
      </c>
      <c r="G1130" s="7" t="e">
        <f>IF(AND(C1130&gt;-2, C1130&lt;=14), (C1130+10)/8, a)</f>
        <v>#NAME?</v>
      </c>
      <c r="H1130" s="8"/>
      <c r="I1130" s="7"/>
      <c r="J1130" s="8"/>
      <c r="K1130" s="7" t="e">
        <f>IF(C1130&gt;14, (C1130-2)/4, a)</f>
        <v>#NAME?</v>
      </c>
      <c r="L1130" s="1">
        <f t="shared" si="70"/>
        <v>2.6577873849369649</v>
      </c>
      <c r="M1130" s="1">
        <f t="shared" si="71"/>
        <v>-2.617662988142138</v>
      </c>
    </row>
    <row r="1131" spans="1:13" x14ac:dyDescent="0.3">
      <c r="A1131">
        <v>1129</v>
      </c>
      <c r="B1131" s="1">
        <f>A1131/Grafico!$B$3/10</f>
        <v>2.6601435794271575</v>
      </c>
      <c r="C1131" s="1">
        <f>Grafico!$B$1*SIN(Datos!$A$4*Datos!B1131)</f>
        <v>-16.417005433214893</v>
      </c>
      <c r="D1131" s="1">
        <f t="shared" si="68"/>
        <v>2.6601435794271575</v>
      </c>
      <c r="E1131" s="7">
        <f>IF(C1131&lt;-2, (C1131+6)/4, a)</f>
        <v>-2.6042513583037232</v>
      </c>
      <c r="F1131" s="8">
        <f t="shared" si="69"/>
        <v>2.6601435794271575</v>
      </c>
      <c r="G1131" s="7" t="e">
        <f>IF(AND(C1131&gt;-2, C1131&lt;=14), (C1131+10)/8, a)</f>
        <v>#NAME?</v>
      </c>
      <c r="H1131" s="8"/>
      <c r="I1131" s="7"/>
      <c r="J1131" s="8"/>
      <c r="K1131" s="7" t="e">
        <f>IF(C1131&gt;14, (C1131-2)/4, a)</f>
        <v>#NAME?</v>
      </c>
      <c r="L1131" s="1">
        <f t="shared" si="70"/>
        <v>2.6601435794271575</v>
      </c>
      <c r="M1131" s="1">
        <f t="shared" si="71"/>
        <v>-2.6042513583037232</v>
      </c>
    </row>
    <row r="1132" spans="1:13" x14ac:dyDescent="0.3">
      <c r="A1132">
        <v>1130</v>
      </c>
      <c r="B1132" s="1">
        <f>A1132/Grafico!$B$3/10</f>
        <v>2.6624997739173497</v>
      </c>
      <c r="C1132" s="1">
        <f>Grafico!$B$1*SIN(Datos!$A$4*Datos!B1132)</f>
        <v>-16.362994348500472</v>
      </c>
      <c r="D1132" s="1">
        <f t="shared" si="68"/>
        <v>2.6624997739173497</v>
      </c>
      <c r="E1132" s="7">
        <f>IF(C1132&lt;-2, (C1132+6)/4, a)</f>
        <v>-2.5907485871251179</v>
      </c>
      <c r="F1132" s="8">
        <f t="shared" si="69"/>
        <v>2.6624997739173497</v>
      </c>
      <c r="G1132" s="7" t="e">
        <f>IF(AND(C1132&gt;-2, C1132&lt;=14), (C1132+10)/8, a)</f>
        <v>#NAME?</v>
      </c>
      <c r="H1132" s="8"/>
      <c r="I1132" s="7"/>
      <c r="J1132" s="8"/>
      <c r="K1132" s="7" t="e">
        <f>IF(C1132&gt;14, (C1132-2)/4, a)</f>
        <v>#NAME?</v>
      </c>
      <c r="L1132" s="1">
        <f t="shared" si="70"/>
        <v>2.6624997739173497</v>
      </c>
      <c r="M1132" s="1">
        <f t="shared" si="71"/>
        <v>-2.5907485871251179</v>
      </c>
    </row>
    <row r="1133" spans="1:13" x14ac:dyDescent="0.3">
      <c r="A1133">
        <v>1131</v>
      </c>
      <c r="B1133" s="1">
        <f>A1133/Grafico!$B$3/10</f>
        <v>2.6648559684075419</v>
      </c>
      <c r="C1133" s="1">
        <f>Grafico!$B$1*SIN(Datos!$A$4*Datos!B1133)</f>
        <v>-16.308619897826141</v>
      </c>
      <c r="D1133" s="1">
        <f t="shared" si="68"/>
        <v>2.6648559684075419</v>
      </c>
      <c r="E1133" s="7">
        <f>IF(C1133&lt;-2, (C1133+6)/4, a)</f>
        <v>-2.5771549744565352</v>
      </c>
      <c r="F1133" s="8">
        <f t="shared" si="69"/>
        <v>2.6648559684075419</v>
      </c>
      <c r="G1133" s="7" t="e">
        <f>IF(AND(C1133&gt;-2, C1133&lt;=14), (C1133+10)/8, a)</f>
        <v>#NAME?</v>
      </c>
      <c r="H1133" s="8"/>
      <c r="I1133" s="7"/>
      <c r="J1133" s="8"/>
      <c r="K1133" s="7" t="e">
        <f>IF(C1133&gt;14, (C1133-2)/4, a)</f>
        <v>#NAME?</v>
      </c>
      <c r="L1133" s="1">
        <f t="shared" si="70"/>
        <v>2.6648559684075419</v>
      </c>
      <c r="M1133" s="1">
        <f t="shared" si="71"/>
        <v>-2.5771549744565352</v>
      </c>
    </row>
    <row r="1134" spans="1:13" x14ac:dyDescent="0.3">
      <c r="A1134">
        <v>1132</v>
      </c>
      <c r="B1134" s="1">
        <f>A1134/Grafico!$B$3/10</f>
        <v>2.6672121628977346</v>
      </c>
      <c r="C1134" s="1">
        <f>Grafico!$B$1*SIN(Datos!$A$4*Datos!B1134)</f>
        <v>-16.253883288661875</v>
      </c>
      <c r="D1134" s="1">
        <f t="shared" si="68"/>
        <v>2.6672121628977346</v>
      </c>
      <c r="E1134" s="7">
        <f>IF(C1134&lt;-2, (C1134+6)/4, a)</f>
        <v>-2.5634708221654687</v>
      </c>
      <c r="F1134" s="8">
        <f t="shared" si="69"/>
        <v>2.6672121628977346</v>
      </c>
      <c r="G1134" s="7" t="e">
        <f>IF(AND(C1134&gt;-2, C1134&lt;=14), (C1134+10)/8, a)</f>
        <v>#NAME?</v>
      </c>
      <c r="H1134" s="8"/>
      <c r="I1134" s="7"/>
      <c r="J1134" s="8"/>
      <c r="K1134" s="7" t="e">
        <f>IF(C1134&gt;14, (C1134-2)/4, a)</f>
        <v>#NAME?</v>
      </c>
      <c r="L1134" s="1">
        <f t="shared" si="70"/>
        <v>2.6672121628977346</v>
      </c>
      <c r="M1134" s="1">
        <f t="shared" si="71"/>
        <v>-2.5634708221654687</v>
      </c>
    </row>
    <row r="1135" spans="1:13" x14ac:dyDescent="0.3">
      <c r="A1135">
        <v>1133</v>
      </c>
      <c r="B1135" s="1">
        <f>A1135/Grafico!$B$3/10</f>
        <v>2.6695683573879267</v>
      </c>
      <c r="C1135" s="1">
        <f>Grafico!$B$1*SIN(Datos!$A$4*Datos!B1135)</f>
        <v>-16.198785736519977</v>
      </c>
      <c r="D1135" s="1">
        <f t="shared" si="68"/>
        <v>2.6695683573879267</v>
      </c>
      <c r="E1135" s="7">
        <f>IF(C1135&lt;-2, (C1135+6)/4, a)</f>
        <v>-2.5496964341299941</v>
      </c>
      <c r="F1135" s="8">
        <f t="shared" si="69"/>
        <v>2.6695683573879267</v>
      </c>
      <c r="G1135" s="7" t="e">
        <f>IF(AND(C1135&gt;-2, C1135&lt;=14), (C1135+10)/8, a)</f>
        <v>#NAME?</v>
      </c>
      <c r="H1135" s="8"/>
      <c r="I1135" s="7"/>
      <c r="J1135" s="8"/>
      <c r="K1135" s="7" t="e">
        <f>IF(C1135&gt;14, (C1135-2)/4, a)</f>
        <v>#NAME?</v>
      </c>
      <c r="L1135" s="1">
        <f t="shared" si="70"/>
        <v>2.6695683573879267</v>
      </c>
      <c r="M1135" s="1">
        <f t="shared" si="71"/>
        <v>-2.5496964341299941</v>
      </c>
    </row>
    <row r="1136" spans="1:13" x14ac:dyDescent="0.3">
      <c r="A1136">
        <v>1134</v>
      </c>
      <c r="B1136" s="1">
        <f>A1136/Grafico!$B$3/10</f>
        <v>2.6719245518781189</v>
      </c>
      <c r="C1136" s="1">
        <f>Grafico!$B$1*SIN(Datos!$A$4*Datos!B1136)</f>
        <v>-16.143328464928011</v>
      </c>
      <c r="D1136" s="1">
        <f t="shared" si="68"/>
        <v>2.6719245518781189</v>
      </c>
      <c r="E1136" s="7">
        <f>IF(C1136&lt;-2, (C1136+6)/4, a)</f>
        <v>-2.5358321162320028</v>
      </c>
      <c r="F1136" s="8">
        <f t="shared" si="69"/>
        <v>2.6719245518781189</v>
      </c>
      <c r="G1136" s="7" t="e">
        <f>IF(AND(C1136&gt;-2, C1136&lt;=14), (C1136+10)/8, a)</f>
        <v>#NAME?</v>
      </c>
      <c r="H1136" s="8"/>
      <c r="I1136" s="7"/>
      <c r="J1136" s="8"/>
      <c r="K1136" s="7" t="e">
        <f>IF(C1136&gt;14, (C1136-2)/4, a)</f>
        <v>#NAME?</v>
      </c>
      <c r="L1136" s="1">
        <f t="shared" si="70"/>
        <v>2.6719245518781189</v>
      </c>
      <c r="M1136" s="1">
        <f t="shared" si="71"/>
        <v>-2.5358321162320028</v>
      </c>
    </row>
    <row r="1137" spans="1:13" x14ac:dyDescent="0.3">
      <c r="A1137">
        <v>1135</v>
      </c>
      <c r="B1137" s="1">
        <f>A1137/Grafico!$B$3/10</f>
        <v>2.6742807463683116</v>
      </c>
      <c r="C1137" s="1">
        <f>Grafico!$B$1*SIN(Datos!$A$4*Datos!B1137)</f>
        <v>-16.087512705401686</v>
      </c>
      <c r="D1137" s="1">
        <f t="shared" si="68"/>
        <v>2.6742807463683116</v>
      </c>
      <c r="E1137" s="7">
        <f>IF(C1137&lt;-2, (C1137+6)/4, a)</f>
        <v>-2.5218781763504214</v>
      </c>
      <c r="F1137" s="8">
        <f t="shared" si="69"/>
        <v>2.6742807463683116</v>
      </c>
      <c r="G1137" s="7" t="e">
        <f>IF(AND(C1137&gt;-2, C1137&lt;=14), (C1137+10)/8, a)</f>
        <v>#NAME?</v>
      </c>
      <c r="H1137" s="8"/>
      <c r="I1137" s="7"/>
      <c r="J1137" s="8"/>
      <c r="K1137" s="7" t="e">
        <f>IF(C1137&gt;14, (C1137-2)/4, a)</f>
        <v>#NAME?</v>
      </c>
      <c r="L1137" s="1">
        <f t="shared" si="70"/>
        <v>2.6742807463683116</v>
      </c>
      <c r="M1137" s="1">
        <f t="shared" si="71"/>
        <v>-2.5218781763504214</v>
      </c>
    </row>
    <row r="1138" spans="1:13" x14ac:dyDescent="0.3">
      <c r="A1138">
        <v>1136</v>
      </c>
      <c r="B1138" s="1">
        <f>A1138/Grafico!$B$3/10</f>
        <v>2.6766369408585038</v>
      </c>
      <c r="C1138" s="1">
        <f>Grafico!$B$1*SIN(Datos!$A$4*Datos!B1138)</f>
        <v>-16.031339697417533</v>
      </c>
      <c r="D1138" s="1">
        <f t="shared" si="68"/>
        <v>2.6766369408585038</v>
      </c>
      <c r="E1138" s="7">
        <f>IF(C1138&lt;-2, (C1138+6)/4, a)</f>
        <v>-2.5078349243543832</v>
      </c>
      <c r="F1138" s="8">
        <f t="shared" si="69"/>
        <v>2.6766369408585038</v>
      </c>
      <c r="G1138" s="7" t="e">
        <f>IF(AND(C1138&gt;-2, C1138&lt;=14), (C1138+10)/8, a)</f>
        <v>#NAME?</v>
      </c>
      <c r="H1138" s="8"/>
      <c r="I1138" s="7"/>
      <c r="J1138" s="8"/>
      <c r="K1138" s="7" t="e">
        <f>IF(C1138&gt;14, (C1138-2)/4, a)</f>
        <v>#NAME?</v>
      </c>
      <c r="L1138" s="1">
        <f t="shared" si="70"/>
        <v>2.6766369408585038</v>
      </c>
      <c r="M1138" s="1">
        <f t="shared" si="71"/>
        <v>-2.5078349243543832</v>
      </c>
    </row>
    <row r="1139" spans="1:13" x14ac:dyDescent="0.3">
      <c r="A1139">
        <v>1137</v>
      </c>
      <c r="B1139" s="1">
        <f>A1139/Grafico!$B$3/10</f>
        <v>2.678993135348696</v>
      </c>
      <c r="C1139" s="1">
        <f>Grafico!$B$1*SIN(Datos!$A$4*Datos!B1139)</f>
        <v>-15.9748106883853</v>
      </c>
      <c r="D1139" s="1">
        <f t="shared" si="68"/>
        <v>2.678993135348696</v>
      </c>
      <c r="E1139" s="7">
        <f>IF(C1139&lt;-2, (C1139+6)/4, a)</f>
        <v>-2.4937026720963251</v>
      </c>
      <c r="F1139" s="8">
        <f t="shared" si="69"/>
        <v>2.678993135348696</v>
      </c>
      <c r="G1139" s="7" t="e">
        <f>IF(AND(C1139&gt;-2, C1139&lt;=14), (C1139+10)/8, a)</f>
        <v>#NAME?</v>
      </c>
      <c r="H1139" s="8"/>
      <c r="I1139" s="7"/>
      <c r="J1139" s="8"/>
      <c r="K1139" s="7" t="e">
        <f>IF(C1139&gt;14, (C1139-2)/4, a)</f>
        <v>#NAME?</v>
      </c>
      <c r="L1139" s="1">
        <f t="shared" si="70"/>
        <v>2.678993135348696</v>
      </c>
      <c r="M1139" s="1">
        <f t="shared" si="71"/>
        <v>-2.4937026720963251</v>
      </c>
    </row>
    <row r="1140" spans="1:13" x14ac:dyDescent="0.3">
      <c r="A1140">
        <v>1138</v>
      </c>
      <c r="B1140" s="1">
        <f>A1140/Grafico!$B$3/10</f>
        <v>2.6813493298388886</v>
      </c>
      <c r="C1140" s="1">
        <f>Grafico!$B$1*SIN(Datos!$A$4*Datos!B1140)</f>
        <v>-15.917926933620315</v>
      </c>
      <c r="D1140" s="1">
        <f t="shared" si="68"/>
        <v>2.6813493298388886</v>
      </c>
      <c r="E1140" s="7">
        <f>IF(C1140&lt;-2, (C1140+6)/4, a)</f>
        <v>-2.4794817334050787</v>
      </c>
      <c r="F1140" s="8">
        <f t="shared" si="69"/>
        <v>2.6813493298388886</v>
      </c>
      <c r="G1140" s="7" t="e">
        <f>IF(AND(C1140&gt;-2, C1140&lt;=14), (C1140+10)/8, a)</f>
        <v>#NAME?</v>
      </c>
      <c r="H1140" s="8"/>
      <c r="I1140" s="7"/>
      <c r="J1140" s="8"/>
      <c r="K1140" s="7" t="e">
        <f>IF(C1140&gt;14, (C1140-2)/4, a)</f>
        <v>#NAME?</v>
      </c>
      <c r="L1140" s="1">
        <f t="shared" si="70"/>
        <v>2.6813493298388886</v>
      </c>
      <c r="M1140" s="1">
        <f t="shared" si="71"/>
        <v>-2.4794817334050787</v>
      </c>
    </row>
    <row r="1141" spans="1:13" x14ac:dyDescent="0.3">
      <c r="A1141">
        <v>1139</v>
      </c>
      <c r="B1141" s="1">
        <f>A1141/Grafico!$B$3/10</f>
        <v>2.6837055243290808</v>
      </c>
      <c r="C1141" s="1">
        <f>Grafico!$B$1*SIN(Datos!$A$4*Datos!B1141)</f>
        <v>-15.860689696315607</v>
      </c>
      <c r="D1141" s="1">
        <f t="shared" si="68"/>
        <v>2.6837055243290808</v>
      </c>
      <c r="E1141" s="7">
        <f>IF(C1141&lt;-2, (C1141+6)/4, a)</f>
        <v>-2.4651724240789017</v>
      </c>
      <c r="F1141" s="8">
        <f t="shared" si="69"/>
        <v>2.6837055243290808</v>
      </c>
      <c r="G1141" s="7" t="e">
        <f>IF(AND(C1141&gt;-2, C1141&lt;=14), (C1141+10)/8, a)</f>
        <v>#NAME?</v>
      </c>
      <c r="H1141" s="8"/>
      <c r="I1141" s="7"/>
      <c r="J1141" s="8"/>
      <c r="K1141" s="7" t="e">
        <f>IF(C1141&gt;14, (C1141-2)/4, a)</f>
        <v>#NAME?</v>
      </c>
      <c r="L1141" s="1">
        <f t="shared" si="70"/>
        <v>2.6837055243290808</v>
      </c>
      <c r="M1141" s="1">
        <f t="shared" si="71"/>
        <v>-2.4651724240789017</v>
      </c>
    </row>
    <row r="1142" spans="1:13" x14ac:dyDescent="0.3">
      <c r="A1142">
        <v>1140</v>
      </c>
      <c r="B1142" s="1">
        <f>A1142/Grafico!$B$3/10</f>
        <v>2.686061718819273</v>
      </c>
      <c r="C1142" s="1">
        <f>Grafico!$B$1*SIN(Datos!$A$4*Datos!B1142)</f>
        <v>-15.803100247513813</v>
      </c>
      <c r="D1142" s="1">
        <f t="shared" si="68"/>
        <v>2.686061718819273</v>
      </c>
      <c r="E1142" s="7">
        <f>IF(C1142&lt;-2, (C1142+6)/4, a)</f>
        <v>-2.4507750618784532</v>
      </c>
      <c r="F1142" s="8">
        <f t="shared" si="69"/>
        <v>2.686061718819273</v>
      </c>
      <c r="G1142" s="7" t="e">
        <f>IF(AND(C1142&gt;-2, C1142&lt;=14), (C1142+10)/8, a)</f>
        <v>#NAME?</v>
      </c>
      <c r="H1142" s="8"/>
      <c r="I1142" s="7"/>
      <c r="J1142" s="8"/>
      <c r="K1142" s="7" t="e">
        <f>IF(C1142&gt;14, (C1142-2)/4, a)</f>
        <v>#NAME?</v>
      </c>
      <c r="L1142" s="1">
        <f t="shared" si="70"/>
        <v>2.686061718819273</v>
      </c>
      <c r="M1142" s="1">
        <f t="shared" si="71"/>
        <v>-2.4507750618784532</v>
      </c>
    </row>
    <row r="1143" spans="1:13" x14ac:dyDescent="0.3">
      <c r="A1143">
        <v>1141</v>
      </c>
      <c r="B1143" s="1">
        <f>A1143/Grafico!$B$3/10</f>
        <v>2.6884179133094657</v>
      </c>
      <c r="C1143" s="1">
        <f>Grafico!$B$1*SIN(Datos!$A$4*Datos!B1143)</f>
        <v>-15.745159866078982</v>
      </c>
      <c r="D1143" s="1">
        <f t="shared" si="68"/>
        <v>2.6884179133094657</v>
      </c>
      <c r="E1143" s="7">
        <f>IF(C1143&lt;-2, (C1143+6)/4, a)</f>
        <v>-2.4362899665197455</v>
      </c>
      <c r="F1143" s="8">
        <f t="shared" si="69"/>
        <v>2.6884179133094657</v>
      </c>
      <c r="G1143" s="7" t="e">
        <f>IF(AND(C1143&gt;-2, C1143&lt;=14), (C1143+10)/8, a)</f>
        <v>#NAME?</v>
      </c>
      <c r="H1143" s="8"/>
      <c r="I1143" s="7"/>
      <c r="J1143" s="8"/>
      <c r="K1143" s="7" t="e">
        <f>IF(C1143&gt;14, (C1143-2)/4, a)</f>
        <v>#NAME?</v>
      </c>
      <c r="L1143" s="1">
        <f t="shared" si="70"/>
        <v>2.6884179133094657</v>
      </c>
      <c r="M1143" s="1">
        <f t="shared" si="71"/>
        <v>-2.4362899665197455</v>
      </c>
    </row>
    <row r="1144" spans="1:13" x14ac:dyDescent="0.3">
      <c r="A1144">
        <v>1142</v>
      </c>
      <c r="B1144" s="1">
        <f>A1144/Grafico!$B$3/10</f>
        <v>2.6907741077996579</v>
      </c>
      <c r="C1144" s="1">
        <f>Grafico!$B$1*SIN(Datos!$A$4*Datos!B1144)</f>
        <v>-15.686869838668203</v>
      </c>
      <c r="D1144" s="1">
        <f t="shared" si="68"/>
        <v>2.6907741077996579</v>
      </c>
      <c r="E1144" s="7">
        <f>IF(C1144&lt;-2, (C1144+6)/4, a)</f>
        <v>-2.4217174596670508</v>
      </c>
      <c r="F1144" s="8">
        <f t="shared" si="69"/>
        <v>2.6907741077996579</v>
      </c>
      <c r="G1144" s="7" t="e">
        <f>IF(AND(C1144&gt;-2, C1144&lt;=14), (C1144+10)/8, a)</f>
        <v>#NAME?</v>
      </c>
      <c r="H1144" s="8"/>
      <c r="I1144" s="7"/>
      <c r="J1144" s="8"/>
      <c r="K1144" s="7" t="e">
        <f>IF(C1144&gt;14, (C1144-2)/4, a)</f>
        <v>#NAME?</v>
      </c>
      <c r="L1144" s="1">
        <f t="shared" si="70"/>
        <v>2.6907741077996579</v>
      </c>
      <c r="M1144" s="1">
        <f t="shared" si="71"/>
        <v>-2.4217174596670508</v>
      </c>
    </row>
    <row r="1145" spans="1:13" x14ac:dyDescent="0.3">
      <c r="A1145">
        <v>1143</v>
      </c>
      <c r="B1145" s="1">
        <f>A1145/Grafico!$B$3/10</f>
        <v>2.6931303022898501</v>
      </c>
      <c r="C1145" s="1">
        <f>Grafico!$B$1*SIN(Datos!$A$4*Datos!B1145)</f>
        <v>-15.628231459702969</v>
      </c>
      <c r="D1145" s="1">
        <f t="shared" si="68"/>
        <v>2.6931303022898501</v>
      </c>
      <c r="E1145" s="7">
        <f>IF(C1145&lt;-2, (C1145+6)/4, a)</f>
        <v>-2.4070578649257421</v>
      </c>
      <c r="F1145" s="8">
        <f t="shared" si="69"/>
        <v>2.6931303022898501</v>
      </c>
      <c r="G1145" s="7" t="e">
        <f>IF(AND(C1145&gt;-2, C1145&lt;=14), (C1145+10)/8, a)</f>
        <v>#NAME?</v>
      </c>
      <c r="H1145" s="8"/>
      <c r="I1145" s="7"/>
      <c r="J1145" s="8"/>
      <c r="K1145" s="7" t="e">
        <f>IF(C1145&gt;14, (C1145-2)/4, a)</f>
        <v>#NAME?</v>
      </c>
      <c r="L1145" s="1">
        <f t="shared" si="70"/>
        <v>2.6931303022898501</v>
      </c>
      <c r="M1145" s="1">
        <f t="shared" si="71"/>
        <v>-2.4070578649257421</v>
      </c>
    </row>
    <row r="1146" spans="1:13" x14ac:dyDescent="0.3">
      <c r="A1146">
        <v>1144</v>
      </c>
      <c r="B1146" s="1">
        <f>A1146/Grafico!$B$3/10</f>
        <v>2.6954864967800427</v>
      </c>
      <c r="C1146" s="1">
        <f>Grafico!$B$1*SIN(Datos!$A$4*Datos!B1146)</f>
        <v>-15.569246031340466</v>
      </c>
      <c r="D1146" s="1">
        <f t="shared" si="68"/>
        <v>2.6954864967800427</v>
      </c>
      <c r="E1146" s="7">
        <f>IF(C1146&lt;-2, (C1146+6)/4, a)</f>
        <v>-2.3923115078351165</v>
      </c>
      <c r="F1146" s="8">
        <f t="shared" si="69"/>
        <v>2.6954864967800427</v>
      </c>
      <c r="G1146" s="7" t="e">
        <f>IF(AND(C1146&gt;-2, C1146&lt;=14), (C1146+10)/8, a)</f>
        <v>#NAME?</v>
      </c>
      <c r="H1146" s="8"/>
      <c r="I1146" s="7"/>
      <c r="J1146" s="8"/>
      <c r="K1146" s="7" t="e">
        <f>IF(C1146&gt;14, (C1146-2)/4, a)</f>
        <v>#NAME?</v>
      </c>
      <c r="L1146" s="1">
        <f t="shared" si="70"/>
        <v>2.6954864967800427</v>
      </c>
      <c r="M1146" s="1">
        <f t="shared" si="71"/>
        <v>-2.3923115078351165</v>
      </c>
    </row>
    <row r="1147" spans="1:13" x14ac:dyDescent="0.3">
      <c r="A1147">
        <v>1145</v>
      </c>
      <c r="B1147" s="1">
        <f>A1147/Grafico!$B$3/10</f>
        <v>2.6978426912702349</v>
      </c>
      <c r="C1147" s="1">
        <f>Grafico!$B$1*SIN(Datos!$A$4*Datos!B1147)</f>
        <v>-15.509914863444688</v>
      </c>
      <c r="D1147" s="1">
        <f t="shared" si="68"/>
        <v>2.6978426912702349</v>
      </c>
      <c r="E1147" s="7">
        <f>IF(C1147&lt;-2, (C1147+6)/4, a)</f>
        <v>-2.3774787158611721</v>
      </c>
      <c r="F1147" s="8">
        <f t="shared" si="69"/>
        <v>2.6978426912702349</v>
      </c>
      <c r="G1147" s="7" t="e">
        <f>IF(AND(C1147&gt;-2, C1147&lt;=14), (C1147+10)/8, a)</f>
        <v>#NAME?</v>
      </c>
      <c r="H1147" s="8"/>
      <c r="I1147" s="7"/>
      <c r="J1147" s="8"/>
      <c r="K1147" s="7" t="e">
        <f>IF(C1147&gt;14, (C1147-2)/4, a)</f>
        <v>#NAME?</v>
      </c>
      <c r="L1147" s="1">
        <f t="shared" si="70"/>
        <v>2.6978426912702349</v>
      </c>
      <c r="M1147" s="1">
        <f t="shared" si="71"/>
        <v>-2.3774787158611721</v>
      </c>
    </row>
    <row r="1148" spans="1:13" x14ac:dyDescent="0.3">
      <c r="A1148">
        <v>1146</v>
      </c>
      <c r="B1148" s="1">
        <f>A1148/Grafico!$B$3/10</f>
        <v>2.7001988857604271</v>
      </c>
      <c r="C1148" s="1">
        <f>Grafico!$B$1*SIN(Datos!$A$4*Datos!B1148)</f>
        <v>-15.450239273557294</v>
      </c>
      <c r="D1148" s="1">
        <f t="shared" si="68"/>
        <v>2.7001988857604271</v>
      </c>
      <c r="E1148" s="7">
        <f>IF(C1148&lt;-2, (C1148+6)/4, a)</f>
        <v>-2.3625598183893235</v>
      </c>
      <c r="F1148" s="8">
        <f t="shared" si="69"/>
        <v>2.7001988857604271</v>
      </c>
      <c r="G1148" s="7" t="e">
        <f>IF(AND(C1148&gt;-2, C1148&lt;=14), (C1148+10)/8, a)</f>
        <v>#NAME?</v>
      </c>
      <c r="H1148" s="8"/>
      <c r="I1148" s="7"/>
      <c r="J1148" s="8"/>
      <c r="K1148" s="7" t="e">
        <f>IF(C1148&gt;14, (C1148-2)/4, a)</f>
        <v>#NAME?</v>
      </c>
      <c r="L1148" s="1">
        <f t="shared" si="70"/>
        <v>2.7001988857604271</v>
      </c>
      <c r="M1148" s="1">
        <f t="shared" si="71"/>
        <v>-2.3625598183893235</v>
      </c>
    </row>
    <row r="1149" spans="1:13" x14ac:dyDescent="0.3">
      <c r="A1149">
        <v>1147</v>
      </c>
      <c r="B1149" s="1">
        <f>A1149/Grafico!$B$3/10</f>
        <v>2.7025550802506197</v>
      </c>
      <c r="C1149" s="1">
        <f>Grafico!$B$1*SIN(Datos!$A$4*Datos!B1149)</f>
        <v>-15.390220586868358</v>
      </c>
      <c r="D1149" s="1">
        <f t="shared" si="68"/>
        <v>2.7025550802506197</v>
      </c>
      <c r="E1149" s="7">
        <f>IF(C1149&lt;-2, (C1149+6)/4, a)</f>
        <v>-2.3475551467170894</v>
      </c>
      <c r="F1149" s="8">
        <f t="shared" si="69"/>
        <v>2.7025550802506197</v>
      </c>
      <c r="G1149" s="7" t="e">
        <f>IF(AND(C1149&gt;-2, C1149&lt;=14), (C1149+10)/8, a)</f>
        <v>#NAME?</v>
      </c>
      <c r="H1149" s="8"/>
      <c r="I1149" s="7"/>
      <c r="J1149" s="8"/>
      <c r="K1149" s="7" t="e">
        <f>IF(C1149&gt;14, (C1149-2)/4, a)</f>
        <v>#NAME?</v>
      </c>
      <c r="L1149" s="1">
        <f t="shared" si="70"/>
        <v>2.7025550802506197</v>
      </c>
      <c r="M1149" s="1">
        <f t="shared" si="71"/>
        <v>-2.3475551467170894</v>
      </c>
    </row>
    <row r="1150" spans="1:13" x14ac:dyDescent="0.3">
      <c r="A1150">
        <v>1148</v>
      </c>
      <c r="B1150" s="1">
        <f>A1150/Grafico!$B$3/10</f>
        <v>2.7049112747408119</v>
      </c>
      <c r="C1150" s="1">
        <f>Grafico!$B$1*SIN(Datos!$A$4*Datos!B1150)</f>
        <v>-15.329860136186998</v>
      </c>
      <c r="D1150" s="1">
        <f t="shared" si="68"/>
        <v>2.7049112747408119</v>
      </c>
      <c r="E1150" s="7">
        <f>IF(C1150&lt;-2, (C1150+6)/4, a)</f>
        <v>-2.3324650340467494</v>
      </c>
      <c r="F1150" s="8">
        <f t="shared" si="69"/>
        <v>2.7049112747408119</v>
      </c>
      <c r="G1150" s="7" t="e">
        <f>IF(AND(C1150&gt;-2, C1150&lt;=14), (C1150+10)/8, a)</f>
        <v>#NAME?</v>
      </c>
      <c r="H1150" s="8"/>
      <c r="I1150" s="7"/>
      <c r="J1150" s="8"/>
      <c r="K1150" s="7" t="e">
        <f>IF(C1150&gt;14, (C1150-2)/4, a)</f>
        <v>#NAME?</v>
      </c>
      <c r="L1150" s="1">
        <f t="shared" si="70"/>
        <v>2.7049112747408119</v>
      </c>
      <c r="M1150" s="1">
        <f t="shared" si="71"/>
        <v>-2.3324650340467494</v>
      </c>
    </row>
    <row r="1151" spans="1:13" x14ac:dyDescent="0.3">
      <c r="A1151">
        <v>1149</v>
      </c>
      <c r="B1151" s="1">
        <f>A1151/Grafico!$B$3/10</f>
        <v>2.7072674692310041</v>
      </c>
      <c r="C1151" s="1">
        <f>Grafico!$B$1*SIN(Datos!$A$4*Datos!B1151)</f>
        <v>-15.269159261911707</v>
      </c>
      <c r="D1151" s="1">
        <f t="shared" si="68"/>
        <v>2.7072674692310041</v>
      </c>
      <c r="E1151" s="7">
        <f>IF(C1151&lt;-2, (C1151+6)/4, a)</f>
        <v>-2.3172898154779267</v>
      </c>
      <c r="F1151" s="8">
        <f t="shared" si="69"/>
        <v>2.7072674692310041</v>
      </c>
      <c r="G1151" s="7" t="e">
        <f>IF(AND(C1151&gt;-2, C1151&lt;=14), (C1151+10)/8, a)</f>
        <v>#NAME?</v>
      </c>
      <c r="H1151" s="8"/>
      <c r="I1151" s="7"/>
      <c r="J1151" s="8"/>
      <c r="K1151" s="7" t="e">
        <f>IF(C1151&gt;14, (C1151-2)/4, a)</f>
        <v>#NAME?</v>
      </c>
      <c r="L1151" s="1">
        <f t="shared" si="70"/>
        <v>2.7072674692310041</v>
      </c>
      <c r="M1151" s="1">
        <f t="shared" si="71"/>
        <v>-2.3172898154779267</v>
      </c>
    </row>
    <row r="1152" spans="1:13" x14ac:dyDescent="0.3">
      <c r="A1152">
        <v>1150</v>
      </c>
      <c r="B1152" s="1">
        <f>A1152/Grafico!$B$3/10</f>
        <v>2.7096236637211968</v>
      </c>
      <c r="C1152" s="1">
        <f>Grafico!$B$1*SIN(Datos!$A$4*Datos!B1152)</f>
        <v>-15.208119312000616</v>
      </c>
      <c r="D1152" s="1">
        <f t="shared" si="68"/>
        <v>2.7096236637211968</v>
      </c>
      <c r="E1152" s="7">
        <f>IF(C1152&lt;-2, (C1152+6)/4, a)</f>
        <v>-2.3020298280001539</v>
      </c>
      <c r="F1152" s="8">
        <f t="shared" si="69"/>
        <v>2.7096236637211968</v>
      </c>
      <c r="G1152" s="7" t="e">
        <f>IF(AND(C1152&gt;-2, C1152&lt;=14), (C1152+10)/8, a)</f>
        <v>#NAME?</v>
      </c>
      <c r="H1152" s="8"/>
      <c r="I1152" s="7"/>
      <c r="J1152" s="8"/>
      <c r="K1152" s="7" t="e">
        <f>IF(C1152&gt;14, (C1152-2)/4, a)</f>
        <v>#NAME?</v>
      </c>
      <c r="L1152" s="1">
        <f t="shared" si="70"/>
        <v>2.7096236637211968</v>
      </c>
      <c r="M1152" s="1">
        <f t="shared" si="71"/>
        <v>-2.3020298280001539</v>
      </c>
    </row>
    <row r="1153" spans="1:13" x14ac:dyDescent="0.3">
      <c r="A1153">
        <v>1151</v>
      </c>
      <c r="B1153" s="1">
        <f>A1153/Grafico!$B$3/10</f>
        <v>2.711979858211389</v>
      </c>
      <c r="C1153" s="1">
        <f>Grafico!$B$1*SIN(Datos!$A$4*Datos!B1153)</f>
        <v>-15.146741641941592</v>
      </c>
      <c r="D1153" s="1">
        <f t="shared" si="68"/>
        <v>2.711979858211389</v>
      </c>
      <c r="E1153" s="7">
        <f>IF(C1153&lt;-2, (C1153+6)/4, a)</f>
        <v>-2.286685410485398</v>
      </c>
      <c r="F1153" s="8">
        <f t="shared" si="69"/>
        <v>2.711979858211389</v>
      </c>
      <c r="G1153" s="7" t="e">
        <f>IF(AND(C1153&gt;-2, C1153&lt;=14), (C1153+10)/8, a)</f>
        <v>#NAME?</v>
      </c>
      <c r="H1153" s="8"/>
      <c r="I1153" s="7"/>
      <c r="J1153" s="8"/>
      <c r="K1153" s="7" t="e">
        <f>IF(C1153&gt;14, (C1153-2)/4, a)</f>
        <v>#NAME?</v>
      </c>
      <c r="L1153" s="1">
        <f t="shared" si="70"/>
        <v>2.711979858211389</v>
      </c>
      <c r="M1153" s="1">
        <f t="shared" si="71"/>
        <v>-2.286685410485398</v>
      </c>
    </row>
    <row r="1154" spans="1:13" x14ac:dyDescent="0.3">
      <c r="A1154">
        <v>1152</v>
      </c>
      <c r="B1154" s="1">
        <f>A1154/Grafico!$B$3/10</f>
        <v>2.7143360527015812</v>
      </c>
      <c r="C1154" s="1">
        <f>Grafico!$B$1*SIN(Datos!$A$4*Datos!B1154)</f>
        <v>-15.085027614722081</v>
      </c>
      <c r="D1154" s="1">
        <f t="shared" si="68"/>
        <v>2.7143360527015812</v>
      </c>
      <c r="E1154" s="7">
        <f>IF(C1154&lt;-2, (C1154+6)/4, a)</f>
        <v>-2.2712569036805204</v>
      </c>
      <c r="F1154" s="8">
        <f t="shared" si="69"/>
        <v>2.7143360527015812</v>
      </c>
      <c r="G1154" s="7" t="e">
        <f>IF(AND(C1154&gt;-2, C1154&lt;=14), (C1154+10)/8, a)</f>
        <v>#NAME?</v>
      </c>
      <c r="H1154" s="8"/>
      <c r="I1154" s="7"/>
      <c r="J1154" s="8"/>
      <c r="K1154" s="7" t="e">
        <f>IF(C1154&gt;14, (C1154-2)/4, a)</f>
        <v>#NAME?</v>
      </c>
      <c r="L1154" s="1">
        <f t="shared" si="70"/>
        <v>2.7143360527015812</v>
      </c>
      <c r="M1154" s="1">
        <f t="shared" si="71"/>
        <v>-2.2712569036805204</v>
      </c>
    </row>
    <row r="1155" spans="1:13" x14ac:dyDescent="0.3">
      <c r="A1155">
        <v>1153</v>
      </c>
      <c r="B1155" s="1">
        <f>A1155/Grafico!$B$3/10</f>
        <v>2.7166922471917738</v>
      </c>
      <c r="C1155" s="1">
        <f>Grafico!$B$1*SIN(Datos!$A$4*Datos!B1155)</f>
        <v>-15.02297860079886</v>
      </c>
      <c r="D1155" s="1">
        <f t="shared" ref="D1155:D1218" si="72">IF(ISNA(E1155), NA(), B1155)</f>
        <v>2.7166922471917738</v>
      </c>
      <c r="E1155" s="7">
        <f>IF(C1155&lt;-2, (C1155+6)/4, a)</f>
        <v>-2.2557446501997149</v>
      </c>
      <c r="F1155" s="8">
        <f t="shared" ref="F1155:F1218" si="73">IF(ISNA(G1155), NA(), B1155)</f>
        <v>2.7166922471917738</v>
      </c>
      <c r="G1155" s="7" t="e">
        <f>IF(AND(C1155&gt;-2, C1155&lt;=14), (C1155+10)/8, a)</f>
        <v>#NAME?</v>
      </c>
      <c r="H1155" s="8"/>
      <c r="I1155" s="7"/>
      <c r="J1155" s="8"/>
      <c r="K1155" s="7" t="e">
        <f>IF(C1155&gt;14, (C1155-2)/4, a)</f>
        <v>#NAME?</v>
      </c>
      <c r="L1155" s="1">
        <f t="shared" ref="L1155:L1218" si="74">B1155</f>
        <v>2.7166922471917738</v>
      </c>
      <c r="M1155" s="1">
        <f t="shared" ref="M1155:M1218" si="75">IF(ISNUMBER(E1155),E1155, IF(ISNUMBER(G1155), G1155, K1155))</f>
        <v>-2.2557446501997149</v>
      </c>
    </row>
    <row r="1156" spans="1:13" x14ac:dyDescent="0.3">
      <c r="A1156">
        <v>1154</v>
      </c>
      <c r="B1156" s="1">
        <f>A1156/Grafico!$B$3/10</f>
        <v>2.719048441681966</v>
      </c>
      <c r="C1156" s="1">
        <f>Grafico!$B$1*SIN(Datos!$A$4*Datos!B1156)</f>
        <v>-14.96059597806765</v>
      </c>
      <c r="D1156" s="1">
        <f t="shared" si="72"/>
        <v>2.719048441681966</v>
      </c>
      <c r="E1156" s="7">
        <f>IF(C1156&lt;-2, (C1156+6)/4, a)</f>
        <v>-2.2401489945169124</v>
      </c>
      <c r="F1156" s="8">
        <f t="shared" si="73"/>
        <v>2.719048441681966</v>
      </c>
      <c r="G1156" s="7" t="e">
        <f>IF(AND(C1156&gt;-2, C1156&lt;=14), (C1156+10)/8, a)</f>
        <v>#NAME?</v>
      </c>
      <c r="H1156" s="8"/>
      <c r="I1156" s="7"/>
      <c r="J1156" s="8"/>
      <c r="K1156" s="7" t="e">
        <f>IF(C1156&gt;14, (C1156-2)/4, a)</f>
        <v>#NAME?</v>
      </c>
      <c r="L1156" s="1">
        <f t="shared" si="74"/>
        <v>2.719048441681966</v>
      </c>
      <c r="M1156" s="1">
        <f t="shared" si="75"/>
        <v>-2.2401489945169124</v>
      </c>
    </row>
    <row r="1157" spans="1:13" x14ac:dyDescent="0.3">
      <c r="A1157">
        <v>1155</v>
      </c>
      <c r="B1157" s="1">
        <f>A1157/Grafico!$B$3/10</f>
        <v>2.7214046361721582</v>
      </c>
      <c r="C1157" s="1">
        <f>Grafico!$B$1*SIN(Datos!$A$4*Datos!B1157)</f>
        <v>-14.897881131832447</v>
      </c>
      <c r="D1157" s="1">
        <f t="shared" si="72"/>
        <v>2.7214046361721582</v>
      </c>
      <c r="E1157" s="7">
        <f>IF(C1157&lt;-2, (C1157+6)/4, a)</f>
        <v>-2.2244702829581118</v>
      </c>
      <c r="F1157" s="8">
        <f t="shared" si="73"/>
        <v>2.7214046361721582</v>
      </c>
      <c r="G1157" s="7" t="e">
        <f>IF(AND(C1157&gt;-2, C1157&lt;=14), (C1157+10)/8, a)</f>
        <v>#NAME?</v>
      </c>
      <c r="H1157" s="8"/>
      <c r="I1157" s="7"/>
      <c r="J1157" s="8"/>
      <c r="K1157" s="7" t="e">
        <f>IF(C1157&gt;14, (C1157-2)/4, a)</f>
        <v>#NAME?</v>
      </c>
      <c r="L1157" s="1">
        <f t="shared" si="74"/>
        <v>2.7214046361721582</v>
      </c>
      <c r="M1157" s="1">
        <f t="shared" si="75"/>
        <v>-2.2244702829581118</v>
      </c>
    </row>
    <row r="1158" spans="1:13" x14ac:dyDescent="0.3">
      <c r="A1158">
        <v>1156</v>
      </c>
      <c r="B1158" s="1">
        <f>A1158/Grafico!$B$3/10</f>
        <v>2.7237608306623509</v>
      </c>
      <c r="C1158" s="1">
        <f>Grafico!$B$1*SIN(Datos!$A$4*Datos!B1158)</f>
        <v>-14.834835454774781</v>
      </c>
      <c r="D1158" s="1">
        <f t="shared" si="72"/>
        <v>2.7237608306623509</v>
      </c>
      <c r="E1158" s="7">
        <f>IF(C1158&lt;-2, (C1158+6)/4, a)</f>
        <v>-2.2087088636936953</v>
      </c>
      <c r="F1158" s="8">
        <f t="shared" si="73"/>
        <v>2.7237608306623509</v>
      </c>
      <c r="G1158" s="7" t="e">
        <f>IF(AND(C1158&gt;-2, C1158&lt;=14), (C1158+10)/8, a)</f>
        <v>#NAME?</v>
      </c>
      <c r="H1158" s="8"/>
      <c r="I1158" s="7"/>
      <c r="J1158" s="8"/>
      <c r="K1158" s="7" t="e">
        <f>IF(C1158&gt;14, (C1158-2)/4, a)</f>
        <v>#NAME?</v>
      </c>
      <c r="L1158" s="1">
        <f t="shared" si="74"/>
        <v>2.7237608306623509</v>
      </c>
      <c r="M1158" s="1">
        <f t="shared" si="75"/>
        <v>-2.2087088636936953</v>
      </c>
    </row>
    <row r="1159" spans="1:13" x14ac:dyDescent="0.3">
      <c r="A1159">
        <v>1157</v>
      </c>
      <c r="B1159" s="1">
        <f>A1159/Grafico!$B$3/10</f>
        <v>2.7261170251525426</v>
      </c>
      <c r="C1159" s="1">
        <f>Grafico!$B$1*SIN(Datos!$A$4*Datos!B1159)</f>
        <v>-14.771460346922858</v>
      </c>
      <c r="D1159" s="1">
        <f t="shared" si="72"/>
        <v>2.7261170251525426</v>
      </c>
      <c r="E1159" s="7">
        <f>IF(C1159&lt;-2, (C1159+6)/4, a)</f>
        <v>-2.1928650867307145</v>
      </c>
      <c r="F1159" s="8">
        <f t="shared" si="73"/>
        <v>2.7261170251525426</v>
      </c>
      <c r="G1159" s="7" t="e">
        <f>IF(AND(C1159&gt;-2, C1159&lt;=14), (C1159+10)/8, a)</f>
        <v>#NAME?</v>
      </c>
      <c r="H1159" s="8"/>
      <c r="I1159" s="7"/>
      <c r="J1159" s="8"/>
      <c r="K1159" s="7" t="e">
        <f>IF(C1159&gt;14, (C1159-2)/4, a)</f>
        <v>#NAME?</v>
      </c>
      <c r="L1159" s="1">
        <f t="shared" si="74"/>
        <v>2.7261170251525426</v>
      </c>
      <c r="M1159" s="1">
        <f t="shared" si="75"/>
        <v>-2.1928650867307145</v>
      </c>
    </row>
    <row r="1160" spans="1:13" x14ac:dyDescent="0.3">
      <c r="A1160">
        <v>1158</v>
      </c>
      <c r="B1160" s="1">
        <f>A1160/Grafico!$B$3/10</f>
        <v>2.7284732196427353</v>
      </c>
      <c r="C1160" s="1">
        <f>Grafico!$B$1*SIN(Datos!$A$4*Datos!B1160)</f>
        <v>-14.707757215620322</v>
      </c>
      <c r="D1160" s="1">
        <f t="shared" si="72"/>
        <v>2.7284732196427353</v>
      </c>
      <c r="E1160" s="7">
        <f>IF(C1160&lt;-2, (C1160+6)/4, a)</f>
        <v>-2.1769393039050806</v>
      </c>
      <c r="F1160" s="8">
        <f t="shared" si="73"/>
        <v>2.7284732196427353</v>
      </c>
      <c r="G1160" s="7" t="e">
        <f>IF(AND(C1160&gt;-2, C1160&lt;=14), (C1160+10)/8, a)</f>
        <v>#NAME?</v>
      </c>
      <c r="H1160" s="8"/>
      <c r="I1160" s="7"/>
      <c r="J1160" s="8"/>
      <c r="K1160" s="7" t="e">
        <f>IF(C1160&gt;14, (C1160-2)/4, a)</f>
        <v>#NAME?</v>
      </c>
      <c r="L1160" s="1">
        <f t="shared" si="74"/>
        <v>2.7284732196427353</v>
      </c>
      <c r="M1160" s="1">
        <f t="shared" si="75"/>
        <v>-2.1769393039050806</v>
      </c>
    </row>
    <row r="1161" spans="1:13" x14ac:dyDescent="0.3">
      <c r="A1161">
        <v>1159</v>
      </c>
      <c r="B1161" s="1">
        <f>A1161/Grafico!$B$3/10</f>
        <v>2.7308294141329279</v>
      </c>
      <c r="C1161" s="1">
        <f>Grafico!$B$1*SIN(Datos!$A$4*Datos!B1161)</f>
        <v>-14.643727475495165</v>
      </c>
      <c r="D1161" s="1">
        <f t="shared" si="72"/>
        <v>2.7308294141329279</v>
      </c>
      <c r="E1161" s="7">
        <f>IF(C1161&lt;-2, (C1161+6)/4, a)</f>
        <v>-2.1609318688737913</v>
      </c>
      <c r="F1161" s="8">
        <f t="shared" si="73"/>
        <v>2.7308294141329279</v>
      </c>
      <c r="G1161" s="7" t="e">
        <f>IF(AND(C1161&gt;-2, C1161&lt;=14), (C1161+10)/8, a)</f>
        <v>#NAME?</v>
      </c>
      <c r="H1161" s="8"/>
      <c r="I1161" s="7"/>
      <c r="J1161" s="8"/>
      <c r="K1161" s="7" t="e">
        <f>IF(C1161&gt;14, (C1161-2)/4, a)</f>
        <v>#NAME?</v>
      </c>
      <c r="L1161" s="1">
        <f t="shared" si="74"/>
        <v>2.7308294141329279</v>
      </c>
      <c r="M1161" s="1">
        <f t="shared" si="75"/>
        <v>-2.1609318688737913</v>
      </c>
    </row>
    <row r="1162" spans="1:13" x14ac:dyDescent="0.3">
      <c r="A1162">
        <v>1160</v>
      </c>
      <c r="B1162" s="1">
        <f>A1162/Grafico!$B$3/10</f>
        <v>2.7331856086231197</v>
      </c>
      <c r="C1162" s="1">
        <f>Grafico!$B$1*SIN(Datos!$A$4*Datos!B1162)</f>
        <v>-14.579372548428243</v>
      </c>
      <c r="D1162" s="1">
        <f t="shared" si="72"/>
        <v>2.7331856086231197</v>
      </c>
      <c r="E1162" s="7">
        <f>IF(C1162&lt;-2, (C1162+6)/4, a)</f>
        <v>-2.1448431371070606</v>
      </c>
      <c r="F1162" s="8">
        <f t="shared" si="73"/>
        <v>2.7331856086231197</v>
      </c>
      <c r="G1162" s="7" t="e">
        <f>IF(AND(C1162&gt;-2, C1162&lt;=14), (C1162+10)/8, a)</f>
        <v>#NAME?</v>
      </c>
      <c r="H1162" s="8"/>
      <c r="I1162" s="7"/>
      <c r="J1162" s="8"/>
      <c r="K1162" s="7" t="e">
        <f>IF(C1162&gt;14, (C1162-2)/4, a)</f>
        <v>#NAME?</v>
      </c>
      <c r="L1162" s="1">
        <f t="shared" si="74"/>
        <v>2.7331856086231197</v>
      </c>
      <c r="M1162" s="1">
        <f t="shared" si="75"/>
        <v>-2.1448431371070606</v>
      </c>
    </row>
    <row r="1163" spans="1:13" x14ac:dyDescent="0.3">
      <c r="A1163">
        <v>1161</v>
      </c>
      <c r="B1163" s="1">
        <f>A1163/Grafico!$B$3/10</f>
        <v>2.7355418031133123</v>
      </c>
      <c r="C1163" s="1">
        <f>Grafico!$B$1*SIN(Datos!$A$4*Datos!B1163)</f>
        <v>-14.514693863521622</v>
      </c>
      <c r="D1163" s="1">
        <f t="shared" si="72"/>
        <v>2.7355418031133123</v>
      </c>
      <c r="E1163" s="7">
        <f>IF(C1163&lt;-2, (C1163+6)/4, a)</f>
        <v>-2.1286734658804054</v>
      </c>
      <c r="F1163" s="8">
        <f t="shared" si="73"/>
        <v>2.7355418031133123</v>
      </c>
      <c r="G1163" s="7" t="e">
        <f>IF(AND(C1163&gt;-2, C1163&lt;=14), (C1163+10)/8, a)</f>
        <v>#NAME?</v>
      </c>
      <c r="H1163" s="8"/>
      <c r="I1163" s="7"/>
      <c r="J1163" s="8"/>
      <c r="K1163" s="7" t="e">
        <f>IF(C1163&gt;14, (C1163-2)/4, a)</f>
        <v>#NAME?</v>
      </c>
      <c r="L1163" s="1">
        <f t="shared" si="74"/>
        <v>2.7355418031133123</v>
      </c>
      <c r="M1163" s="1">
        <f t="shared" si="75"/>
        <v>-2.1286734658804054</v>
      </c>
    </row>
    <row r="1164" spans="1:13" x14ac:dyDescent="0.3">
      <c r="A1164">
        <v>1162</v>
      </c>
      <c r="B1164" s="1">
        <f>A1164/Grafico!$B$3/10</f>
        <v>2.7378979976035049</v>
      </c>
      <c r="C1164" s="1">
        <f>Grafico!$B$1*SIN(Datos!$A$4*Datos!B1164)</f>
        <v>-14.449692857066994</v>
      </c>
      <c r="D1164" s="1">
        <f t="shared" si="72"/>
        <v>2.7378979976035049</v>
      </c>
      <c r="E1164" s="7">
        <f>IF(C1164&lt;-2, (C1164+6)/4, a)</f>
        <v>-2.1124232142667485</v>
      </c>
      <c r="F1164" s="8">
        <f t="shared" si="73"/>
        <v>2.7378979976035049</v>
      </c>
      <c r="G1164" s="7" t="e">
        <f>IF(AND(C1164&gt;-2, C1164&lt;=14), (C1164+10)/8, a)</f>
        <v>#NAME?</v>
      </c>
      <c r="H1164" s="8"/>
      <c r="I1164" s="7"/>
      <c r="J1164" s="8"/>
      <c r="K1164" s="7" t="e">
        <f>IF(C1164&gt;14, (C1164-2)/4, a)</f>
        <v>#NAME?</v>
      </c>
      <c r="L1164" s="1">
        <f t="shared" si="74"/>
        <v>2.7378979976035049</v>
      </c>
      <c r="M1164" s="1">
        <f t="shared" si="75"/>
        <v>-2.1124232142667485</v>
      </c>
    </row>
    <row r="1165" spans="1:13" x14ac:dyDescent="0.3">
      <c r="A1165">
        <v>1163</v>
      </c>
      <c r="B1165" s="1">
        <f>A1165/Grafico!$B$3/10</f>
        <v>2.7402541920936967</v>
      </c>
      <c r="C1165" s="1">
        <f>Grafico!$B$1*SIN(Datos!$A$4*Datos!B1165)</f>
        <v>-14.384370972513702</v>
      </c>
      <c r="D1165" s="1">
        <f t="shared" si="72"/>
        <v>2.7402541920936967</v>
      </c>
      <c r="E1165" s="7">
        <f>IF(C1165&lt;-2, (C1165+6)/4, a)</f>
        <v>-2.0960927431284255</v>
      </c>
      <c r="F1165" s="8">
        <f t="shared" si="73"/>
        <v>2.7402541920936967</v>
      </c>
      <c r="G1165" s="7" t="e">
        <f>IF(AND(C1165&gt;-2, C1165&lt;=14), (C1165+10)/8, a)</f>
        <v>#NAME?</v>
      </c>
      <c r="H1165" s="8"/>
      <c r="I1165" s="7"/>
      <c r="J1165" s="8"/>
      <c r="K1165" s="7" t="e">
        <f>IF(C1165&gt;14, (C1165-2)/4, a)</f>
        <v>#NAME?</v>
      </c>
      <c r="L1165" s="1">
        <f t="shared" si="74"/>
        <v>2.7402541920936967</v>
      </c>
      <c r="M1165" s="1">
        <f t="shared" si="75"/>
        <v>-2.0960927431284255</v>
      </c>
    </row>
    <row r="1166" spans="1:13" x14ac:dyDescent="0.3">
      <c r="A1166">
        <v>1164</v>
      </c>
      <c r="B1166" s="1">
        <f>A1166/Grafico!$B$3/10</f>
        <v>2.7426103865838893</v>
      </c>
      <c r="C1166" s="1">
        <f>Grafico!$B$1*SIN(Datos!$A$4*Datos!B1166)</f>
        <v>-14.318729660436629</v>
      </c>
      <c r="D1166" s="1">
        <f t="shared" si="72"/>
        <v>2.7426103865838893</v>
      </c>
      <c r="E1166" s="7">
        <f>IF(C1166&lt;-2, (C1166+6)/4, a)</f>
        <v>-2.0796824151091573</v>
      </c>
      <c r="F1166" s="8">
        <f t="shared" si="73"/>
        <v>2.7426103865838893</v>
      </c>
      <c r="G1166" s="7" t="e">
        <f>IF(AND(C1166&gt;-2, C1166&lt;=14), (C1166+10)/8, a)</f>
        <v>#NAME?</v>
      </c>
      <c r="H1166" s="8"/>
      <c r="I1166" s="7"/>
      <c r="J1166" s="8"/>
      <c r="K1166" s="7" t="e">
        <f>IF(C1166&gt;14, (C1166-2)/4, a)</f>
        <v>#NAME?</v>
      </c>
      <c r="L1166" s="1">
        <f t="shared" si="74"/>
        <v>2.7426103865838893</v>
      </c>
      <c r="M1166" s="1">
        <f t="shared" si="75"/>
        <v>-2.0796824151091573</v>
      </c>
    </row>
    <row r="1167" spans="1:13" x14ac:dyDescent="0.3">
      <c r="A1167">
        <v>1165</v>
      </c>
      <c r="B1167" s="1">
        <f>A1167/Grafico!$B$3/10</f>
        <v>2.744966581074082</v>
      </c>
      <c r="C1167" s="1">
        <f>Grafico!$B$1*SIN(Datos!$A$4*Datos!B1167)</f>
        <v>-14.252770378504104</v>
      </c>
      <c r="D1167" s="1">
        <f t="shared" si="72"/>
        <v>2.744966581074082</v>
      </c>
      <c r="E1167" s="7">
        <f>IF(C1167&lt;-2, (C1167+6)/4, a)</f>
        <v>-2.0631925946260261</v>
      </c>
      <c r="F1167" s="8">
        <f t="shared" si="73"/>
        <v>2.744966581074082</v>
      </c>
      <c r="G1167" s="7" t="e">
        <f>IF(AND(C1167&gt;-2, C1167&lt;=14), (C1167+10)/8, a)</f>
        <v>#NAME?</v>
      </c>
      <c r="H1167" s="8"/>
      <c r="I1167" s="7"/>
      <c r="J1167" s="8"/>
      <c r="K1167" s="7" t="e">
        <f>IF(C1167&gt;14, (C1167-2)/4, a)</f>
        <v>#NAME?</v>
      </c>
      <c r="L1167" s="1">
        <f t="shared" si="74"/>
        <v>2.744966581074082</v>
      </c>
      <c r="M1167" s="1">
        <f t="shared" si="75"/>
        <v>-2.0631925946260261</v>
      </c>
    </row>
    <row r="1168" spans="1:13" x14ac:dyDescent="0.3">
      <c r="A1168">
        <v>1166</v>
      </c>
      <c r="B1168" s="1">
        <f>A1168/Grafico!$B$3/10</f>
        <v>2.7473227755642737</v>
      </c>
      <c r="C1168" s="1">
        <f>Grafico!$B$1*SIN(Datos!$A$4*Datos!B1168)</f>
        <v>-14.186494591445491</v>
      </c>
      <c r="D1168" s="1">
        <f t="shared" si="72"/>
        <v>2.7473227755642737</v>
      </c>
      <c r="E1168" s="7">
        <f>IF(C1168&lt;-2, (C1168+6)/4, a)</f>
        <v>-2.0466236478613729</v>
      </c>
      <c r="F1168" s="8">
        <f t="shared" si="73"/>
        <v>2.7473227755642737</v>
      </c>
      <c r="G1168" s="7" t="e">
        <f>IF(AND(C1168&gt;-2, C1168&lt;=14), (C1168+10)/8, a)</f>
        <v>#NAME?</v>
      </c>
      <c r="H1168" s="8"/>
      <c r="I1168" s="7"/>
      <c r="J1168" s="8"/>
      <c r="K1168" s="7" t="e">
        <f>IF(C1168&gt;14, (C1168-2)/4, a)</f>
        <v>#NAME?</v>
      </c>
      <c r="L1168" s="1">
        <f t="shared" si="74"/>
        <v>2.7473227755642737</v>
      </c>
      <c r="M1168" s="1">
        <f t="shared" si="75"/>
        <v>-2.0466236478613729</v>
      </c>
    </row>
    <row r="1169" spans="1:13" x14ac:dyDescent="0.3">
      <c r="A1169">
        <v>1167</v>
      </c>
      <c r="B1169" s="1">
        <f>A1169/Grafico!$B$3/10</f>
        <v>2.7496789700544664</v>
      </c>
      <c r="C1169" s="1">
        <f>Grafico!$B$1*SIN(Datos!$A$4*Datos!B1169)</f>
        <v>-14.119903771018564</v>
      </c>
      <c r="D1169" s="1">
        <f t="shared" si="72"/>
        <v>2.7496789700544664</v>
      </c>
      <c r="E1169" s="7">
        <f>IF(C1169&lt;-2, (C1169+6)/4, a)</f>
        <v>-2.0299759427546409</v>
      </c>
      <c r="F1169" s="8">
        <f t="shared" si="73"/>
        <v>2.7496789700544664</v>
      </c>
      <c r="G1169" s="7" t="e">
        <f>IF(AND(C1169&gt;-2, C1169&lt;=14), (C1169+10)/8, a)</f>
        <v>#NAME?</v>
      </c>
      <c r="H1169" s="8"/>
      <c r="I1169" s="7"/>
      <c r="J1169" s="8"/>
      <c r="K1169" s="7" t="e">
        <f>IF(C1169&gt;14, (C1169-2)/4, a)</f>
        <v>#NAME?</v>
      </c>
      <c r="L1169" s="1">
        <f t="shared" si="74"/>
        <v>2.7496789700544664</v>
      </c>
      <c r="M1169" s="1">
        <f t="shared" si="75"/>
        <v>-2.0299759427546409</v>
      </c>
    </row>
    <row r="1170" spans="1:13" x14ac:dyDescent="0.3">
      <c r="A1170">
        <v>1168</v>
      </c>
      <c r="B1170" s="1">
        <f>A1170/Grafico!$B$3/10</f>
        <v>2.752035164544659</v>
      </c>
      <c r="C1170" s="1">
        <f>Grafico!$B$1*SIN(Datos!$A$4*Datos!B1170)</f>
        <v>-14.052999395976979</v>
      </c>
      <c r="D1170" s="1">
        <f t="shared" si="72"/>
        <v>2.752035164544659</v>
      </c>
      <c r="E1170" s="7">
        <f>IF(C1170&lt;-2, (C1170+6)/4, a)</f>
        <v>-2.0132498489942448</v>
      </c>
      <c r="F1170" s="8">
        <f t="shared" si="73"/>
        <v>2.752035164544659</v>
      </c>
      <c r="G1170" s="7" t="e">
        <f>IF(AND(C1170&gt;-2, C1170&lt;=14), (C1170+10)/8, a)</f>
        <v>#NAME?</v>
      </c>
      <c r="H1170" s="8"/>
      <c r="I1170" s="7"/>
      <c r="J1170" s="8"/>
      <c r="K1170" s="7" t="e">
        <f>IF(C1170&gt;14, (C1170-2)/4, a)</f>
        <v>#NAME?</v>
      </c>
      <c r="L1170" s="1">
        <f t="shared" si="74"/>
        <v>2.752035164544659</v>
      </c>
      <c r="M1170" s="1">
        <f t="shared" si="75"/>
        <v>-2.0132498489942448</v>
      </c>
    </row>
    <row r="1171" spans="1:13" x14ac:dyDescent="0.3">
      <c r="A1171">
        <v>1169</v>
      </c>
      <c r="B1171" s="1">
        <f>A1171/Grafico!$B$3/10</f>
        <v>2.7543913590348508</v>
      </c>
      <c r="C1171" s="1">
        <f>Grafico!$B$1*SIN(Datos!$A$4*Datos!B1171)</f>
        <v>-13.985782952037377</v>
      </c>
      <c r="D1171" s="1">
        <f t="shared" si="72"/>
        <v>2.7543913590348508</v>
      </c>
      <c r="E1171" s="7">
        <f>IF(C1171&lt;-2, (C1171+6)/4, a)</f>
        <v>-1.9964457380093443</v>
      </c>
      <c r="F1171" s="8">
        <f t="shared" si="73"/>
        <v>2.7543913590348508</v>
      </c>
      <c r="G1171" s="7" t="e">
        <f>IF(AND(C1171&gt;-2, C1171&lt;=14), (C1171+10)/8, a)</f>
        <v>#NAME?</v>
      </c>
      <c r="H1171" s="8"/>
      <c r="I1171" s="7"/>
      <c r="J1171" s="8"/>
      <c r="K1171" s="7" t="e">
        <f>IF(C1171&gt;14, (C1171-2)/4, a)</f>
        <v>#NAME?</v>
      </c>
      <c r="L1171" s="1">
        <f t="shared" si="74"/>
        <v>2.7543913590348508</v>
      </c>
      <c r="M1171" s="1">
        <f t="shared" si="75"/>
        <v>-1.9964457380093443</v>
      </c>
    </row>
    <row r="1172" spans="1:13" x14ac:dyDescent="0.3">
      <c r="A1172">
        <v>1170</v>
      </c>
      <c r="B1172" s="1">
        <f>A1172/Grafico!$B$3/10</f>
        <v>2.7567475535250434</v>
      </c>
      <c r="C1172" s="1">
        <f>Grafico!$B$1*SIN(Datos!$A$4*Datos!B1172)</f>
        <v>-13.918255931846291</v>
      </c>
      <c r="D1172" s="1">
        <f t="shared" si="72"/>
        <v>2.7567475535250434</v>
      </c>
      <c r="E1172" s="7">
        <f>IF(C1172&lt;-2, (C1172+6)/4, a)</f>
        <v>-1.9795639829615728</v>
      </c>
      <c r="F1172" s="8">
        <f t="shared" si="73"/>
        <v>2.7567475535250434</v>
      </c>
      <c r="G1172" s="7" t="e">
        <f>IF(AND(C1172&gt;-2, C1172&lt;=14), (C1172+10)/8, a)</f>
        <v>#NAME?</v>
      </c>
      <c r="H1172" s="8"/>
      <c r="I1172" s="7"/>
      <c r="J1172" s="8"/>
      <c r="K1172" s="7" t="e">
        <f>IF(C1172&gt;14, (C1172-2)/4, a)</f>
        <v>#NAME?</v>
      </c>
      <c r="L1172" s="1">
        <f t="shared" si="74"/>
        <v>2.7567475535250434</v>
      </c>
      <c r="M1172" s="1">
        <f t="shared" si="75"/>
        <v>-1.9795639829615728</v>
      </c>
    </row>
    <row r="1173" spans="1:13" x14ac:dyDescent="0.3">
      <c r="A1173">
        <v>1171</v>
      </c>
      <c r="B1173" s="1">
        <f>A1173/Grafico!$B$3/10</f>
        <v>2.7591037480152361</v>
      </c>
      <c r="C1173" s="1">
        <f>Grafico!$B$1*SIN(Datos!$A$4*Datos!B1173)</f>
        <v>-13.850419834947164</v>
      </c>
      <c r="D1173" s="1">
        <f t="shared" si="72"/>
        <v>2.7591037480152361</v>
      </c>
      <c r="E1173" s="7">
        <f>IF(C1173&lt;-2, (C1173+6)/4, a)</f>
        <v>-1.9626049587367911</v>
      </c>
      <c r="F1173" s="8">
        <f t="shared" si="73"/>
        <v>2.7591037480152361</v>
      </c>
      <c r="G1173" s="7" t="e">
        <f>IF(AND(C1173&gt;-2, C1173&lt;=14), (C1173+10)/8, a)</f>
        <v>#NAME?</v>
      </c>
      <c r="H1173" s="8"/>
      <c r="I1173" s="7"/>
      <c r="J1173" s="8"/>
      <c r="K1173" s="7" t="e">
        <f>IF(C1173&gt;14, (C1173-2)/4, a)</f>
        <v>#NAME?</v>
      </c>
      <c r="L1173" s="1">
        <f t="shared" si="74"/>
        <v>2.7591037480152361</v>
      </c>
      <c r="M1173" s="1">
        <f t="shared" si="75"/>
        <v>-1.9626049587367911</v>
      </c>
    </row>
    <row r="1174" spans="1:13" x14ac:dyDescent="0.3">
      <c r="A1174">
        <v>1172</v>
      </c>
      <c r="B1174" s="1">
        <f>A1174/Grafico!$B$3/10</f>
        <v>2.7614599425054278</v>
      </c>
      <c r="C1174" s="1">
        <f>Grafico!$B$1*SIN(Datos!$A$4*Datos!B1174)</f>
        <v>-13.782276167746982</v>
      </c>
      <c r="D1174" s="1">
        <f t="shared" si="72"/>
        <v>2.7614599425054278</v>
      </c>
      <c r="E1174" s="7">
        <f>IF(C1174&lt;-2, (C1174+6)/4, a)</f>
        <v>-1.9455690419367455</v>
      </c>
      <c r="F1174" s="8">
        <f t="shared" si="73"/>
        <v>2.7614599425054278</v>
      </c>
      <c r="G1174" s="7" t="e">
        <f>IF(AND(C1174&gt;-2, C1174&lt;=14), (C1174+10)/8, a)</f>
        <v>#NAME?</v>
      </c>
      <c r="H1174" s="8"/>
      <c r="I1174" s="7"/>
      <c r="J1174" s="8"/>
      <c r="K1174" s="7" t="e">
        <f>IF(C1174&gt;14, (C1174-2)/4, a)</f>
        <v>#NAME?</v>
      </c>
      <c r="L1174" s="1">
        <f t="shared" si="74"/>
        <v>2.7614599425054278</v>
      </c>
      <c r="M1174" s="1">
        <f t="shared" si="75"/>
        <v>-1.9455690419367455</v>
      </c>
    </row>
    <row r="1175" spans="1:13" x14ac:dyDescent="0.3">
      <c r="A1175">
        <v>1173</v>
      </c>
      <c r="B1175" s="1">
        <f>A1175/Grafico!$B$3/10</f>
        <v>2.7638161369956205</v>
      </c>
      <c r="C1175" s="1">
        <f>Grafico!$B$1*SIN(Datos!$A$4*Datos!B1175)</f>
        <v>-13.713826443482722</v>
      </c>
      <c r="D1175" s="1">
        <f t="shared" si="72"/>
        <v>2.7638161369956205</v>
      </c>
      <c r="E1175" s="7">
        <f>IF(C1175&lt;-2, (C1175+6)/4, a)</f>
        <v>-1.9284566108706804</v>
      </c>
      <c r="F1175" s="8">
        <f t="shared" si="73"/>
        <v>2.7638161369956205</v>
      </c>
      <c r="G1175" s="7" t="e">
        <f>IF(AND(C1175&gt;-2, C1175&lt;=14), (C1175+10)/8, a)</f>
        <v>#NAME?</v>
      </c>
      <c r="H1175" s="8"/>
      <c r="I1175" s="7"/>
      <c r="J1175" s="8"/>
      <c r="K1175" s="7" t="e">
        <f>IF(C1175&gt;14, (C1175-2)/4, a)</f>
        <v>#NAME?</v>
      </c>
      <c r="L1175" s="1">
        <f t="shared" si="74"/>
        <v>2.7638161369956205</v>
      </c>
      <c r="M1175" s="1">
        <f t="shared" si="75"/>
        <v>-1.9284566108706804</v>
      </c>
    </row>
    <row r="1176" spans="1:13" x14ac:dyDescent="0.3">
      <c r="A1176">
        <v>1174</v>
      </c>
      <c r="B1176" s="1">
        <f>A1176/Grafico!$B$3/10</f>
        <v>2.7661723314858131</v>
      </c>
      <c r="C1176" s="1">
        <f>Grafico!$B$1*SIN(Datos!$A$4*Datos!B1176)</f>
        <v>-13.645072182187924</v>
      </c>
      <c r="D1176" s="1">
        <f t="shared" si="72"/>
        <v>2.7661723314858131</v>
      </c>
      <c r="E1176" s="7">
        <f>IF(C1176&lt;-2, (C1176+6)/4, a)</f>
        <v>-1.911268045546981</v>
      </c>
      <c r="F1176" s="8">
        <f t="shared" si="73"/>
        <v>2.7661723314858131</v>
      </c>
      <c r="G1176" s="7" t="e">
        <f>IF(AND(C1176&gt;-2, C1176&lt;=14), (C1176+10)/8, a)</f>
        <v>#NAME?</v>
      </c>
      <c r="H1176" s="8"/>
      <c r="I1176" s="7"/>
      <c r="J1176" s="8"/>
      <c r="K1176" s="7" t="e">
        <f>IF(C1176&gt;14, (C1176-2)/4, a)</f>
        <v>#NAME?</v>
      </c>
      <c r="L1176" s="1">
        <f t="shared" si="74"/>
        <v>2.7661723314858131</v>
      </c>
      <c r="M1176" s="1">
        <f t="shared" si="75"/>
        <v>-1.911268045546981</v>
      </c>
    </row>
    <row r="1177" spans="1:13" x14ac:dyDescent="0.3">
      <c r="A1177">
        <v>1175</v>
      </c>
      <c r="B1177" s="1">
        <f>A1177/Grafico!$B$3/10</f>
        <v>2.7685285259760049</v>
      </c>
      <c r="C1177" s="1">
        <f>Grafico!$B$1*SIN(Datos!$A$4*Datos!B1177)</f>
        <v>-13.576014910658847</v>
      </c>
      <c r="D1177" s="1">
        <f t="shared" si="72"/>
        <v>2.7685285259760049</v>
      </c>
      <c r="E1177" s="7">
        <f>IF(C1177&lt;-2, (C1177+6)/4, a)</f>
        <v>-1.8940037276647117</v>
      </c>
      <c r="F1177" s="8">
        <f t="shared" si="73"/>
        <v>2.7685285259760049</v>
      </c>
      <c r="G1177" s="7" t="e">
        <f>IF(AND(C1177&gt;-2, C1177&lt;=14), (C1177+10)/8, a)</f>
        <v>#NAME?</v>
      </c>
      <c r="H1177" s="8"/>
      <c r="I1177" s="7"/>
      <c r="J1177" s="8"/>
      <c r="K1177" s="7" t="e">
        <f>IF(C1177&gt;14, (C1177-2)/4, a)</f>
        <v>#NAME?</v>
      </c>
      <c r="L1177" s="1">
        <f t="shared" si="74"/>
        <v>2.7685285259760049</v>
      </c>
      <c r="M1177" s="1">
        <f t="shared" si="75"/>
        <v>-1.8940037276647117</v>
      </c>
    </row>
    <row r="1178" spans="1:13" x14ac:dyDescent="0.3">
      <c r="A1178">
        <v>1176</v>
      </c>
      <c r="B1178" s="1">
        <f>A1178/Grafico!$B$3/10</f>
        <v>2.7708847204661975</v>
      </c>
      <c r="C1178" s="1">
        <f>Grafico!$B$1*SIN(Datos!$A$4*Datos!B1178)</f>
        <v>-13.506656162420494</v>
      </c>
      <c r="D1178" s="1">
        <f t="shared" si="72"/>
        <v>2.7708847204661975</v>
      </c>
      <c r="E1178" s="7">
        <f>IF(C1178&lt;-2, (C1178+6)/4, a)</f>
        <v>-1.8766640406051236</v>
      </c>
      <c r="F1178" s="8">
        <f t="shared" si="73"/>
        <v>2.7708847204661975</v>
      </c>
      <c r="G1178" s="7" t="e">
        <f>IF(AND(C1178&gt;-2, C1178&lt;=14), (C1178+10)/8, a)</f>
        <v>#NAME?</v>
      </c>
      <c r="H1178" s="8"/>
      <c r="I1178" s="7"/>
      <c r="J1178" s="8"/>
      <c r="K1178" s="7" t="e">
        <f>IF(C1178&gt;14, (C1178-2)/4, a)</f>
        <v>#NAME?</v>
      </c>
      <c r="L1178" s="1">
        <f t="shared" si="74"/>
        <v>2.7708847204661975</v>
      </c>
      <c r="M1178" s="1">
        <f t="shared" si="75"/>
        <v>-1.8766640406051236</v>
      </c>
    </row>
    <row r="1179" spans="1:13" x14ac:dyDescent="0.3">
      <c r="A1179">
        <v>1177</v>
      </c>
      <c r="B1179" s="1">
        <f>A1179/Grafico!$B$3/10</f>
        <v>2.7732409149563901</v>
      </c>
      <c r="C1179" s="1">
        <f>Grafico!$B$1*SIN(Datos!$A$4*Datos!B1179)</f>
        <v>-13.436997477692699</v>
      </c>
      <c r="D1179" s="1">
        <f t="shared" si="72"/>
        <v>2.7732409149563901</v>
      </c>
      <c r="E1179" s="7">
        <f>IF(C1179&lt;-2, (C1179+6)/4, a)</f>
        <v>-1.8592493694231749</v>
      </c>
      <c r="F1179" s="8">
        <f t="shared" si="73"/>
        <v>2.7732409149563901</v>
      </c>
      <c r="G1179" s="7" t="e">
        <f>IF(AND(C1179&gt;-2, C1179&lt;=14), (C1179+10)/8, a)</f>
        <v>#NAME?</v>
      </c>
      <c r="H1179" s="8"/>
      <c r="I1179" s="7"/>
      <c r="J1179" s="8"/>
      <c r="K1179" s="7" t="e">
        <f>IF(C1179&gt;14, (C1179-2)/4, a)</f>
        <v>#NAME?</v>
      </c>
      <c r="L1179" s="1">
        <f t="shared" si="74"/>
        <v>2.7732409149563901</v>
      </c>
      <c r="M1179" s="1">
        <f t="shared" si="75"/>
        <v>-1.8592493694231749</v>
      </c>
    </row>
    <row r="1180" spans="1:13" x14ac:dyDescent="0.3">
      <c r="A1180">
        <v>1178</v>
      </c>
      <c r="B1180" s="1">
        <f>A1180/Grafico!$B$3/10</f>
        <v>2.7755971094465819</v>
      </c>
      <c r="C1180" s="1">
        <f>Grafico!$B$1*SIN(Datos!$A$4*Datos!B1180)</f>
        <v>-13.367040403355874</v>
      </c>
      <c r="D1180" s="1">
        <f t="shared" si="72"/>
        <v>2.7755971094465819</v>
      </c>
      <c r="E1180" s="7">
        <f>IF(C1180&lt;-2, (C1180+6)/4, a)</f>
        <v>-1.8417601008389686</v>
      </c>
      <c r="F1180" s="8">
        <f t="shared" si="73"/>
        <v>2.7755971094465819</v>
      </c>
      <c r="G1180" s="7" t="e">
        <f>IF(AND(C1180&gt;-2, C1180&lt;=14), (C1180+10)/8, a)</f>
        <v>#NAME?</v>
      </c>
      <c r="H1180" s="8"/>
      <c r="I1180" s="7"/>
      <c r="J1180" s="8"/>
      <c r="K1180" s="7" t="e">
        <f>IF(C1180&gt;14, (C1180-2)/4, a)</f>
        <v>#NAME?</v>
      </c>
      <c r="L1180" s="1">
        <f t="shared" si="74"/>
        <v>2.7755971094465819</v>
      </c>
      <c r="M1180" s="1">
        <f t="shared" si="75"/>
        <v>-1.8417601008389686</v>
      </c>
    </row>
    <row r="1181" spans="1:13" x14ac:dyDescent="0.3">
      <c r="A1181">
        <v>1179</v>
      </c>
      <c r="B1181" s="1">
        <f>A1181/Grafico!$B$3/10</f>
        <v>2.7779533039367745</v>
      </c>
      <c r="C1181" s="1">
        <f>Grafico!$B$1*SIN(Datos!$A$4*Datos!B1181)</f>
        <v>-13.296786492916544</v>
      </c>
      <c r="D1181" s="1">
        <f t="shared" si="72"/>
        <v>2.7779533039367745</v>
      </c>
      <c r="E1181" s="7">
        <f>IF(C1181&lt;-2, (C1181+6)/4, a)</f>
        <v>-1.824196623229136</v>
      </c>
      <c r="F1181" s="8">
        <f t="shared" si="73"/>
        <v>2.7779533039367745</v>
      </c>
      <c r="G1181" s="7" t="e">
        <f>IF(AND(C1181&gt;-2, C1181&lt;=14), (C1181+10)/8, a)</f>
        <v>#NAME?</v>
      </c>
      <c r="H1181" s="8"/>
      <c r="I1181" s="7"/>
      <c r="J1181" s="8"/>
      <c r="K1181" s="7" t="e">
        <f>IF(C1181&gt;14, (C1181-2)/4, a)</f>
        <v>#NAME?</v>
      </c>
      <c r="L1181" s="1">
        <f t="shared" si="74"/>
        <v>2.7779533039367745</v>
      </c>
      <c r="M1181" s="1">
        <f t="shared" si="75"/>
        <v>-1.824196623229136</v>
      </c>
    </row>
    <row r="1182" spans="1:13" x14ac:dyDescent="0.3">
      <c r="A1182">
        <v>1180</v>
      </c>
      <c r="B1182" s="1">
        <f>A1182/Grafico!$B$3/10</f>
        <v>2.7803094984269672</v>
      </c>
      <c r="C1182" s="1">
        <f>Grafico!$B$1*SIN(Datos!$A$4*Datos!B1182)</f>
        <v>-13.226237306473031</v>
      </c>
      <c r="D1182" s="1">
        <f t="shared" si="72"/>
        <v>2.7803094984269672</v>
      </c>
      <c r="E1182" s="7">
        <f>IF(C1182&lt;-2, (C1182+6)/4, a)</f>
        <v>-1.8065593266182578</v>
      </c>
      <c r="F1182" s="8">
        <f t="shared" si="73"/>
        <v>2.7803094984269672</v>
      </c>
      <c r="G1182" s="7" t="e">
        <f>IF(AND(C1182&gt;-2, C1182&lt;=14), (C1182+10)/8, a)</f>
        <v>#NAME?</v>
      </c>
      <c r="H1182" s="8"/>
      <c r="I1182" s="7"/>
      <c r="J1182" s="8"/>
      <c r="K1182" s="7" t="e">
        <f>IF(C1182&gt;14, (C1182-2)/4, a)</f>
        <v>#NAME?</v>
      </c>
      <c r="L1182" s="1">
        <f t="shared" si="74"/>
        <v>2.7803094984269672</v>
      </c>
      <c r="M1182" s="1">
        <f t="shared" si="75"/>
        <v>-1.8065593266182578</v>
      </c>
    </row>
    <row r="1183" spans="1:13" x14ac:dyDescent="0.3">
      <c r="A1183">
        <v>1181</v>
      </c>
      <c r="B1183" s="1">
        <f>A1183/Grafico!$B$3/10</f>
        <v>2.7826656929171589</v>
      </c>
      <c r="C1183" s="1">
        <f>Grafico!$B$1*SIN(Datos!$A$4*Datos!B1183)</f>
        <v>-13.155394410680731</v>
      </c>
      <c r="D1183" s="1">
        <f t="shared" si="72"/>
        <v>2.7826656929171589</v>
      </c>
      <c r="E1183" s="7">
        <f>IF(C1183&lt;-2, (C1183+6)/4, a)</f>
        <v>-1.7888486026701829</v>
      </c>
      <c r="F1183" s="8">
        <f t="shared" si="73"/>
        <v>2.7826656929171589</v>
      </c>
      <c r="G1183" s="7" t="e">
        <f>IF(AND(C1183&gt;-2, C1183&lt;=14), (C1183+10)/8, a)</f>
        <v>#NAME?</v>
      </c>
      <c r="H1183" s="8"/>
      <c r="I1183" s="7"/>
      <c r="J1183" s="8"/>
      <c r="K1183" s="7" t="e">
        <f>IF(C1183&gt;14, (C1183-2)/4, a)</f>
        <v>#NAME?</v>
      </c>
      <c r="L1183" s="1">
        <f t="shared" si="74"/>
        <v>2.7826656929171589</v>
      </c>
      <c r="M1183" s="1">
        <f t="shared" si="75"/>
        <v>-1.7888486026701829</v>
      </c>
    </row>
    <row r="1184" spans="1:13" x14ac:dyDescent="0.3">
      <c r="A1184">
        <v>1182</v>
      </c>
      <c r="B1184" s="1">
        <f>A1184/Grafico!$B$3/10</f>
        <v>2.7850218874073516</v>
      </c>
      <c r="C1184" s="1">
        <f>Grafico!$B$1*SIN(Datos!$A$4*Datos!B1184)</f>
        <v>-13.084259378717224</v>
      </c>
      <c r="D1184" s="1">
        <f t="shared" si="72"/>
        <v>2.7850218874073516</v>
      </c>
      <c r="E1184" s="7">
        <f>IF(C1184&lt;-2, (C1184+6)/4, a)</f>
        <v>-1.771064844679306</v>
      </c>
      <c r="F1184" s="8">
        <f t="shared" si="73"/>
        <v>2.7850218874073516</v>
      </c>
      <c r="G1184" s="7" t="e">
        <f>IF(AND(C1184&gt;-2, C1184&lt;=14), (C1184+10)/8, a)</f>
        <v>#NAME?</v>
      </c>
      <c r="H1184" s="8"/>
      <c r="I1184" s="7"/>
      <c r="J1184" s="8"/>
      <c r="K1184" s="7" t="e">
        <f>IF(C1184&gt;14, (C1184-2)/4, a)</f>
        <v>#NAME?</v>
      </c>
      <c r="L1184" s="1">
        <f t="shared" si="74"/>
        <v>2.7850218874073516</v>
      </c>
      <c r="M1184" s="1">
        <f t="shared" si="75"/>
        <v>-1.771064844679306</v>
      </c>
    </row>
    <row r="1185" spans="1:13" x14ac:dyDescent="0.3">
      <c r="A1185">
        <v>1183</v>
      </c>
      <c r="B1185" s="1">
        <f>A1185/Grafico!$B$3/10</f>
        <v>2.7873780818975442</v>
      </c>
      <c r="C1185" s="1">
        <f>Grafico!$B$1*SIN(Datos!$A$4*Datos!B1185)</f>
        <v>-13.012833790247525</v>
      </c>
      <c r="D1185" s="1">
        <f t="shared" si="72"/>
        <v>2.7873780818975442</v>
      </c>
      <c r="E1185" s="7">
        <f>IF(C1185&lt;-2, (C1185+6)/4, a)</f>
        <v>-1.7532084475618812</v>
      </c>
      <c r="F1185" s="8">
        <f t="shared" si="73"/>
        <v>2.7873780818975442</v>
      </c>
      <c r="G1185" s="7" t="e">
        <f>IF(AND(C1185&gt;-2, C1185&lt;=14), (C1185+10)/8, a)</f>
        <v>#NAME?</v>
      </c>
      <c r="H1185" s="8"/>
      <c r="I1185" s="7"/>
      <c r="J1185" s="8"/>
      <c r="K1185" s="7" t="e">
        <f>IF(C1185&gt;14, (C1185-2)/4, a)</f>
        <v>#NAME?</v>
      </c>
      <c r="L1185" s="1">
        <f t="shared" si="74"/>
        <v>2.7873780818975442</v>
      </c>
      <c r="M1185" s="1">
        <f t="shared" si="75"/>
        <v>-1.7532084475618812</v>
      </c>
    </row>
    <row r="1186" spans="1:13" x14ac:dyDescent="0.3">
      <c r="A1186">
        <v>1184</v>
      </c>
      <c r="B1186" s="1">
        <f>A1186/Grafico!$B$3/10</f>
        <v>2.789734276387736</v>
      </c>
      <c r="C1186" s="1">
        <f>Grafico!$B$1*SIN(Datos!$A$4*Datos!B1186)</f>
        <v>-12.9411192313889</v>
      </c>
      <c r="D1186" s="1">
        <f t="shared" si="72"/>
        <v>2.789734276387736</v>
      </c>
      <c r="E1186" s="7">
        <f>IF(C1186&lt;-2, (C1186+6)/4, a)</f>
        <v>-1.7352798078472249</v>
      </c>
      <c r="F1186" s="8">
        <f t="shared" si="73"/>
        <v>2.789734276387736</v>
      </c>
      <c r="G1186" s="7" t="e">
        <f>IF(AND(C1186&gt;-2, C1186&lt;=14), (C1186+10)/8, a)</f>
        <v>#NAME?</v>
      </c>
      <c r="H1186" s="8"/>
      <c r="I1186" s="7"/>
      <c r="J1186" s="8"/>
      <c r="K1186" s="7" t="e">
        <f>IF(C1186&gt;14, (C1186-2)/4, a)</f>
        <v>#NAME?</v>
      </c>
      <c r="L1186" s="1">
        <f t="shared" si="74"/>
        <v>2.789734276387736</v>
      </c>
      <c r="M1186" s="1">
        <f t="shared" si="75"/>
        <v>-1.7352798078472249</v>
      </c>
    </row>
    <row r="1187" spans="1:13" x14ac:dyDescent="0.3">
      <c r="A1187">
        <v>1185</v>
      </c>
      <c r="B1187" s="1">
        <f>A1187/Grafico!$B$3/10</f>
        <v>2.7920904708779286</v>
      </c>
      <c r="C1187" s="1">
        <f>Grafico!$B$1*SIN(Datos!$A$4*Datos!B1187)</f>
        <v>-12.869117294675583</v>
      </c>
      <c r="D1187" s="1">
        <f t="shared" si="72"/>
        <v>2.7920904708779286</v>
      </c>
      <c r="E1187" s="7">
        <f>IF(C1187&lt;-2, (C1187+6)/4, a)</f>
        <v>-1.7172793236688957</v>
      </c>
      <c r="F1187" s="8">
        <f t="shared" si="73"/>
        <v>2.7920904708779286</v>
      </c>
      <c r="G1187" s="7" t="e">
        <f>IF(AND(C1187&gt;-2, C1187&lt;=14), (C1187+10)/8, a)</f>
        <v>#NAME?</v>
      </c>
      <c r="H1187" s="8"/>
      <c r="I1187" s="7"/>
      <c r="J1187" s="8"/>
      <c r="K1187" s="7" t="e">
        <f>IF(C1187&gt;14, (C1187-2)/4, a)</f>
        <v>#NAME?</v>
      </c>
      <c r="L1187" s="1">
        <f t="shared" si="74"/>
        <v>2.7920904708779286</v>
      </c>
      <c r="M1187" s="1">
        <f t="shared" si="75"/>
        <v>-1.7172793236688957</v>
      </c>
    </row>
    <row r="1188" spans="1:13" x14ac:dyDescent="0.3">
      <c r="A1188">
        <v>1186</v>
      </c>
      <c r="B1188" s="1">
        <f>A1188/Grafico!$B$3/10</f>
        <v>2.7944466653681213</v>
      </c>
      <c r="C1188" s="1">
        <f>Grafico!$B$1*SIN(Datos!$A$4*Datos!B1188)</f>
        <v>-12.796829579023562</v>
      </c>
      <c r="D1188" s="1">
        <f t="shared" si="72"/>
        <v>2.7944466653681213</v>
      </c>
      <c r="E1188" s="7">
        <f>IF(C1188&lt;-2, (C1188+6)/4, a)</f>
        <v>-1.6992073947558906</v>
      </c>
      <c r="F1188" s="8">
        <f t="shared" si="73"/>
        <v>2.7944466653681213</v>
      </c>
      <c r="G1188" s="7" t="e">
        <f>IF(AND(C1188&gt;-2, C1188&lt;=14), (C1188+10)/8, a)</f>
        <v>#NAME?</v>
      </c>
      <c r="H1188" s="8"/>
      <c r="I1188" s="7"/>
      <c r="J1188" s="8"/>
      <c r="K1188" s="7" t="e">
        <f>IF(C1188&gt;14, (C1188-2)/4, a)</f>
        <v>#NAME?</v>
      </c>
      <c r="L1188" s="1">
        <f t="shared" si="74"/>
        <v>2.7944466653681213</v>
      </c>
      <c r="M1188" s="1">
        <f t="shared" si="75"/>
        <v>-1.6992073947558906</v>
      </c>
    </row>
    <row r="1189" spans="1:13" x14ac:dyDescent="0.3">
      <c r="A1189">
        <v>1187</v>
      </c>
      <c r="B1189" s="1">
        <f>A1189/Grafico!$B$3/10</f>
        <v>2.796802859858313</v>
      </c>
      <c r="C1189" s="1">
        <f>Grafico!$B$1*SIN(Datos!$A$4*Datos!B1189)</f>
        <v>-12.724257689694999</v>
      </c>
      <c r="D1189" s="1">
        <f t="shared" si="72"/>
        <v>2.796802859858313</v>
      </c>
      <c r="E1189" s="7">
        <f>IF(C1189&lt;-2, (C1189+6)/4, a)</f>
        <v>-1.6810644224237499</v>
      </c>
      <c r="F1189" s="8">
        <f t="shared" si="73"/>
        <v>2.796802859858313</v>
      </c>
      <c r="G1189" s="7" t="e">
        <f>IF(AND(C1189&gt;-2, C1189&lt;=14), (C1189+10)/8, a)</f>
        <v>#NAME?</v>
      </c>
      <c r="H1189" s="8"/>
      <c r="I1189" s="7"/>
      <c r="J1189" s="8"/>
      <c r="K1189" s="7" t="e">
        <f>IF(C1189&gt;14, (C1189-2)/4, a)</f>
        <v>#NAME?</v>
      </c>
      <c r="L1189" s="1">
        <f t="shared" si="74"/>
        <v>2.796802859858313</v>
      </c>
      <c r="M1189" s="1">
        <f t="shared" si="75"/>
        <v>-1.6810644224237499</v>
      </c>
    </row>
    <row r="1190" spans="1:13" x14ac:dyDescent="0.3">
      <c r="A1190">
        <v>1188</v>
      </c>
      <c r="B1190" s="1">
        <f>A1190/Grafico!$B$3/10</f>
        <v>2.7991590543485056</v>
      </c>
      <c r="C1190" s="1">
        <f>Grafico!$B$1*SIN(Datos!$A$4*Datos!B1190)</f>
        <v>-12.651403238262493</v>
      </c>
      <c r="D1190" s="1">
        <f t="shared" si="72"/>
        <v>2.7991590543485056</v>
      </c>
      <c r="E1190" s="7">
        <f>IF(C1190&lt;-2, (C1190+6)/4, a)</f>
        <v>-1.6628508095656231</v>
      </c>
      <c r="F1190" s="8">
        <f t="shared" si="73"/>
        <v>2.7991590543485056</v>
      </c>
      <c r="G1190" s="7" t="e">
        <f>IF(AND(C1190&gt;-2, C1190&lt;=14), (C1190+10)/8, a)</f>
        <v>#NAME?</v>
      </c>
      <c r="H1190" s="8"/>
      <c r="I1190" s="7"/>
      <c r="J1190" s="8"/>
      <c r="K1190" s="7" t="e">
        <f>IF(C1190&gt;14, (C1190-2)/4, a)</f>
        <v>#NAME?</v>
      </c>
      <c r="L1190" s="1">
        <f t="shared" si="74"/>
        <v>2.7991590543485056</v>
      </c>
      <c r="M1190" s="1">
        <f t="shared" si="75"/>
        <v>-1.6628508095656231</v>
      </c>
    </row>
    <row r="1191" spans="1:13" x14ac:dyDescent="0.3">
      <c r="A1191">
        <v>1189</v>
      </c>
      <c r="B1191" s="1">
        <f>A1191/Grafico!$B$3/10</f>
        <v>2.8015152488386983</v>
      </c>
      <c r="C1191" s="1">
        <f>Grafico!$B$1*SIN(Datos!$A$4*Datos!B1191)</f>
        <v>-12.578267842573457</v>
      </c>
      <c r="D1191" s="1">
        <f t="shared" si="72"/>
        <v>2.8015152488386983</v>
      </c>
      <c r="E1191" s="7">
        <f>IF(C1191&lt;-2, (C1191+6)/4, a)</f>
        <v>-1.6445669606433642</v>
      </c>
      <c r="F1191" s="8">
        <f t="shared" si="73"/>
        <v>2.8015152488386983</v>
      </c>
      <c r="G1191" s="7" t="e">
        <f>IF(AND(C1191&gt;-2, C1191&lt;=14), (C1191+10)/8, a)</f>
        <v>#NAME?</v>
      </c>
      <c r="H1191" s="8"/>
      <c r="I1191" s="7"/>
      <c r="J1191" s="8"/>
      <c r="K1191" s="7" t="e">
        <f>IF(C1191&gt;14, (C1191-2)/4, a)</f>
        <v>#NAME?</v>
      </c>
      <c r="L1191" s="1">
        <f t="shared" si="74"/>
        <v>2.8015152488386983</v>
      </c>
      <c r="M1191" s="1">
        <f t="shared" si="75"/>
        <v>-1.6445669606433642</v>
      </c>
    </row>
    <row r="1192" spans="1:13" x14ac:dyDescent="0.3">
      <c r="A1192">
        <v>1190</v>
      </c>
      <c r="B1192" s="1">
        <f>A1192/Grafico!$B$3/10</f>
        <v>2.80387144332889</v>
      </c>
      <c r="C1192" s="1">
        <f>Grafico!$B$1*SIN(Datos!$A$4*Datos!B1192)</f>
        <v>-12.504853126714117</v>
      </c>
      <c r="D1192" s="1">
        <f t="shared" si="72"/>
        <v>2.80387144332889</v>
      </c>
      <c r="E1192" s="7">
        <f>IF(C1192&lt;-2, (C1192+6)/4, a)</f>
        <v>-1.6262132816785293</v>
      </c>
      <c r="F1192" s="8">
        <f t="shared" si="73"/>
        <v>2.80387144332889</v>
      </c>
      <c r="G1192" s="7" t="e">
        <f>IF(AND(C1192&gt;-2, C1192&lt;=14), (C1192+10)/8, a)</f>
        <v>#NAME?</v>
      </c>
      <c r="H1192" s="8"/>
      <c r="I1192" s="7"/>
      <c r="J1192" s="8"/>
      <c r="K1192" s="7" t="e">
        <f>IF(C1192&gt;14, (C1192-2)/4, a)</f>
        <v>#NAME?</v>
      </c>
      <c r="L1192" s="1">
        <f t="shared" si="74"/>
        <v>2.80387144332889</v>
      </c>
      <c r="M1192" s="1">
        <f t="shared" si="75"/>
        <v>-1.6262132816785293</v>
      </c>
    </row>
    <row r="1193" spans="1:13" x14ac:dyDescent="0.3">
      <c r="A1193">
        <v>1191</v>
      </c>
      <c r="B1193" s="1">
        <f>A1193/Grafico!$B$3/10</f>
        <v>2.8062276378190827</v>
      </c>
      <c r="C1193" s="1">
        <f>Grafico!$B$1*SIN(Datos!$A$4*Datos!B1193)</f>
        <v>-12.431160720973356</v>
      </c>
      <c r="D1193" s="1">
        <f t="shared" si="72"/>
        <v>2.8062276378190827</v>
      </c>
      <c r="E1193" s="7">
        <f>IF(C1193&lt;-2, (C1193+6)/4, a)</f>
        <v>-1.607790180243339</v>
      </c>
      <c r="F1193" s="8">
        <f t="shared" si="73"/>
        <v>2.8062276378190827</v>
      </c>
      <c r="G1193" s="7" t="e">
        <f>IF(AND(C1193&gt;-2, C1193&lt;=14), (C1193+10)/8, a)</f>
        <v>#NAME?</v>
      </c>
      <c r="H1193" s="8"/>
      <c r="I1193" s="7"/>
      <c r="J1193" s="8"/>
      <c r="K1193" s="7" t="e">
        <f>IF(C1193&gt;14, (C1193-2)/4, a)</f>
        <v>#NAME?</v>
      </c>
      <c r="L1193" s="1">
        <f t="shared" si="74"/>
        <v>2.8062276378190827</v>
      </c>
      <c r="M1193" s="1">
        <f t="shared" si="75"/>
        <v>-1.607790180243339</v>
      </c>
    </row>
    <row r="1194" spans="1:13" x14ac:dyDescent="0.3">
      <c r="A1194">
        <v>1192</v>
      </c>
      <c r="B1194" s="1">
        <f>A1194/Grafico!$B$3/10</f>
        <v>2.8085838323092753</v>
      </c>
      <c r="C1194" s="1">
        <f>Grafico!$B$1*SIN(Datos!$A$4*Datos!B1194)</f>
        <v>-12.357192261806683</v>
      </c>
      <c r="D1194" s="1">
        <f t="shared" si="72"/>
        <v>2.8085838323092753</v>
      </c>
      <c r="E1194" s="7">
        <f>IF(C1194&lt;-2, (C1194+6)/4, a)</f>
        <v>-1.5892980654516706</v>
      </c>
      <c r="F1194" s="8">
        <f t="shared" si="73"/>
        <v>2.8085838323092753</v>
      </c>
      <c r="G1194" s="7" t="e">
        <f>IF(AND(C1194&gt;-2, C1194&lt;=14), (C1194+10)/8, a)</f>
        <v>#NAME?</v>
      </c>
      <c r="H1194" s="8"/>
      <c r="I1194" s="7"/>
      <c r="J1194" s="8"/>
      <c r="K1194" s="7" t="e">
        <f>IF(C1194&gt;14, (C1194-2)/4, a)</f>
        <v>#NAME?</v>
      </c>
      <c r="L1194" s="1">
        <f t="shared" si="74"/>
        <v>2.8085838323092753</v>
      </c>
      <c r="M1194" s="1">
        <f t="shared" si="75"/>
        <v>-1.5892980654516706</v>
      </c>
    </row>
    <row r="1195" spans="1:13" x14ac:dyDescent="0.3">
      <c r="A1195">
        <v>1193</v>
      </c>
      <c r="B1195" s="1">
        <f>A1195/Grafico!$B$3/10</f>
        <v>2.8109400267994671</v>
      </c>
      <c r="C1195" s="1">
        <f>Grafico!$B$1*SIN(Datos!$A$4*Datos!B1195)</f>
        <v>-12.2829493917998</v>
      </c>
      <c r="D1195" s="1">
        <f t="shared" si="72"/>
        <v>2.8109400267994671</v>
      </c>
      <c r="E1195" s="7">
        <f>IF(C1195&lt;-2, (C1195+6)/4, a)</f>
        <v>-1.57073734794995</v>
      </c>
      <c r="F1195" s="8">
        <f t="shared" si="73"/>
        <v>2.8109400267994671</v>
      </c>
      <c r="G1195" s="7" t="e">
        <f>IF(AND(C1195&gt;-2, C1195&lt;=14), (C1195+10)/8, a)</f>
        <v>#NAME?</v>
      </c>
      <c r="H1195" s="8"/>
      <c r="I1195" s="7"/>
      <c r="J1195" s="8"/>
      <c r="K1195" s="7" t="e">
        <f>IF(C1195&gt;14, (C1195-2)/4, a)</f>
        <v>#NAME?</v>
      </c>
      <c r="L1195" s="1">
        <f t="shared" si="74"/>
        <v>2.8109400267994671</v>
      </c>
      <c r="M1195" s="1">
        <f t="shared" si="75"/>
        <v>-1.57073734794995</v>
      </c>
    </row>
    <row r="1196" spans="1:13" x14ac:dyDescent="0.3">
      <c r="A1196">
        <v>1194</v>
      </c>
      <c r="B1196" s="1">
        <f>A1196/Grafico!$B$3/10</f>
        <v>2.8132962212896597</v>
      </c>
      <c r="C1196" s="1">
        <f>Grafico!$B$1*SIN(Datos!$A$4*Datos!B1196)</f>
        <v>-12.208433759632054</v>
      </c>
      <c r="D1196" s="1">
        <f t="shared" si="72"/>
        <v>2.8132962212896597</v>
      </c>
      <c r="E1196" s="7">
        <f>IF(C1196&lt;-2, (C1196+6)/4, a)</f>
        <v>-1.5521084399080136</v>
      </c>
      <c r="F1196" s="8">
        <f t="shared" si="73"/>
        <v>2.8132962212896597</v>
      </c>
      <c r="G1196" s="7" t="e">
        <f>IF(AND(C1196&gt;-2, C1196&lt;=14), (C1196+10)/8, a)</f>
        <v>#NAME?</v>
      </c>
      <c r="H1196" s="8"/>
      <c r="I1196" s="7"/>
      <c r="J1196" s="8"/>
      <c r="K1196" s="7" t="e">
        <f>IF(C1196&gt;14, (C1196-2)/4, a)</f>
        <v>#NAME?</v>
      </c>
      <c r="L1196" s="1">
        <f t="shared" si="74"/>
        <v>2.8132962212896597</v>
      </c>
      <c r="M1196" s="1">
        <f t="shared" si="75"/>
        <v>-1.5521084399080136</v>
      </c>
    </row>
    <row r="1197" spans="1:13" x14ac:dyDescent="0.3">
      <c r="A1197">
        <v>1195</v>
      </c>
      <c r="B1197" s="1">
        <f>A1197/Grafico!$B$3/10</f>
        <v>2.8156524157798524</v>
      </c>
      <c r="C1197" s="1">
        <f>Grafico!$B$1*SIN(Datos!$A$4*Datos!B1197)</f>
        <v>-12.133647020039987</v>
      </c>
      <c r="D1197" s="1">
        <f t="shared" si="72"/>
        <v>2.8156524157798524</v>
      </c>
      <c r="E1197" s="7">
        <f>IF(C1197&lt;-2, (C1197+6)/4, a)</f>
        <v>-1.5334117550099968</v>
      </c>
      <c r="F1197" s="8">
        <f t="shared" si="73"/>
        <v>2.8156524157798524</v>
      </c>
      <c r="G1197" s="7" t="e">
        <f>IF(AND(C1197&gt;-2, C1197&lt;=14), (C1197+10)/8, a)</f>
        <v>#NAME?</v>
      </c>
      <c r="H1197" s="8"/>
      <c r="I1197" s="7"/>
      <c r="J1197" s="8"/>
      <c r="K1197" s="7" t="e">
        <f>IF(C1197&gt;14, (C1197-2)/4, a)</f>
        <v>#NAME?</v>
      </c>
      <c r="L1197" s="1">
        <f t="shared" si="74"/>
        <v>2.8156524157798524</v>
      </c>
      <c r="M1197" s="1">
        <f t="shared" si="75"/>
        <v>-1.5334117550099968</v>
      </c>
    </row>
    <row r="1198" spans="1:13" x14ac:dyDescent="0.3">
      <c r="A1198">
        <v>1196</v>
      </c>
      <c r="B1198" s="1">
        <f>A1198/Grafico!$B$3/10</f>
        <v>2.8180086102700441</v>
      </c>
      <c r="C1198" s="1">
        <f>Grafico!$B$1*SIN(Datos!$A$4*Datos!B1198)</f>
        <v>-12.058590833780507</v>
      </c>
      <c r="D1198" s="1">
        <f t="shared" si="72"/>
        <v>2.8180086102700441</v>
      </c>
      <c r="E1198" s="7">
        <f>IF(C1198&lt;-2, (C1198+6)/4, a)</f>
        <v>-1.5146477084451266</v>
      </c>
      <c r="F1198" s="8">
        <f t="shared" si="73"/>
        <v>2.8180086102700441</v>
      </c>
      <c r="G1198" s="7" t="e">
        <f>IF(AND(C1198&gt;-2, C1198&lt;=14), (C1198+10)/8, a)</f>
        <v>#NAME?</v>
      </c>
      <c r="H1198" s="8"/>
      <c r="I1198" s="7"/>
      <c r="J1198" s="8"/>
      <c r="K1198" s="7" t="e">
        <f>IF(C1198&gt;14, (C1198-2)/4, a)</f>
        <v>#NAME?</v>
      </c>
      <c r="L1198" s="1">
        <f t="shared" si="74"/>
        <v>2.8180086102700441</v>
      </c>
      <c r="M1198" s="1">
        <f t="shared" si="75"/>
        <v>-1.5146477084451266</v>
      </c>
    </row>
    <row r="1199" spans="1:13" x14ac:dyDescent="0.3">
      <c r="A1199">
        <v>1197</v>
      </c>
      <c r="B1199" s="1">
        <f>A1199/Grafico!$B$3/10</f>
        <v>2.8203648047602368</v>
      </c>
      <c r="C1199" s="1">
        <f>Grafico!$B$1*SIN(Datos!$A$4*Datos!B1199)</f>
        <v>-11.983266867593921</v>
      </c>
      <c r="D1199" s="1">
        <f t="shared" si="72"/>
        <v>2.8203648047602368</v>
      </c>
      <c r="E1199" s="7">
        <f>IF(C1199&lt;-2, (C1199+6)/4, a)</f>
        <v>-1.4958167168984802</v>
      </c>
      <c r="F1199" s="8">
        <f t="shared" si="73"/>
        <v>2.8203648047602368</v>
      </c>
      <c r="G1199" s="7" t="e">
        <f>IF(AND(C1199&gt;-2, C1199&lt;=14), (C1199+10)/8, a)</f>
        <v>#NAME?</v>
      </c>
      <c r="H1199" s="8"/>
      <c r="I1199" s="7"/>
      <c r="J1199" s="8"/>
      <c r="K1199" s="7" t="e">
        <f>IF(C1199&gt;14, (C1199-2)/4, a)</f>
        <v>#NAME?</v>
      </c>
      <c r="L1199" s="1">
        <f t="shared" si="74"/>
        <v>2.8203648047602368</v>
      </c>
      <c r="M1199" s="1">
        <f t="shared" si="75"/>
        <v>-1.4958167168984802</v>
      </c>
    </row>
    <row r="1200" spans="1:13" x14ac:dyDescent="0.3">
      <c r="A1200">
        <v>1198</v>
      </c>
      <c r="B1200" s="1">
        <f>A1200/Grafico!$B$3/10</f>
        <v>2.8227209992504294</v>
      </c>
      <c r="C1200" s="1">
        <f>Grafico!$B$1*SIN(Datos!$A$4*Datos!B1200)</f>
        <v>-11.907676794167092</v>
      </c>
      <c r="D1200" s="1">
        <f t="shared" si="72"/>
        <v>2.8227209992504294</v>
      </c>
      <c r="E1200" s="7">
        <f>IF(C1200&lt;-2, (C1200+6)/4, a)</f>
        <v>-1.4769191985417729</v>
      </c>
      <c r="F1200" s="8">
        <f t="shared" si="73"/>
        <v>2.8227209992504294</v>
      </c>
      <c r="G1200" s="7" t="e">
        <f>IF(AND(C1200&gt;-2, C1200&lt;=14), (C1200+10)/8, a)</f>
        <v>#NAME?</v>
      </c>
      <c r="H1200" s="8"/>
      <c r="I1200" s="7"/>
      <c r="J1200" s="8"/>
      <c r="K1200" s="7" t="e">
        <f>IF(C1200&gt;14, (C1200-2)/4, a)</f>
        <v>#NAME?</v>
      </c>
      <c r="L1200" s="1">
        <f t="shared" si="74"/>
        <v>2.8227209992504294</v>
      </c>
      <c r="M1200" s="1">
        <f t="shared" si="75"/>
        <v>-1.4769191985417729</v>
      </c>
    </row>
    <row r="1201" spans="1:13" x14ac:dyDescent="0.3">
      <c r="A1201">
        <v>1199</v>
      </c>
      <c r="B1201" s="1">
        <f>A1201/Grafico!$B$3/10</f>
        <v>2.8250771937406212</v>
      </c>
      <c r="C1201" s="1">
        <f>Grafico!$B$1*SIN(Datos!$A$4*Datos!B1201)</f>
        <v>-11.831822292096222</v>
      </c>
      <c r="D1201" s="1">
        <f t="shared" si="72"/>
        <v>2.8250771937406212</v>
      </c>
      <c r="E1201" s="7">
        <f>IF(C1201&lt;-2, (C1201+6)/4, a)</f>
        <v>-1.4579555730240554</v>
      </c>
      <c r="F1201" s="8">
        <f t="shared" si="73"/>
        <v>2.8250771937406212</v>
      </c>
      <c r="G1201" s="7" t="e">
        <f>IF(AND(C1201&gt;-2, C1201&lt;=14), (C1201+10)/8, a)</f>
        <v>#NAME?</v>
      </c>
      <c r="H1201" s="8"/>
      <c r="I1201" s="7"/>
      <c r="J1201" s="8"/>
      <c r="K1201" s="7" t="e">
        <f>IF(C1201&gt;14, (C1201-2)/4, a)</f>
        <v>#NAME?</v>
      </c>
      <c r="L1201" s="1">
        <f t="shared" si="74"/>
        <v>2.8250771937406212</v>
      </c>
      <c r="M1201" s="1">
        <f t="shared" si="75"/>
        <v>-1.4579555730240554</v>
      </c>
    </row>
    <row r="1202" spans="1:13" x14ac:dyDescent="0.3">
      <c r="A1202">
        <v>1200</v>
      </c>
      <c r="B1202" s="1">
        <f>A1202/Grafico!$B$3/10</f>
        <v>2.8274333882308138</v>
      </c>
      <c r="C1202" s="1">
        <f>Grafico!$B$1*SIN(Datos!$A$4*Datos!B1202)</f>
        <v>-11.755705045849467</v>
      </c>
      <c r="D1202" s="1">
        <f t="shared" si="72"/>
        <v>2.8274333882308138</v>
      </c>
      <c r="E1202" s="7">
        <f>IF(C1202&lt;-2, (C1202+6)/4, a)</f>
        <v>-1.4389262614623668</v>
      </c>
      <c r="F1202" s="8">
        <f t="shared" si="73"/>
        <v>2.8274333882308138</v>
      </c>
      <c r="G1202" s="7" t="e">
        <f>IF(AND(C1202&gt;-2, C1202&lt;=14), (C1202+10)/8, a)</f>
        <v>#NAME?</v>
      </c>
      <c r="H1202" s="8"/>
      <c r="I1202" s="7"/>
      <c r="J1202" s="8"/>
      <c r="K1202" s="7" t="e">
        <f>IF(C1202&gt;14, (C1202-2)/4, a)</f>
        <v>#NAME?</v>
      </c>
      <c r="L1202" s="1">
        <f t="shared" si="74"/>
        <v>2.8274333882308138</v>
      </c>
      <c r="M1202" s="1">
        <f t="shared" si="75"/>
        <v>-1.4389262614623668</v>
      </c>
    </row>
    <row r="1203" spans="1:13" x14ac:dyDescent="0.3">
      <c r="A1203">
        <v>1201</v>
      </c>
      <c r="B1203" s="1">
        <f>A1203/Grafico!$B$3/10</f>
        <v>2.8297895827210064</v>
      </c>
      <c r="C1203" s="1">
        <f>Grafico!$B$1*SIN(Datos!$A$4*Datos!B1203)</f>
        <v>-11.679326745729723</v>
      </c>
      <c r="D1203" s="1">
        <f t="shared" si="72"/>
        <v>2.8297895827210064</v>
      </c>
      <c r="E1203" s="7">
        <f>IF(C1203&lt;-2, (C1203+6)/4, a)</f>
        <v>-1.4198316864324307</v>
      </c>
      <c r="F1203" s="8">
        <f t="shared" si="73"/>
        <v>2.8297895827210064</v>
      </c>
      <c r="G1203" s="7" t="e">
        <f>IF(AND(C1203&gt;-2, C1203&lt;=14), (C1203+10)/8, a)</f>
        <v>#NAME?</v>
      </c>
      <c r="H1203" s="8"/>
      <c r="I1203" s="7"/>
      <c r="J1203" s="8"/>
      <c r="K1203" s="7" t="e">
        <f>IF(C1203&gt;14, (C1203-2)/4, a)</f>
        <v>#NAME?</v>
      </c>
      <c r="L1203" s="1">
        <f t="shared" si="74"/>
        <v>2.8297895827210064</v>
      </c>
      <c r="M1203" s="1">
        <f t="shared" si="75"/>
        <v>-1.4198316864324307</v>
      </c>
    </row>
    <row r="1204" spans="1:13" x14ac:dyDescent="0.3">
      <c r="A1204">
        <v>1202</v>
      </c>
      <c r="B1204" s="1">
        <f>A1204/Grafico!$B$3/10</f>
        <v>2.8321457772111982</v>
      </c>
      <c r="C1204" s="1">
        <f>Grafico!$B$1*SIN(Datos!$A$4*Datos!B1204)</f>
        <v>-11.602689087837001</v>
      </c>
      <c r="D1204" s="1">
        <f t="shared" si="72"/>
        <v>2.8321457772111982</v>
      </c>
      <c r="E1204" s="7">
        <f>IF(C1204&lt;-2, (C1204+6)/4, a)</f>
        <v>-1.4006722719592504</v>
      </c>
      <c r="F1204" s="8">
        <f t="shared" si="73"/>
        <v>2.8321457772111982</v>
      </c>
      <c r="G1204" s="7" t="e">
        <f>IF(AND(C1204&gt;-2, C1204&lt;=14), (C1204+10)/8, a)</f>
        <v>#NAME?</v>
      </c>
      <c r="H1204" s="8"/>
      <c r="I1204" s="7"/>
      <c r="J1204" s="8"/>
      <c r="K1204" s="7" t="e">
        <f>IF(C1204&gt;14, (C1204-2)/4, a)</f>
        <v>#NAME?</v>
      </c>
      <c r="L1204" s="1">
        <f t="shared" si="74"/>
        <v>2.8321457772111982</v>
      </c>
      <c r="M1204" s="1">
        <f t="shared" si="75"/>
        <v>-1.4006722719592504</v>
      </c>
    </row>
    <row r="1205" spans="1:13" x14ac:dyDescent="0.3">
      <c r="A1205">
        <v>1203</v>
      </c>
      <c r="B1205" s="1">
        <f>A1205/Grafico!$B$3/10</f>
        <v>2.8345019717013908</v>
      </c>
      <c r="C1205" s="1">
        <f>Grafico!$B$1*SIN(Datos!$A$4*Datos!B1205)</f>
        <v>-11.525793774030662</v>
      </c>
      <c r="D1205" s="1">
        <f t="shared" si="72"/>
        <v>2.8345019717013908</v>
      </c>
      <c r="E1205" s="7">
        <f>IF(C1205&lt;-2, (C1205+6)/4, a)</f>
        <v>-1.3814484435076655</v>
      </c>
      <c r="F1205" s="8">
        <f t="shared" si="73"/>
        <v>2.8345019717013908</v>
      </c>
      <c r="G1205" s="7" t="e">
        <f>IF(AND(C1205&gt;-2, C1205&lt;=14), (C1205+10)/8, a)</f>
        <v>#NAME?</v>
      </c>
      <c r="H1205" s="8"/>
      <c r="I1205" s="7"/>
      <c r="J1205" s="8"/>
      <c r="K1205" s="7" t="e">
        <f>IF(C1205&gt;14, (C1205-2)/4, a)</f>
        <v>#NAME?</v>
      </c>
      <c r="L1205" s="1">
        <f t="shared" si="74"/>
        <v>2.8345019717013908</v>
      </c>
      <c r="M1205" s="1">
        <f t="shared" si="75"/>
        <v>-1.3814484435076655</v>
      </c>
    </row>
    <row r="1206" spans="1:13" x14ac:dyDescent="0.3">
      <c r="A1206">
        <v>1204</v>
      </c>
      <c r="B1206" s="1">
        <f>A1206/Grafico!$B$3/10</f>
        <v>2.8368581661915835</v>
      </c>
      <c r="C1206" s="1">
        <f>Grafico!$B$1*SIN(Datos!$A$4*Datos!B1206)</f>
        <v>-11.448642511891812</v>
      </c>
      <c r="D1206" s="1">
        <f t="shared" si="72"/>
        <v>2.8368581661915835</v>
      </c>
      <c r="E1206" s="7">
        <f>IF(C1206&lt;-2, (C1206+6)/4, a)</f>
        <v>-1.362160627972953</v>
      </c>
      <c r="F1206" s="8">
        <f t="shared" si="73"/>
        <v>2.8368581661915835</v>
      </c>
      <c r="G1206" s="7" t="e">
        <f>IF(AND(C1206&gt;-2, C1206&lt;=14), (C1206+10)/8, a)</f>
        <v>#NAME?</v>
      </c>
      <c r="H1206" s="8"/>
      <c r="I1206" s="7"/>
      <c r="J1206" s="8"/>
      <c r="K1206" s="7" t="e">
        <f>IF(C1206&gt;14, (C1206-2)/4, a)</f>
        <v>#NAME?</v>
      </c>
      <c r="L1206" s="1">
        <f t="shared" si="74"/>
        <v>2.8368581661915835</v>
      </c>
      <c r="M1206" s="1">
        <f t="shared" si="75"/>
        <v>-1.362160627972953</v>
      </c>
    </row>
    <row r="1207" spans="1:13" x14ac:dyDescent="0.3">
      <c r="A1207">
        <v>1205</v>
      </c>
      <c r="B1207" s="1">
        <f>A1207/Grafico!$B$3/10</f>
        <v>2.8392143606817752</v>
      </c>
      <c r="C1207" s="1">
        <f>Grafico!$B$1*SIN(Datos!$A$4*Datos!B1207)</f>
        <v>-11.371237014685292</v>
      </c>
      <c r="D1207" s="1">
        <f t="shared" si="72"/>
        <v>2.8392143606817752</v>
      </c>
      <c r="E1207" s="7">
        <f>IF(C1207&lt;-2, (C1207+6)/4, a)</f>
        <v>-1.342809253671323</v>
      </c>
      <c r="F1207" s="8">
        <f t="shared" si="73"/>
        <v>2.8392143606817752</v>
      </c>
      <c r="G1207" s="7" t="e">
        <f>IF(AND(C1207&gt;-2, C1207&lt;=14), (C1207+10)/8, a)</f>
        <v>#NAME?</v>
      </c>
      <c r="H1207" s="8"/>
      <c r="I1207" s="7"/>
      <c r="J1207" s="8"/>
      <c r="K1207" s="7" t="e">
        <f>IF(C1207&gt;14, (C1207-2)/4, a)</f>
        <v>#NAME?</v>
      </c>
      <c r="L1207" s="1">
        <f t="shared" si="74"/>
        <v>2.8392143606817752</v>
      </c>
      <c r="M1207" s="1">
        <f t="shared" si="75"/>
        <v>-1.342809253671323</v>
      </c>
    </row>
    <row r="1208" spans="1:13" x14ac:dyDescent="0.3">
      <c r="A1208">
        <v>1206</v>
      </c>
      <c r="B1208" s="1">
        <f>A1208/Grafico!$B$3/10</f>
        <v>2.8415705551719679</v>
      </c>
      <c r="C1208" s="1">
        <f>Grafico!$B$1*SIN(Datos!$A$4*Datos!B1208)</f>
        <v>-11.293579001321545</v>
      </c>
      <c r="D1208" s="1">
        <f t="shared" si="72"/>
        <v>2.8415705551719679</v>
      </c>
      <c r="E1208" s="7">
        <f>IF(C1208&lt;-2, (C1208+6)/4, a)</f>
        <v>-1.3233947503303862</v>
      </c>
      <c r="F1208" s="8">
        <f t="shared" si="73"/>
        <v>2.8415705551719679</v>
      </c>
      <c r="G1208" s="7" t="e">
        <f>IF(AND(C1208&gt;-2, C1208&lt;=14), (C1208+10)/8, a)</f>
        <v>#NAME?</v>
      </c>
      <c r="H1208" s="8"/>
      <c r="I1208" s="7"/>
      <c r="J1208" s="8"/>
      <c r="K1208" s="7" t="e">
        <f>IF(C1208&gt;14, (C1208-2)/4, a)</f>
        <v>#NAME?</v>
      </c>
      <c r="L1208" s="1">
        <f t="shared" si="74"/>
        <v>2.8415705551719679</v>
      </c>
      <c r="M1208" s="1">
        <f t="shared" si="75"/>
        <v>-1.3233947503303862</v>
      </c>
    </row>
    <row r="1209" spans="1:13" x14ac:dyDescent="0.3">
      <c r="A1209">
        <v>1207</v>
      </c>
      <c r="B1209" s="1">
        <f>A1209/Grafico!$B$3/10</f>
        <v>2.8439267496621605</v>
      </c>
      <c r="C1209" s="1">
        <f>Grafico!$B$1*SIN(Datos!$A$4*Datos!B1209)</f>
        <v>-11.215670196318614</v>
      </c>
      <c r="D1209" s="1">
        <f t="shared" si="72"/>
        <v>2.8439267496621605</v>
      </c>
      <c r="E1209" s="7">
        <f>IF(C1209&lt;-2, (C1209+6)/4, a)</f>
        <v>-1.3039175490796535</v>
      </c>
      <c r="F1209" s="8">
        <f t="shared" si="73"/>
        <v>2.8439267496621605</v>
      </c>
      <c r="G1209" s="7" t="e">
        <f>IF(AND(C1209&gt;-2, C1209&lt;=14), (C1209+10)/8, a)</f>
        <v>#NAME?</v>
      </c>
      <c r="H1209" s="8"/>
      <c r="I1209" s="7"/>
      <c r="J1209" s="8"/>
      <c r="K1209" s="7" t="e">
        <f>IF(C1209&gt;14, (C1209-2)/4, a)</f>
        <v>#NAME?</v>
      </c>
      <c r="L1209" s="1">
        <f t="shared" si="74"/>
        <v>2.8439267496621605</v>
      </c>
      <c r="M1209" s="1">
        <f t="shared" si="75"/>
        <v>-1.3039175490796535</v>
      </c>
    </row>
    <row r="1210" spans="1:13" x14ac:dyDescent="0.3">
      <c r="A1210">
        <v>1208</v>
      </c>
      <c r="B1210" s="1">
        <f>A1210/Grafico!$B$3/10</f>
        <v>2.8462829441523523</v>
      </c>
      <c r="C1210" s="1">
        <f>Grafico!$B$1*SIN(Datos!$A$4*Datos!B1210)</f>
        <v>-11.137512329763773</v>
      </c>
      <c r="D1210" s="1">
        <f t="shared" si="72"/>
        <v>2.8462829441523523</v>
      </c>
      <c r="E1210" s="7">
        <f>IF(C1210&lt;-2, (C1210+6)/4, a)</f>
        <v>-1.2843780824409432</v>
      </c>
      <c r="F1210" s="8">
        <f t="shared" si="73"/>
        <v>2.8462829441523523</v>
      </c>
      <c r="G1210" s="7" t="e">
        <f>IF(AND(C1210&gt;-2, C1210&lt;=14), (C1210+10)/8, a)</f>
        <v>#NAME?</v>
      </c>
      <c r="H1210" s="8"/>
      <c r="I1210" s="7"/>
      <c r="J1210" s="8"/>
      <c r="K1210" s="7" t="e">
        <f>IF(C1210&gt;14, (C1210-2)/4, a)</f>
        <v>#NAME?</v>
      </c>
      <c r="L1210" s="1">
        <f t="shared" si="74"/>
        <v>2.8462829441523523</v>
      </c>
      <c r="M1210" s="1">
        <f t="shared" si="75"/>
        <v>-1.2843780824409432</v>
      </c>
    </row>
    <row r="1211" spans="1:13" x14ac:dyDescent="0.3">
      <c r="A1211">
        <v>1209</v>
      </c>
      <c r="B1211" s="1">
        <f>A1211/Grafico!$B$3/10</f>
        <v>2.8486391386425449</v>
      </c>
      <c r="C1211" s="1">
        <f>Grafico!$B$1*SIN(Datos!$A$4*Datos!B1211)</f>
        <v>-11.059107137274999</v>
      </c>
      <c r="D1211" s="1">
        <f t="shared" si="72"/>
        <v>2.8486391386425449</v>
      </c>
      <c r="E1211" s="7">
        <f>IF(C1211&lt;-2, (C1211+6)/4, a)</f>
        <v>-1.2647767843187498</v>
      </c>
      <c r="F1211" s="8">
        <f t="shared" si="73"/>
        <v>2.8486391386425449</v>
      </c>
      <c r="G1211" s="7" t="e">
        <f>IF(AND(C1211&gt;-2, C1211&lt;=14), (C1211+10)/8, a)</f>
        <v>#NAME?</v>
      </c>
      <c r="H1211" s="8"/>
      <c r="I1211" s="7"/>
      <c r="J1211" s="8"/>
      <c r="K1211" s="7" t="e">
        <f>IF(C1211&gt;14, (C1211-2)/4, a)</f>
        <v>#NAME?</v>
      </c>
      <c r="L1211" s="1">
        <f t="shared" si="74"/>
        <v>2.8486391386425449</v>
      </c>
      <c r="M1211" s="1">
        <f t="shared" si="75"/>
        <v>-1.2647767843187498</v>
      </c>
    </row>
    <row r="1212" spans="1:13" x14ac:dyDescent="0.3">
      <c r="A1212">
        <v>1210</v>
      </c>
      <c r="B1212" s="1">
        <f>A1212/Grafico!$B$3/10</f>
        <v>2.8509953331327376</v>
      </c>
      <c r="C1212" s="1">
        <f>Grafico!$B$1*SIN(Datos!$A$4*Datos!B1212)</f>
        <v>-10.980456359962629</v>
      </c>
      <c r="D1212" s="1">
        <f t="shared" si="72"/>
        <v>2.8509953331327376</v>
      </c>
      <c r="E1212" s="7">
        <f>IF(C1212&lt;-2, (C1212+6)/4, a)</f>
        <v>-1.2451140899906572</v>
      </c>
      <c r="F1212" s="8">
        <f t="shared" si="73"/>
        <v>2.8509953331327376</v>
      </c>
      <c r="G1212" s="7" t="e">
        <f>IF(AND(C1212&gt;-2, C1212&lt;=14), (C1212+10)/8, a)</f>
        <v>#NAME?</v>
      </c>
      <c r="H1212" s="8"/>
      <c r="I1212" s="7"/>
      <c r="J1212" s="8"/>
      <c r="K1212" s="7" t="e">
        <f>IF(C1212&gt;14, (C1212-2)/4, a)</f>
        <v>#NAME?</v>
      </c>
      <c r="L1212" s="1">
        <f t="shared" si="74"/>
        <v>2.8509953331327376</v>
      </c>
      <c r="M1212" s="1">
        <f t="shared" si="75"/>
        <v>-1.2451140899906572</v>
      </c>
    </row>
    <row r="1213" spans="1:13" x14ac:dyDescent="0.3">
      <c r="A1213">
        <v>1211</v>
      </c>
      <c r="B1213" s="1">
        <f>A1213/Grafico!$B$3/10</f>
        <v>2.8533515276229293</v>
      </c>
      <c r="C1213" s="1">
        <f>Grafico!$B$1*SIN(Datos!$A$4*Datos!B1213)</f>
        <v>-10.901561744390584</v>
      </c>
      <c r="D1213" s="1">
        <f t="shared" si="72"/>
        <v>2.8533515276229293</v>
      </c>
      <c r="E1213" s="7">
        <f>IF(C1213&lt;-2, (C1213+6)/4, a)</f>
        <v>-1.225390436097646</v>
      </c>
      <c r="F1213" s="8">
        <f t="shared" si="73"/>
        <v>2.8533515276229293</v>
      </c>
      <c r="G1213" s="7" t="e">
        <f>IF(AND(C1213&gt;-2, C1213&lt;=14), (C1213+10)/8, a)</f>
        <v>#NAME?</v>
      </c>
      <c r="H1213" s="8"/>
      <c r="I1213" s="7"/>
      <c r="J1213" s="8"/>
      <c r="K1213" s="7" t="e">
        <f>IF(C1213&gt;14, (C1213-2)/4, a)</f>
        <v>#NAME?</v>
      </c>
      <c r="L1213" s="1">
        <f t="shared" si="74"/>
        <v>2.8533515276229293</v>
      </c>
      <c r="M1213" s="1">
        <f t="shared" si="75"/>
        <v>-1.225390436097646</v>
      </c>
    </row>
    <row r="1214" spans="1:13" x14ac:dyDescent="0.3">
      <c r="A1214">
        <v>1212</v>
      </c>
      <c r="B1214" s="1">
        <f>A1214/Grafico!$B$3/10</f>
        <v>2.855707722113122</v>
      </c>
      <c r="C1214" s="1">
        <f>Grafico!$B$1*SIN(Datos!$A$4*Datos!B1214)</f>
        <v>-10.822425042537521</v>
      </c>
      <c r="D1214" s="1">
        <f t="shared" si="72"/>
        <v>2.855707722113122</v>
      </c>
      <c r="E1214" s="7">
        <f>IF(C1214&lt;-2, (C1214+6)/4, a)</f>
        <v>-1.2056062606343803</v>
      </c>
      <c r="F1214" s="8">
        <f t="shared" si="73"/>
        <v>2.855707722113122</v>
      </c>
      <c r="G1214" s="7" t="e">
        <f>IF(AND(C1214&gt;-2, C1214&lt;=14), (C1214+10)/8, a)</f>
        <v>#NAME?</v>
      </c>
      <c r="H1214" s="8"/>
      <c r="I1214" s="7"/>
      <c r="J1214" s="8"/>
      <c r="K1214" s="7" t="e">
        <f>IF(C1214&gt;14, (C1214-2)/4, a)</f>
        <v>#NAME?</v>
      </c>
      <c r="L1214" s="1">
        <f t="shared" si="74"/>
        <v>2.855707722113122</v>
      </c>
      <c r="M1214" s="1">
        <f t="shared" si="75"/>
        <v>-1.2056062606343803</v>
      </c>
    </row>
    <row r="1215" spans="1:13" x14ac:dyDescent="0.3">
      <c r="A1215">
        <v>1213</v>
      </c>
      <c r="B1215" s="1">
        <f>A1215/Grafico!$B$3/10</f>
        <v>2.8580639166033146</v>
      </c>
      <c r="C1215" s="1">
        <f>Grafico!$B$1*SIN(Datos!$A$4*Datos!B1215)</f>
        <v>-10.743048011758079</v>
      </c>
      <c r="D1215" s="1">
        <f t="shared" si="72"/>
        <v>2.8580639166033146</v>
      </c>
      <c r="E1215" s="7">
        <f>IF(C1215&lt;-2, (C1215+6)/4, a)</f>
        <v>-1.1857620029395197</v>
      </c>
      <c r="F1215" s="8">
        <f t="shared" si="73"/>
        <v>2.8580639166033146</v>
      </c>
      <c r="G1215" s="7" t="e">
        <f>IF(AND(C1215&gt;-2, C1215&lt;=14), (C1215+10)/8, a)</f>
        <v>#NAME?</v>
      </c>
      <c r="H1215" s="8"/>
      <c r="I1215" s="7"/>
      <c r="J1215" s="8"/>
      <c r="K1215" s="7" t="e">
        <f>IF(C1215&gt;14, (C1215-2)/4, a)</f>
        <v>#NAME?</v>
      </c>
      <c r="L1215" s="1">
        <f t="shared" si="74"/>
        <v>2.8580639166033146</v>
      </c>
      <c r="M1215" s="1">
        <f t="shared" si="75"/>
        <v>-1.1857620029395197</v>
      </c>
    </row>
    <row r="1216" spans="1:13" x14ac:dyDescent="0.3">
      <c r="A1216">
        <v>1214</v>
      </c>
      <c r="B1216" s="1">
        <f>A1216/Grafico!$B$3/10</f>
        <v>2.8604201110935064</v>
      </c>
      <c r="C1216" s="1">
        <f>Grafico!$B$1*SIN(Datos!$A$4*Datos!B1216)</f>
        <v>-10.663432414743784</v>
      </c>
      <c r="D1216" s="1">
        <f t="shared" si="72"/>
        <v>2.8604201110935064</v>
      </c>
      <c r="E1216" s="7">
        <f>IF(C1216&lt;-2, (C1216+6)/4, a)</f>
        <v>-1.1658581036859461</v>
      </c>
      <c r="F1216" s="8">
        <f t="shared" si="73"/>
        <v>2.8604201110935064</v>
      </c>
      <c r="G1216" s="7" t="e">
        <f>IF(AND(C1216&gt;-2, C1216&lt;=14), (C1216+10)/8, a)</f>
        <v>#NAME?</v>
      </c>
      <c r="H1216" s="8"/>
      <c r="I1216" s="7"/>
      <c r="J1216" s="8"/>
      <c r="K1216" s="7" t="e">
        <f>IF(C1216&gt;14, (C1216-2)/4, a)</f>
        <v>#NAME?</v>
      </c>
      <c r="L1216" s="1">
        <f t="shared" si="74"/>
        <v>2.8604201110935064</v>
      </c>
      <c r="M1216" s="1">
        <f t="shared" si="75"/>
        <v>-1.1658581036859461</v>
      </c>
    </row>
    <row r="1217" spans="1:13" x14ac:dyDescent="0.3">
      <c r="A1217">
        <v>1215</v>
      </c>
      <c r="B1217" s="1">
        <f>A1217/Grafico!$B$3/10</f>
        <v>2.862776305583699</v>
      </c>
      <c r="C1217" s="1">
        <f>Grafico!$B$1*SIN(Datos!$A$4*Datos!B1217)</f>
        <v>-10.583580019483815</v>
      </c>
      <c r="D1217" s="1">
        <f t="shared" si="72"/>
        <v>2.862776305583699</v>
      </c>
      <c r="E1217" s="7">
        <f>IF(C1217&lt;-2, (C1217+6)/4, a)</f>
        <v>-1.1458950048709537</v>
      </c>
      <c r="F1217" s="8">
        <f t="shared" si="73"/>
        <v>2.862776305583699</v>
      </c>
      <c r="G1217" s="7" t="e">
        <f>IF(AND(C1217&gt;-2, C1217&lt;=14), (C1217+10)/8, a)</f>
        <v>#NAME?</v>
      </c>
      <c r="H1217" s="8"/>
      <c r="I1217" s="7"/>
      <c r="J1217" s="8"/>
      <c r="K1217" s="7" t="e">
        <f>IF(C1217&gt;14, (C1217-2)/4, a)</f>
        <v>#NAME?</v>
      </c>
      <c r="L1217" s="1">
        <f t="shared" si="74"/>
        <v>2.862776305583699</v>
      </c>
      <c r="M1217" s="1">
        <f t="shared" si="75"/>
        <v>-1.1458950048709537</v>
      </c>
    </row>
    <row r="1218" spans="1:13" x14ac:dyDescent="0.3">
      <c r="A1218">
        <v>1216</v>
      </c>
      <c r="B1218" s="1">
        <f>A1218/Grafico!$B$3/10</f>
        <v>2.8651325000738916</v>
      </c>
      <c r="C1218" s="1">
        <f>Grafico!$B$1*SIN(Datos!$A$4*Datos!B1218)</f>
        <v>-10.503492599225908</v>
      </c>
      <c r="D1218" s="1">
        <f t="shared" si="72"/>
        <v>2.8651325000738916</v>
      </c>
      <c r="E1218" s="7">
        <f>IF(C1218&lt;-2, (C1218+6)/4, a)</f>
        <v>-1.1258731498064769</v>
      </c>
      <c r="F1218" s="8">
        <f t="shared" si="73"/>
        <v>2.8651325000738916</v>
      </c>
      <c r="G1218" s="7" t="e">
        <f>IF(AND(C1218&gt;-2, C1218&lt;=14), (C1218+10)/8, a)</f>
        <v>#NAME?</v>
      </c>
      <c r="H1218" s="8"/>
      <c r="I1218" s="7"/>
      <c r="J1218" s="8"/>
      <c r="K1218" s="7" t="e">
        <f>IF(C1218&gt;14, (C1218-2)/4, a)</f>
        <v>#NAME?</v>
      </c>
      <c r="L1218" s="1">
        <f t="shared" si="74"/>
        <v>2.8651325000738916</v>
      </c>
      <c r="M1218" s="1">
        <f t="shared" si="75"/>
        <v>-1.1258731498064769</v>
      </c>
    </row>
    <row r="1219" spans="1:13" x14ac:dyDescent="0.3">
      <c r="A1219">
        <v>1217</v>
      </c>
      <c r="B1219" s="1">
        <f>A1219/Grafico!$B$3/10</f>
        <v>2.8674886945640834</v>
      </c>
      <c r="C1219" s="1">
        <f>Grafico!$B$1*SIN(Datos!$A$4*Datos!B1219)</f>
        <v>-10.423171932436899</v>
      </c>
      <c r="D1219" s="1">
        <f t="shared" ref="D1219:D1282" si="76">IF(ISNA(E1219), NA(), B1219)</f>
        <v>2.8674886945640834</v>
      </c>
      <c r="E1219" s="7">
        <f>IF(C1219&lt;-2, (C1219+6)/4, a)</f>
        <v>-1.1057929831092248</v>
      </c>
      <c r="F1219" s="8">
        <f t="shared" ref="F1219:F1282" si="77">IF(ISNA(G1219), NA(), B1219)</f>
        <v>2.8674886945640834</v>
      </c>
      <c r="G1219" s="7" t="e">
        <f>IF(AND(C1219&gt;-2, C1219&lt;=14), (C1219+10)/8, a)</f>
        <v>#NAME?</v>
      </c>
      <c r="H1219" s="8"/>
      <c r="I1219" s="7"/>
      <c r="J1219" s="8"/>
      <c r="K1219" s="7" t="e">
        <f>IF(C1219&gt;14, (C1219-2)/4, a)</f>
        <v>#NAME?</v>
      </c>
      <c r="L1219" s="1">
        <f t="shared" ref="L1219:L1282" si="78">B1219</f>
        <v>2.8674886945640834</v>
      </c>
      <c r="M1219" s="1">
        <f t="shared" ref="M1219:M1282" si="79">IF(ISNUMBER(E1219),E1219, IF(ISNUMBER(G1219), G1219, K1219))</f>
        <v>-1.1057929831092248</v>
      </c>
    </row>
    <row r="1220" spans="1:13" x14ac:dyDescent="0.3">
      <c r="A1220">
        <v>1218</v>
      </c>
      <c r="B1220" s="1">
        <f>A1220/Grafico!$B$3/10</f>
        <v>2.869844889054276</v>
      </c>
      <c r="C1220" s="1">
        <f>Grafico!$B$1*SIN(Datos!$A$4*Datos!B1220)</f>
        <v>-10.342619802763146</v>
      </c>
      <c r="D1220" s="1">
        <f t="shared" si="76"/>
        <v>2.869844889054276</v>
      </c>
      <c r="E1220" s="7">
        <f>IF(C1220&lt;-2, (C1220+6)/4, a)</f>
        <v>-1.0856549506907864</v>
      </c>
      <c r="F1220" s="8">
        <f t="shared" si="77"/>
        <v>2.869844889054276</v>
      </c>
      <c r="G1220" s="7" t="e">
        <f>IF(AND(C1220&gt;-2, C1220&lt;=14), (C1220+10)/8, a)</f>
        <v>#NAME?</v>
      </c>
      <c r="H1220" s="8"/>
      <c r="I1220" s="7"/>
      <c r="J1220" s="8"/>
      <c r="K1220" s="7" t="e">
        <f>IF(C1220&gt;14, (C1220-2)/4, a)</f>
        <v>#NAME?</v>
      </c>
      <c r="L1220" s="1">
        <f t="shared" si="78"/>
        <v>2.869844889054276</v>
      </c>
      <c r="M1220" s="1">
        <f t="shared" si="79"/>
        <v>-1.0856549506907864</v>
      </c>
    </row>
    <row r="1221" spans="1:13" x14ac:dyDescent="0.3">
      <c r="A1221">
        <v>1219</v>
      </c>
      <c r="B1221" s="1">
        <f>A1221/Grafico!$B$3/10</f>
        <v>2.8722010835444687</v>
      </c>
      <c r="C1221" s="1">
        <f>Grafico!$B$1*SIN(Datos!$A$4*Datos!B1221)</f>
        <v>-10.261837998991087</v>
      </c>
      <c r="D1221" s="1">
        <f t="shared" si="76"/>
        <v>2.8722010835444687</v>
      </c>
      <c r="E1221" s="7">
        <f>IF(C1221&lt;-2, (C1221+6)/4, a)</f>
        <v>-1.0654594997477718</v>
      </c>
      <c r="F1221" s="8">
        <f t="shared" si="77"/>
        <v>2.8722010835444687</v>
      </c>
      <c r="G1221" s="7" t="e">
        <f>IF(AND(C1221&gt;-2, C1221&lt;=14), (C1221+10)/8, a)</f>
        <v>#NAME?</v>
      </c>
      <c r="H1221" s="8"/>
      <c r="I1221" s="7"/>
      <c r="J1221" s="8"/>
      <c r="K1221" s="7" t="e">
        <f>IF(C1221&gt;14, (C1221-2)/4, a)</f>
        <v>#NAME?</v>
      </c>
      <c r="L1221" s="1">
        <f t="shared" si="78"/>
        <v>2.8722010835444687</v>
      </c>
      <c r="M1221" s="1">
        <f t="shared" si="79"/>
        <v>-1.0654594997477718</v>
      </c>
    </row>
    <row r="1222" spans="1:13" x14ac:dyDescent="0.3">
      <c r="A1222">
        <v>1220</v>
      </c>
      <c r="B1222" s="1">
        <f>A1222/Grafico!$B$3/10</f>
        <v>2.8745572780346604</v>
      </c>
      <c r="C1222" s="1">
        <f>Grafico!$B$1*SIN(Datos!$A$4*Datos!B1222)</f>
        <v>-10.180828315007439</v>
      </c>
      <c r="D1222" s="1">
        <f t="shared" si="76"/>
        <v>2.8745572780346604</v>
      </c>
      <c r="E1222" s="7">
        <f>IF(C1222&lt;-2, (C1222+6)/4, a)</f>
        <v>-1.0452070787518597</v>
      </c>
      <c r="F1222" s="8">
        <f t="shared" si="77"/>
        <v>2.8745572780346604</v>
      </c>
      <c r="G1222" s="7" t="e">
        <f>IF(AND(C1222&gt;-2, C1222&lt;=14), (C1222+10)/8, a)</f>
        <v>#NAME?</v>
      </c>
      <c r="H1222" s="8"/>
      <c r="I1222" s="7"/>
      <c r="J1222" s="8"/>
      <c r="K1222" s="7" t="e">
        <f>IF(C1222&gt;14, (C1222-2)/4, a)</f>
        <v>#NAME?</v>
      </c>
      <c r="L1222" s="1">
        <f t="shared" si="78"/>
        <v>2.8745572780346604</v>
      </c>
      <c r="M1222" s="1">
        <f t="shared" si="79"/>
        <v>-1.0452070787518597</v>
      </c>
    </row>
    <row r="1223" spans="1:13" x14ac:dyDescent="0.3">
      <c r="A1223">
        <v>1221</v>
      </c>
      <c r="B1223" s="1">
        <f>A1223/Grafico!$B$3/10</f>
        <v>2.8769134725248531</v>
      </c>
      <c r="C1223" s="1">
        <f>Grafico!$B$1*SIN(Datos!$A$4*Datos!B1223)</f>
        <v>-10.09959254975926</v>
      </c>
      <c r="D1223" s="1">
        <f t="shared" si="76"/>
        <v>2.8769134725248531</v>
      </c>
      <c r="E1223" s="7">
        <f>IF(C1223&lt;-2, (C1223+6)/4, a)</f>
        <v>-1.0248981374398149</v>
      </c>
      <c r="F1223" s="8">
        <f t="shared" si="77"/>
        <v>2.8769134725248531</v>
      </c>
      <c r="G1223" s="7" t="e">
        <f>IF(AND(C1223&gt;-2, C1223&lt;=14), (C1223+10)/8, a)</f>
        <v>#NAME?</v>
      </c>
      <c r="H1223" s="8"/>
      <c r="I1223" s="7"/>
      <c r="J1223" s="8"/>
      <c r="K1223" s="7" t="e">
        <f>IF(C1223&gt;14, (C1223-2)/4, a)</f>
        <v>#NAME?</v>
      </c>
      <c r="L1223" s="1">
        <f t="shared" si="78"/>
        <v>2.8769134725248531</v>
      </c>
      <c r="M1223" s="1">
        <f t="shared" si="79"/>
        <v>-1.0248981374398149</v>
      </c>
    </row>
    <row r="1224" spans="1:13" x14ac:dyDescent="0.3">
      <c r="A1224">
        <v>1222</v>
      </c>
      <c r="B1224" s="1">
        <f>A1224/Grafico!$B$3/10</f>
        <v>2.8792696670150457</v>
      </c>
      <c r="C1224" s="1">
        <f>Grafico!$B$1*SIN(Datos!$A$4*Datos!B1224)</f>
        <v>-10.01813250721419</v>
      </c>
      <c r="D1224" s="1">
        <f t="shared" si="76"/>
        <v>2.8792696670150457</v>
      </c>
      <c r="E1224" s="7">
        <f>IF(C1224&lt;-2, (C1224+6)/4, a)</f>
        <v>-1.0045331268035476</v>
      </c>
      <c r="F1224" s="8">
        <f t="shared" si="77"/>
        <v>2.8792696670150457</v>
      </c>
      <c r="G1224" s="7" t="e">
        <f>IF(AND(C1224&gt;-2, C1224&lt;=14), (C1224+10)/8, a)</f>
        <v>#NAME?</v>
      </c>
      <c r="H1224" s="8"/>
      <c r="I1224" s="7"/>
      <c r="J1224" s="8"/>
      <c r="K1224" s="7" t="e">
        <f>IF(C1224&gt;14, (C1224-2)/4, a)</f>
        <v>#NAME?</v>
      </c>
      <c r="L1224" s="1">
        <f t="shared" si="78"/>
        <v>2.8792696670150457</v>
      </c>
      <c r="M1224" s="1">
        <f t="shared" si="79"/>
        <v>-1.0045331268035476</v>
      </c>
    </row>
    <row r="1225" spans="1:13" x14ac:dyDescent="0.3">
      <c r="A1225">
        <v>1223</v>
      </c>
      <c r="B1225" s="1">
        <f>A1225/Grafico!$B$3/10</f>
        <v>2.8816258615052375</v>
      </c>
      <c r="C1225" s="1">
        <f>Grafico!$B$1*SIN(Datos!$A$4*Datos!B1225)</f>
        <v>-9.9364499963203041</v>
      </c>
      <c r="D1225" s="1">
        <f t="shared" si="76"/>
        <v>2.8816258615052375</v>
      </c>
      <c r="E1225" s="7">
        <f>IF(C1225&lt;-2, (C1225+6)/4, a)</f>
        <v>-0.98411249908007603</v>
      </c>
      <c r="F1225" s="8">
        <f t="shared" si="77"/>
        <v>2.8816258615052375</v>
      </c>
      <c r="G1225" s="7" t="e">
        <f>IF(AND(C1225&gt;-2, C1225&lt;=14), (C1225+10)/8, a)</f>
        <v>#NAME?</v>
      </c>
      <c r="H1225" s="8"/>
      <c r="I1225" s="7"/>
      <c r="J1225" s="8"/>
      <c r="K1225" s="7" t="e">
        <f>IF(C1225&gt;14, (C1225-2)/4, a)</f>
        <v>#NAME?</v>
      </c>
      <c r="L1225" s="1">
        <f t="shared" si="78"/>
        <v>2.8816258615052375</v>
      </c>
      <c r="M1225" s="1">
        <f t="shared" si="79"/>
        <v>-0.98411249908007603</v>
      </c>
    </row>
    <row r="1226" spans="1:13" x14ac:dyDescent="0.3">
      <c r="A1226">
        <v>1224</v>
      </c>
      <c r="B1226" s="1">
        <f>A1226/Grafico!$B$3/10</f>
        <v>2.8839820559954301</v>
      </c>
      <c r="C1226" s="1">
        <f>Grafico!$B$1*SIN(Datos!$A$4*Datos!B1226)</f>
        <v>-9.8545468309658339</v>
      </c>
      <c r="D1226" s="1">
        <f t="shared" si="76"/>
        <v>2.8839820559954301</v>
      </c>
      <c r="E1226" s="7">
        <f>IF(C1226&lt;-2, (C1226+6)/4, a)</f>
        <v>-0.96363670774145849</v>
      </c>
      <c r="F1226" s="8">
        <f t="shared" si="77"/>
        <v>2.8839820559954301</v>
      </c>
      <c r="G1226" s="7" t="e">
        <f>IF(AND(C1226&gt;-2, C1226&lt;=14), (C1226+10)/8, a)</f>
        <v>#NAME?</v>
      </c>
      <c r="H1226" s="8"/>
      <c r="I1226" s="7"/>
      <c r="J1226" s="8"/>
      <c r="K1226" s="7" t="e">
        <f>IF(C1226&gt;14, (C1226-2)/4, a)</f>
        <v>#NAME?</v>
      </c>
      <c r="L1226" s="1">
        <f t="shared" si="78"/>
        <v>2.8839820559954301</v>
      </c>
      <c r="M1226" s="1">
        <f t="shared" si="79"/>
        <v>-0.96363670774145849</v>
      </c>
    </row>
    <row r="1227" spans="1:13" x14ac:dyDescent="0.3">
      <c r="A1227">
        <v>1225</v>
      </c>
      <c r="B1227" s="1">
        <f>A1227/Grafico!$B$3/10</f>
        <v>2.8863382504856228</v>
      </c>
      <c r="C1227" s="1">
        <f>Grafico!$B$1*SIN(Datos!$A$4*Datos!B1227)</f>
        <v>-9.7724248299390908</v>
      </c>
      <c r="D1227" s="1">
        <f t="shared" si="76"/>
        <v>2.8863382504856228</v>
      </c>
      <c r="E1227" s="7">
        <f>IF(C1227&lt;-2, (C1227+6)/4, a)</f>
        <v>-0.9431062074847727</v>
      </c>
      <c r="F1227" s="8">
        <f t="shared" si="77"/>
        <v>2.8863382504856228</v>
      </c>
      <c r="G1227" s="7" t="e">
        <f>IF(AND(C1227&gt;-2, C1227&lt;=14), (C1227+10)/8, a)</f>
        <v>#NAME?</v>
      </c>
      <c r="H1227" s="8"/>
      <c r="I1227" s="7"/>
      <c r="J1227" s="8"/>
      <c r="K1227" s="7" t="e">
        <f>IF(C1227&gt;14, (C1227-2)/4, a)</f>
        <v>#NAME?</v>
      </c>
      <c r="L1227" s="1">
        <f t="shared" si="78"/>
        <v>2.8863382504856228</v>
      </c>
      <c r="M1227" s="1">
        <f t="shared" si="79"/>
        <v>-0.9431062074847727</v>
      </c>
    </row>
    <row r="1228" spans="1:13" x14ac:dyDescent="0.3">
      <c r="A1228">
        <v>1226</v>
      </c>
      <c r="B1228" s="1">
        <f>A1228/Grafico!$B$3/10</f>
        <v>2.8886944449758145</v>
      </c>
      <c r="C1228" s="1">
        <f>Grafico!$B$1*SIN(Datos!$A$4*Datos!B1228)</f>
        <v>-9.6900858168879722</v>
      </c>
      <c r="D1228" s="1">
        <f t="shared" si="76"/>
        <v>2.8886944449758145</v>
      </c>
      <c r="E1228" s="7">
        <f>IF(C1228&lt;-2, (C1228+6)/4, a)</f>
        <v>-0.92252145422199305</v>
      </c>
      <c r="F1228" s="8">
        <f t="shared" si="77"/>
        <v>2.8886944449758145</v>
      </c>
      <c r="G1228" s="7" t="e">
        <f>IF(AND(C1228&gt;-2, C1228&lt;=14), (C1228+10)/8, a)</f>
        <v>#NAME?</v>
      </c>
      <c r="H1228" s="8"/>
      <c r="I1228" s="7"/>
      <c r="J1228" s="8"/>
      <c r="K1228" s="7" t="e">
        <f>IF(C1228&gt;14, (C1228-2)/4, a)</f>
        <v>#NAME?</v>
      </c>
      <c r="L1228" s="1">
        <f t="shared" si="78"/>
        <v>2.8886944449758145</v>
      </c>
      <c r="M1228" s="1">
        <f t="shared" si="79"/>
        <v>-0.92252145422199305</v>
      </c>
    </row>
    <row r="1229" spans="1:13" x14ac:dyDescent="0.3">
      <c r="A1229">
        <v>1227</v>
      </c>
      <c r="B1229" s="1">
        <f>A1229/Grafico!$B$3/10</f>
        <v>2.8910506394660072</v>
      </c>
      <c r="C1229" s="1">
        <f>Grafico!$B$1*SIN(Datos!$A$4*Datos!B1229)</f>
        <v>-9.6075316202793744</v>
      </c>
      <c r="D1229" s="1">
        <f t="shared" si="76"/>
        <v>2.8910506394660072</v>
      </c>
      <c r="E1229" s="7">
        <f>IF(C1229&lt;-2, (C1229+6)/4, a)</f>
        <v>-0.90188290506984359</v>
      </c>
      <c r="F1229" s="8">
        <f t="shared" si="77"/>
        <v>2.8910506394660072</v>
      </c>
      <c r="G1229" s="7" t="e">
        <f>IF(AND(C1229&gt;-2, C1229&lt;=14), (C1229+10)/8, a)</f>
        <v>#NAME?</v>
      </c>
      <c r="H1229" s="8"/>
      <c r="I1229" s="7"/>
      <c r="J1229" s="8"/>
      <c r="K1229" s="7" t="e">
        <f>IF(C1229&gt;14, (C1229-2)/4, a)</f>
        <v>#NAME?</v>
      </c>
      <c r="L1229" s="1">
        <f t="shared" si="78"/>
        <v>2.8910506394660072</v>
      </c>
      <c r="M1229" s="1">
        <f t="shared" si="79"/>
        <v>-0.90188290506984359</v>
      </c>
    </row>
    <row r="1230" spans="1:13" x14ac:dyDescent="0.3">
      <c r="A1230">
        <v>1228</v>
      </c>
      <c r="B1230" s="1">
        <f>A1230/Grafico!$B$3/10</f>
        <v>2.8934068339561998</v>
      </c>
      <c r="C1230" s="1">
        <f>Grafico!$B$1*SIN(Datos!$A$4*Datos!B1230)</f>
        <v>-9.5247640733587744</v>
      </c>
      <c r="D1230" s="1">
        <f t="shared" si="76"/>
        <v>2.8934068339561998</v>
      </c>
      <c r="E1230" s="7">
        <f>IF(C1230&lt;-2, (C1230+6)/4, a)</f>
        <v>-0.8811910183396936</v>
      </c>
      <c r="F1230" s="8">
        <f t="shared" si="77"/>
        <v>2.8934068339561998</v>
      </c>
      <c r="G1230" s="7" t="e">
        <f>IF(AND(C1230&gt;-2, C1230&lt;=14), (C1230+10)/8, a)</f>
        <v>#NAME?</v>
      </c>
      <c r="H1230" s="8"/>
      <c r="I1230" s="7"/>
      <c r="J1230" s="8"/>
      <c r="K1230" s="7" t="e">
        <f>IF(C1230&gt;14, (C1230-2)/4, a)</f>
        <v>#NAME?</v>
      </c>
      <c r="L1230" s="1">
        <f t="shared" si="78"/>
        <v>2.8934068339561998</v>
      </c>
      <c r="M1230" s="1">
        <f t="shared" si="79"/>
        <v>-0.8811910183396936</v>
      </c>
    </row>
    <row r="1231" spans="1:13" x14ac:dyDescent="0.3">
      <c r="A1231">
        <v>1229</v>
      </c>
      <c r="B1231" s="1">
        <f>A1231/Grafico!$B$3/10</f>
        <v>2.8957630284463916</v>
      </c>
      <c r="C1231" s="1">
        <f>Grafico!$B$1*SIN(Datos!$A$4*Datos!B1231)</f>
        <v>-9.4417850141094313</v>
      </c>
      <c r="D1231" s="1">
        <f t="shared" si="76"/>
        <v>2.8957630284463916</v>
      </c>
      <c r="E1231" s="7">
        <f>IF(C1231&lt;-2, (C1231+6)/4, a)</f>
        <v>-0.86044625352735782</v>
      </c>
      <c r="F1231" s="8">
        <f t="shared" si="77"/>
        <v>2.8957630284463916</v>
      </c>
      <c r="G1231" s="7" t="e">
        <f>IF(AND(C1231&gt;-2, C1231&lt;=14), (C1231+10)/8, a)</f>
        <v>#NAME?</v>
      </c>
      <c r="H1231" s="8"/>
      <c r="I1231" s="7"/>
      <c r="J1231" s="8"/>
      <c r="K1231" s="7" t="e">
        <f>IF(C1231&gt;14, (C1231-2)/4, a)</f>
        <v>#NAME?</v>
      </c>
      <c r="L1231" s="1">
        <f t="shared" si="78"/>
        <v>2.8957630284463916</v>
      </c>
      <c r="M1231" s="1">
        <f t="shared" si="79"/>
        <v>-0.86044625352735782</v>
      </c>
    </row>
    <row r="1232" spans="1:13" x14ac:dyDescent="0.3">
      <c r="A1232">
        <v>1230</v>
      </c>
      <c r="B1232" s="1">
        <f>A1232/Grafico!$B$3/10</f>
        <v>2.8981192229365842</v>
      </c>
      <c r="C1232" s="1">
        <f>Grafico!$B$1*SIN(Datos!$A$4*Datos!B1232)</f>
        <v>-9.3585962852114708</v>
      </c>
      <c r="D1232" s="1">
        <f t="shared" si="76"/>
        <v>2.8981192229365842</v>
      </c>
      <c r="E1232" s="7">
        <f>IF(C1232&lt;-2, (C1232+6)/4, a)</f>
        <v>-0.8396490713028677</v>
      </c>
      <c r="F1232" s="8">
        <f t="shared" si="77"/>
        <v>2.8981192229365842</v>
      </c>
      <c r="G1232" s="7" t="e">
        <f>IF(AND(C1232&gt;-2, C1232&lt;=14), (C1232+10)/8, a)</f>
        <v>#NAME?</v>
      </c>
      <c r="H1232" s="8"/>
      <c r="I1232" s="7"/>
      <c r="J1232" s="8"/>
      <c r="K1232" s="7" t="e">
        <f>IF(C1232&gt;14, (C1232-2)/4, a)</f>
        <v>#NAME?</v>
      </c>
      <c r="L1232" s="1">
        <f t="shared" si="78"/>
        <v>2.8981192229365842</v>
      </c>
      <c r="M1232" s="1">
        <f t="shared" si="79"/>
        <v>-0.8396490713028677</v>
      </c>
    </row>
    <row r="1233" spans="1:13" x14ac:dyDescent="0.3">
      <c r="A1233">
        <v>1231</v>
      </c>
      <c r="B1233" s="1">
        <f>A1233/Grafico!$B$3/10</f>
        <v>2.9004754174267768</v>
      </c>
      <c r="C1233" s="1">
        <f>Grafico!$B$1*SIN(Datos!$A$4*Datos!B1233)</f>
        <v>-9.2751997340011556</v>
      </c>
      <c r="D1233" s="1">
        <f t="shared" si="76"/>
        <v>2.9004754174267768</v>
      </c>
      <c r="E1233" s="7">
        <f>IF(C1233&lt;-2, (C1233+6)/4, a)</f>
        <v>-0.8187999335002889</v>
      </c>
      <c r="F1233" s="8">
        <f t="shared" si="77"/>
        <v>2.9004754174267768</v>
      </c>
      <c r="G1233" s="7" t="e">
        <f>IF(AND(C1233&gt;-2, C1233&lt;=14), (C1233+10)/8, a)</f>
        <v>#NAME?</v>
      </c>
      <c r="H1233" s="8"/>
      <c r="I1233" s="7"/>
      <c r="J1233" s="8"/>
      <c r="K1233" s="7" t="e">
        <f>IF(C1233&gt;14, (C1233-2)/4, a)</f>
        <v>#NAME?</v>
      </c>
      <c r="L1233" s="1">
        <f t="shared" si="78"/>
        <v>2.9004754174267768</v>
      </c>
      <c r="M1233" s="1">
        <f t="shared" si="79"/>
        <v>-0.8187999335002889</v>
      </c>
    </row>
    <row r="1234" spans="1:13" x14ac:dyDescent="0.3">
      <c r="A1234">
        <v>1232</v>
      </c>
      <c r="B1234" s="1">
        <f>A1234/Grafico!$B$3/10</f>
        <v>2.9028316119169686</v>
      </c>
      <c r="C1234" s="1">
        <f>Grafico!$B$1*SIN(Datos!$A$4*Datos!B1234)</f>
        <v>-9.1915972124297696</v>
      </c>
      <c r="D1234" s="1">
        <f t="shared" si="76"/>
        <v>2.9028316119169686</v>
      </c>
      <c r="E1234" s="7">
        <f>IF(C1234&lt;-2, (C1234+6)/4, a)</f>
        <v>-0.79789930310744239</v>
      </c>
      <c r="F1234" s="8">
        <f t="shared" si="77"/>
        <v>2.9028316119169686</v>
      </c>
      <c r="G1234" s="7" t="e">
        <f>IF(AND(C1234&gt;-2, C1234&lt;=14), (C1234+10)/8, a)</f>
        <v>#NAME?</v>
      </c>
      <c r="H1234" s="8"/>
      <c r="I1234" s="7"/>
      <c r="J1234" s="8"/>
      <c r="K1234" s="7" t="e">
        <f>IF(C1234&gt;14, (C1234-2)/4, a)</f>
        <v>#NAME?</v>
      </c>
      <c r="L1234" s="1">
        <f t="shared" si="78"/>
        <v>2.9028316119169686</v>
      </c>
      <c r="M1234" s="1">
        <f t="shared" si="79"/>
        <v>-0.79789930310744239</v>
      </c>
    </row>
    <row r="1235" spans="1:13" x14ac:dyDescent="0.3">
      <c r="A1235">
        <v>1233</v>
      </c>
      <c r="B1235" s="1">
        <f>A1235/Grafico!$B$3/10</f>
        <v>2.9051878064071612</v>
      </c>
      <c r="C1235" s="1">
        <f>Grafico!$B$1*SIN(Datos!$A$4*Datos!B1235)</f>
        <v>-9.1077905770223992</v>
      </c>
      <c r="D1235" s="1">
        <f t="shared" si="76"/>
        <v>2.9051878064071612</v>
      </c>
      <c r="E1235" s="7">
        <f>IF(C1235&lt;-2, (C1235+6)/4, a)</f>
        <v>-0.77694764425559981</v>
      </c>
      <c r="F1235" s="8">
        <f t="shared" si="77"/>
        <v>2.9051878064071612</v>
      </c>
      <c r="G1235" s="7" t="e">
        <f>IF(AND(C1235&gt;-2, C1235&lt;=14), (C1235+10)/8, a)</f>
        <v>#NAME?</v>
      </c>
      <c r="H1235" s="8"/>
      <c r="I1235" s="7"/>
      <c r="J1235" s="8"/>
      <c r="K1235" s="7" t="e">
        <f>IF(C1235&gt;14, (C1235-2)/4, a)</f>
        <v>#NAME?</v>
      </c>
      <c r="L1235" s="1">
        <f t="shared" si="78"/>
        <v>2.9051878064071612</v>
      </c>
      <c r="M1235" s="1">
        <f t="shared" si="79"/>
        <v>-0.77694764425559981</v>
      </c>
    </row>
    <row r="1236" spans="1:13" x14ac:dyDescent="0.3">
      <c r="A1236">
        <v>1234</v>
      </c>
      <c r="B1236" s="1">
        <f>A1236/Grafico!$B$3/10</f>
        <v>2.9075440008973539</v>
      </c>
      <c r="C1236" s="1">
        <f>Grafico!$B$1*SIN(Datos!$A$4*Datos!B1236)</f>
        <v>-9.0237816888368929</v>
      </c>
      <c r="D1236" s="1">
        <f t="shared" si="76"/>
        <v>2.9075440008973539</v>
      </c>
      <c r="E1236" s="7">
        <f>IF(C1236&lt;-2, (C1236+6)/4, a)</f>
        <v>-0.75594542220922323</v>
      </c>
      <c r="F1236" s="8">
        <f t="shared" si="77"/>
        <v>2.9075440008973539</v>
      </c>
      <c r="G1236" s="7" t="e">
        <f>IF(AND(C1236&gt;-2, C1236&lt;=14), (C1236+10)/8, a)</f>
        <v>#NAME?</v>
      </c>
      <c r="H1236" s="8"/>
      <c r="I1236" s="7"/>
      <c r="J1236" s="8"/>
      <c r="K1236" s="7" t="e">
        <f>IF(C1236&gt;14, (C1236-2)/4, a)</f>
        <v>#NAME?</v>
      </c>
      <c r="L1236" s="1">
        <f t="shared" si="78"/>
        <v>2.9075440008973539</v>
      </c>
      <c r="M1236" s="1">
        <f t="shared" si="79"/>
        <v>-0.75594542220922323</v>
      </c>
    </row>
    <row r="1237" spans="1:13" x14ac:dyDescent="0.3">
      <c r="A1237">
        <v>1235</v>
      </c>
      <c r="B1237" s="1">
        <f>A1237/Grafico!$B$3/10</f>
        <v>2.9099001953875456</v>
      </c>
      <c r="C1237" s="1">
        <f>Grafico!$B$1*SIN(Datos!$A$4*Datos!B1237)</f>
        <v>-8.9395724134224359</v>
      </c>
      <c r="D1237" s="1">
        <f t="shared" si="76"/>
        <v>2.9099001953875456</v>
      </c>
      <c r="E1237" s="7">
        <f>IF(C1237&lt;-2, (C1237+6)/4, a)</f>
        <v>-0.73489310335560898</v>
      </c>
      <c r="F1237" s="8">
        <f t="shared" si="77"/>
        <v>2.9099001953875456</v>
      </c>
      <c r="G1237" s="7" t="e">
        <f>IF(AND(C1237&gt;-2, C1237&lt;=14), (C1237+10)/8, a)</f>
        <v>#NAME?</v>
      </c>
      <c r="H1237" s="8"/>
      <c r="I1237" s="7"/>
      <c r="J1237" s="8"/>
      <c r="K1237" s="7" t="e">
        <f>IF(C1237&gt;14, (C1237-2)/4, a)</f>
        <v>#NAME?</v>
      </c>
      <c r="L1237" s="1">
        <f t="shared" si="78"/>
        <v>2.9099001953875456</v>
      </c>
      <c r="M1237" s="1">
        <f t="shared" si="79"/>
        <v>-0.73489310335560898</v>
      </c>
    </row>
    <row r="1238" spans="1:13" x14ac:dyDescent="0.3">
      <c r="A1238">
        <v>1236</v>
      </c>
      <c r="B1238" s="1">
        <f>A1238/Grafico!$B$3/10</f>
        <v>2.9122563898777383</v>
      </c>
      <c r="C1238" s="1">
        <f>Grafico!$B$1*SIN(Datos!$A$4*Datos!B1238)</f>
        <v>-8.8551646207780337</v>
      </c>
      <c r="D1238" s="1">
        <f t="shared" si="76"/>
        <v>2.9122563898777383</v>
      </c>
      <c r="E1238" s="7">
        <f>IF(C1238&lt;-2, (C1238+6)/4, a)</f>
        <v>-0.71379115519450842</v>
      </c>
      <c r="F1238" s="8">
        <f t="shared" si="77"/>
        <v>2.9122563898777383</v>
      </c>
      <c r="G1238" s="7" t="e">
        <f>IF(AND(C1238&gt;-2, C1238&lt;=14), (C1238+10)/8, a)</f>
        <v>#NAME?</v>
      </c>
      <c r="H1238" s="8"/>
      <c r="I1238" s="7"/>
      <c r="J1238" s="8"/>
      <c r="K1238" s="7" t="e">
        <f>IF(C1238&gt;14, (C1238-2)/4, a)</f>
        <v>#NAME?</v>
      </c>
      <c r="L1238" s="1">
        <f t="shared" si="78"/>
        <v>2.9122563898777383</v>
      </c>
      <c r="M1238" s="1">
        <f t="shared" si="79"/>
        <v>-0.71379115519450842</v>
      </c>
    </row>
    <row r="1239" spans="1:13" x14ac:dyDescent="0.3">
      <c r="A1239">
        <v>1237</v>
      </c>
      <c r="B1239" s="1">
        <f>A1239/Grafico!$B$3/10</f>
        <v>2.9146125843679305</v>
      </c>
      <c r="C1239" s="1">
        <f>Grafico!$B$1*SIN(Datos!$A$4*Datos!B1239)</f>
        <v>-8.7705601853111901</v>
      </c>
      <c r="D1239" s="1">
        <f t="shared" si="76"/>
        <v>2.9146125843679305</v>
      </c>
      <c r="E1239" s="7">
        <f>IF(C1239&lt;-2, (C1239+6)/4, a)</f>
        <v>-0.69264004632779752</v>
      </c>
      <c r="F1239" s="8">
        <f t="shared" si="77"/>
        <v>2.9146125843679305</v>
      </c>
      <c r="G1239" s="7" t="e">
        <f>IF(AND(C1239&gt;-2, C1239&lt;=14), (C1239+10)/8, a)</f>
        <v>#NAME?</v>
      </c>
      <c r="H1239" s="8"/>
      <c r="I1239" s="7"/>
      <c r="J1239" s="8"/>
      <c r="K1239" s="7" t="e">
        <f>IF(C1239&gt;14, (C1239-2)/4, a)</f>
        <v>#NAME?</v>
      </c>
      <c r="L1239" s="1">
        <f t="shared" si="78"/>
        <v>2.9146125843679305</v>
      </c>
      <c r="M1239" s="1">
        <f t="shared" si="79"/>
        <v>-0.69264004632779752</v>
      </c>
    </row>
    <row r="1240" spans="1:13" x14ac:dyDescent="0.3">
      <c r="A1240">
        <v>1238</v>
      </c>
      <c r="B1240" s="1">
        <f>A1240/Grafico!$B$3/10</f>
        <v>2.9169687788581227</v>
      </c>
      <c r="C1240" s="1">
        <f>Grafico!$B$1*SIN(Datos!$A$4*Datos!B1240)</f>
        <v>-8.6857609857961044</v>
      </c>
      <c r="D1240" s="1">
        <f t="shared" si="76"/>
        <v>2.9169687788581227</v>
      </c>
      <c r="E1240" s="7">
        <f>IF(C1240&lt;-2, (C1240+6)/4, a)</f>
        <v>-0.67144024644902611</v>
      </c>
      <c r="F1240" s="8">
        <f t="shared" si="77"/>
        <v>2.9169687788581227</v>
      </c>
      <c r="G1240" s="7" t="e">
        <f>IF(AND(C1240&gt;-2, C1240&lt;=14), (C1240+10)/8, a)</f>
        <v>#NAME?</v>
      </c>
      <c r="H1240" s="8"/>
      <c r="I1240" s="7"/>
      <c r="J1240" s="8"/>
      <c r="K1240" s="7" t="e">
        <f>IF(C1240&gt;14, (C1240-2)/4, a)</f>
        <v>#NAME?</v>
      </c>
      <c r="L1240" s="1">
        <f t="shared" si="78"/>
        <v>2.9169687788581227</v>
      </c>
      <c r="M1240" s="1">
        <f t="shared" si="79"/>
        <v>-0.67144024644902611</v>
      </c>
    </row>
    <row r="1241" spans="1:13" x14ac:dyDescent="0.3">
      <c r="A1241">
        <v>1239</v>
      </c>
      <c r="B1241" s="1">
        <f>A1241/Grafico!$B$3/10</f>
        <v>2.9193249733483153</v>
      </c>
      <c r="C1241" s="1">
        <f>Grafico!$B$1*SIN(Datos!$A$4*Datos!B1241)</f>
        <v>-8.6007689053320231</v>
      </c>
      <c r="D1241" s="1">
        <f t="shared" si="76"/>
        <v>2.9193249733483153</v>
      </c>
      <c r="E1241" s="7">
        <f>IF(C1241&lt;-2, (C1241+6)/4, a)</f>
        <v>-0.65019222633300577</v>
      </c>
      <c r="F1241" s="8">
        <f t="shared" si="77"/>
        <v>2.9193249733483153</v>
      </c>
      <c r="G1241" s="7" t="e">
        <f>IF(AND(C1241&gt;-2, C1241&lt;=14), (C1241+10)/8, a)</f>
        <v>#NAME?</v>
      </c>
      <c r="H1241" s="8"/>
      <c r="I1241" s="7"/>
      <c r="J1241" s="8"/>
      <c r="K1241" s="7" t="e">
        <f>IF(C1241&gt;14, (C1241-2)/4, a)</f>
        <v>#NAME?</v>
      </c>
      <c r="L1241" s="1">
        <f t="shared" si="78"/>
        <v>2.9193249733483153</v>
      </c>
      <c r="M1241" s="1">
        <f t="shared" si="79"/>
        <v>-0.65019222633300577</v>
      </c>
    </row>
    <row r="1242" spans="1:13" x14ac:dyDescent="0.3">
      <c r="A1242">
        <v>1240</v>
      </c>
      <c r="B1242" s="1">
        <f>A1242/Grafico!$B$3/10</f>
        <v>2.9216811678385075</v>
      </c>
      <c r="C1242" s="1">
        <f>Grafico!$B$1*SIN(Datos!$A$4*Datos!B1242)</f>
        <v>-8.5155858313014594</v>
      </c>
      <c r="D1242" s="1">
        <f t="shared" si="76"/>
        <v>2.9216811678385075</v>
      </c>
      <c r="E1242" s="7">
        <f>IF(C1242&lt;-2, (C1242+6)/4, a)</f>
        <v>-0.62889645782536485</v>
      </c>
      <c r="F1242" s="8">
        <f t="shared" si="77"/>
        <v>2.9216811678385075</v>
      </c>
      <c r="G1242" s="7" t="e">
        <f>IF(AND(C1242&gt;-2, C1242&lt;=14), (C1242+10)/8, a)</f>
        <v>#NAME?</v>
      </c>
      <c r="H1242" s="8"/>
      <c r="I1242" s="7"/>
      <c r="J1242" s="8"/>
      <c r="K1242" s="7" t="e">
        <f>IF(C1242&gt;14, (C1242-2)/4, a)</f>
        <v>#NAME?</v>
      </c>
      <c r="L1242" s="1">
        <f t="shared" si="78"/>
        <v>2.9216811678385075</v>
      </c>
      <c r="M1242" s="1">
        <f t="shared" si="79"/>
        <v>-0.62889645782536485</v>
      </c>
    </row>
    <row r="1243" spans="1:13" x14ac:dyDescent="0.3">
      <c r="A1243">
        <v>1241</v>
      </c>
      <c r="B1243" s="1">
        <f>A1243/Grafico!$B$3/10</f>
        <v>2.9240373623286997</v>
      </c>
      <c r="C1243" s="1">
        <f>Grafico!$B$1*SIN(Datos!$A$4*Datos!B1243)</f>
        <v>-8.4302136553281937</v>
      </c>
      <c r="D1243" s="1">
        <f t="shared" si="76"/>
        <v>2.9240373623286997</v>
      </c>
      <c r="E1243" s="7">
        <f>IF(C1243&lt;-2, (C1243+6)/4, a)</f>
        <v>-0.60755341383204842</v>
      </c>
      <c r="F1243" s="8">
        <f t="shared" si="77"/>
        <v>2.9240373623286997</v>
      </c>
      <c r="G1243" s="7" t="e">
        <f>IF(AND(C1243&gt;-2, C1243&lt;=14), (C1243+10)/8, a)</f>
        <v>#NAME?</v>
      </c>
      <c r="H1243" s="8"/>
      <c r="I1243" s="7"/>
      <c r="J1243" s="8"/>
      <c r="K1243" s="7" t="e">
        <f>IF(C1243&gt;14, (C1243-2)/4, a)</f>
        <v>#NAME?</v>
      </c>
      <c r="L1243" s="1">
        <f t="shared" si="78"/>
        <v>2.9240373623286997</v>
      </c>
      <c r="M1243" s="1">
        <f t="shared" si="79"/>
        <v>-0.60755341383204842</v>
      </c>
    </row>
    <row r="1244" spans="1:13" x14ac:dyDescent="0.3">
      <c r="A1244">
        <v>1242</v>
      </c>
      <c r="B1244" s="1">
        <f>A1244/Grafico!$B$3/10</f>
        <v>2.9263935568188923</v>
      </c>
      <c r="C1244" s="1">
        <f>Grafico!$B$1*SIN(Datos!$A$4*Datos!B1244)</f>
        <v>-8.3446542732353084</v>
      </c>
      <c r="D1244" s="1">
        <f t="shared" si="76"/>
        <v>2.9263935568188923</v>
      </c>
      <c r="E1244" s="7">
        <f>IF(C1244&lt;-2, (C1244+6)/4, a)</f>
        <v>-0.5861635683088271</v>
      </c>
      <c r="F1244" s="8">
        <f t="shared" si="77"/>
        <v>2.9263935568188923</v>
      </c>
      <c r="G1244" s="7" t="e">
        <f>IF(AND(C1244&gt;-2, C1244&lt;=14), (C1244+10)/8, a)</f>
        <v>#NAME?</v>
      </c>
      <c r="H1244" s="8"/>
      <c r="I1244" s="7"/>
      <c r="J1244" s="8"/>
      <c r="K1244" s="7" t="e">
        <f>IF(C1244&gt;14, (C1244-2)/4, a)</f>
        <v>#NAME?</v>
      </c>
      <c r="L1244" s="1">
        <f t="shared" si="78"/>
        <v>2.9263935568188923</v>
      </c>
      <c r="M1244" s="1">
        <f t="shared" si="79"/>
        <v>-0.5861635683088271</v>
      </c>
    </row>
    <row r="1245" spans="1:13" x14ac:dyDescent="0.3">
      <c r="A1245">
        <v>1243</v>
      </c>
      <c r="B1245" s="1">
        <f>A1245/Grafico!$B$3/10</f>
        <v>2.9287497513090845</v>
      </c>
      <c r="C1245" s="1">
        <f>Grafico!$B$1*SIN(Datos!$A$4*Datos!B1245)</f>
        <v>-8.2589095850031402</v>
      </c>
      <c r="D1245" s="1">
        <f t="shared" si="76"/>
        <v>2.9287497513090845</v>
      </c>
      <c r="E1245" s="7">
        <f>IF(C1245&lt;-2, (C1245+6)/4, a)</f>
        <v>-0.56472739625078505</v>
      </c>
      <c r="F1245" s="8">
        <f t="shared" si="77"/>
        <v>2.9287497513090845</v>
      </c>
      <c r="G1245" s="7" t="e">
        <f>IF(AND(C1245&gt;-2, C1245&lt;=14), (C1245+10)/8, a)</f>
        <v>#NAME?</v>
      </c>
      <c r="H1245" s="8"/>
      <c r="I1245" s="7"/>
      <c r="J1245" s="8"/>
      <c r="K1245" s="7" t="e">
        <f>IF(C1245&gt;14, (C1245-2)/4, a)</f>
        <v>#NAME?</v>
      </c>
      <c r="L1245" s="1">
        <f t="shared" si="78"/>
        <v>2.9287497513090845</v>
      </c>
      <c r="M1245" s="1">
        <f t="shared" si="79"/>
        <v>-0.56472739625078505</v>
      </c>
    </row>
    <row r="1246" spans="1:13" x14ac:dyDescent="0.3">
      <c r="A1246">
        <v>1244</v>
      </c>
      <c r="B1246" s="1">
        <f>A1246/Grafico!$B$3/10</f>
        <v>2.9311059457992767</v>
      </c>
      <c r="C1246" s="1">
        <f>Grafico!$B$1*SIN(Datos!$A$4*Datos!B1246)</f>
        <v>-8.1729814947269936</v>
      </c>
      <c r="D1246" s="1">
        <f t="shared" si="76"/>
        <v>2.9311059457992767</v>
      </c>
      <c r="E1246" s="7">
        <f>IF(C1246&lt;-2, (C1246+6)/4, a)</f>
        <v>-0.54324537368174841</v>
      </c>
      <c r="F1246" s="8">
        <f t="shared" si="77"/>
        <v>2.9311059457992767</v>
      </c>
      <c r="G1246" s="7" t="e">
        <f>IF(AND(C1246&gt;-2, C1246&lt;=14), (C1246+10)/8, a)</f>
        <v>#NAME?</v>
      </c>
      <c r="H1246" s="8"/>
      <c r="I1246" s="7"/>
      <c r="J1246" s="8"/>
      <c r="K1246" s="7" t="e">
        <f>IF(C1246&gt;14, (C1246-2)/4, a)</f>
        <v>#NAME?</v>
      </c>
      <c r="L1246" s="1">
        <f t="shared" si="78"/>
        <v>2.9311059457992767</v>
      </c>
      <c r="M1246" s="1">
        <f t="shared" si="79"/>
        <v>-0.54324537368174841</v>
      </c>
    </row>
    <row r="1247" spans="1:13" x14ac:dyDescent="0.3">
      <c r="A1247">
        <v>1245</v>
      </c>
      <c r="B1247" s="1">
        <f>A1247/Grafico!$B$3/10</f>
        <v>2.9334621402894694</v>
      </c>
      <c r="C1247" s="1">
        <f>Grafico!$B$1*SIN(Datos!$A$4*Datos!B1247)</f>
        <v>-8.086871910574903</v>
      </c>
      <c r="D1247" s="1">
        <f t="shared" si="76"/>
        <v>2.9334621402894694</v>
      </c>
      <c r="E1247" s="7">
        <f>IF(C1247&lt;-2, (C1247+6)/4, a)</f>
        <v>-0.52171797764372574</v>
      </c>
      <c r="F1247" s="8">
        <f t="shared" si="77"/>
        <v>2.9334621402894694</v>
      </c>
      <c r="G1247" s="7" t="e">
        <f>IF(AND(C1247&gt;-2, C1247&lt;=14), (C1247+10)/8, a)</f>
        <v>#NAME?</v>
      </c>
      <c r="H1247" s="8"/>
      <c r="I1247" s="7"/>
      <c r="J1247" s="8"/>
      <c r="K1247" s="7" t="e">
        <f>IF(C1247&gt;14, (C1247-2)/4, a)</f>
        <v>#NAME?</v>
      </c>
      <c r="L1247" s="1">
        <f t="shared" si="78"/>
        <v>2.9334621402894694</v>
      </c>
      <c r="M1247" s="1">
        <f t="shared" si="79"/>
        <v>-0.52171797764372574</v>
      </c>
    </row>
    <row r="1248" spans="1:13" x14ac:dyDescent="0.3">
      <c r="A1248">
        <v>1246</v>
      </c>
      <c r="B1248" s="1">
        <f>A1248/Grafico!$B$3/10</f>
        <v>2.9358183347796616</v>
      </c>
      <c r="C1248" s="1">
        <f>Grafico!$B$1*SIN(Datos!$A$4*Datos!B1248)</f>
        <v>-8.0005827447453033</v>
      </c>
      <c r="D1248" s="1">
        <f t="shared" si="76"/>
        <v>2.9358183347796616</v>
      </c>
      <c r="E1248" s="7">
        <f>IF(C1248&lt;-2, (C1248+6)/4, a)</f>
        <v>-0.50014568618632582</v>
      </c>
      <c r="F1248" s="8">
        <f t="shared" si="77"/>
        <v>2.9358183347796616</v>
      </c>
      <c r="G1248" s="7" t="e">
        <f>IF(AND(C1248&gt;-2, C1248&lt;=14), (C1248+10)/8, a)</f>
        <v>#NAME?</v>
      </c>
      <c r="H1248" s="8"/>
      <c r="I1248" s="7"/>
      <c r="J1248" s="8"/>
      <c r="K1248" s="7" t="e">
        <f>IF(C1248&gt;14, (C1248-2)/4, a)</f>
        <v>#NAME?</v>
      </c>
      <c r="L1248" s="1">
        <f t="shared" si="78"/>
        <v>2.9358183347796616</v>
      </c>
      <c r="M1248" s="1">
        <f t="shared" si="79"/>
        <v>-0.50014568618632582</v>
      </c>
    </row>
    <row r="1249" spans="1:13" x14ac:dyDescent="0.3">
      <c r="A1249">
        <v>1247</v>
      </c>
      <c r="B1249" s="1">
        <f>A1249/Grafico!$B$3/10</f>
        <v>2.9381745292698538</v>
      </c>
      <c r="C1249" s="1">
        <f>Grafico!$B$1*SIN(Datos!$A$4*Datos!B1249)</f>
        <v>-7.9141159134244781</v>
      </c>
      <c r="D1249" s="1">
        <f t="shared" si="76"/>
        <v>2.9381745292698538</v>
      </c>
      <c r="E1249" s="7">
        <f>IF(C1249&lt;-2, (C1249+6)/4, a)</f>
        <v>-0.47852897835611952</v>
      </c>
      <c r="F1249" s="8">
        <f t="shared" si="77"/>
        <v>2.9381745292698538</v>
      </c>
      <c r="G1249" s="7" t="e">
        <f>IF(AND(C1249&gt;-2, C1249&lt;=14), (C1249+10)/8, a)</f>
        <v>#NAME?</v>
      </c>
      <c r="H1249" s="8"/>
      <c r="I1249" s="7"/>
      <c r="J1249" s="8"/>
      <c r="K1249" s="7" t="e">
        <f>IF(C1249&gt;14, (C1249-2)/4, a)</f>
        <v>#NAME?</v>
      </c>
      <c r="L1249" s="1">
        <f t="shared" si="78"/>
        <v>2.9381745292698538</v>
      </c>
      <c r="M1249" s="1">
        <f t="shared" si="79"/>
        <v>-0.47852897835611952</v>
      </c>
    </row>
    <row r="1250" spans="1:13" x14ac:dyDescent="0.3">
      <c r="A1250">
        <v>1248</v>
      </c>
      <c r="B1250" s="1">
        <f>A1250/Grafico!$B$3/10</f>
        <v>2.9405307237600464</v>
      </c>
      <c r="C1250" s="1">
        <f>Grafico!$B$1*SIN(Datos!$A$4*Datos!B1250)</f>
        <v>-7.8274733367440499</v>
      </c>
      <c r="D1250" s="1">
        <f t="shared" si="76"/>
        <v>2.9405307237600464</v>
      </c>
      <c r="E1250" s="7">
        <f>IF(C1250&lt;-2, (C1250+6)/4, a)</f>
        <v>-0.45686833418601247</v>
      </c>
      <c r="F1250" s="8">
        <f t="shared" si="77"/>
        <v>2.9405307237600464</v>
      </c>
      <c r="G1250" s="7" t="e">
        <f>IF(AND(C1250&gt;-2, C1250&lt;=14), (C1250+10)/8, a)</f>
        <v>#NAME?</v>
      </c>
      <c r="H1250" s="8"/>
      <c r="I1250" s="7"/>
      <c r="J1250" s="8"/>
      <c r="K1250" s="7" t="e">
        <f>IF(C1250&gt;14, (C1250-2)/4, a)</f>
        <v>#NAME?</v>
      </c>
      <c r="L1250" s="1">
        <f t="shared" si="78"/>
        <v>2.9405307237600464</v>
      </c>
      <c r="M1250" s="1">
        <f t="shared" si="79"/>
        <v>-0.45686833418601247</v>
      </c>
    </row>
    <row r="1251" spans="1:13" x14ac:dyDescent="0.3">
      <c r="A1251">
        <v>1249</v>
      </c>
      <c r="B1251" s="1">
        <f>A1251/Grafico!$B$3/10</f>
        <v>2.9428869182502386</v>
      </c>
      <c r="C1251" s="1">
        <f>Grafico!$B$1*SIN(Datos!$A$4*Datos!B1251)</f>
        <v>-7.7406569387383941</v>
      </c>
      <c r="D1251" s="1">
        <f t="shared" si="76"/>
        <v>2.9428869182502386</v>
      </c>
      <c r="E1251" s="7">
        <f>IF(C1251&lt;-2, (C1251+6)/4, a)</f>
        <v>-0.43516423468459853</v>
      </c>
      <c r="F1251" s="8">
        <f t="shared" si="77"/>
        <v>2.9428869182502386</v>
      </c>
      <c r="G1251" s="7" t="e">
        <f>IF(AND(C1251&gt;-2, C1251&lt;=14), (C1251+10)/8, a)</f>
        <v>#NAME?</v>
      </c>
      <c r="H1251" s="8"/>
      <c r="I1251" s="7"/>
      <c r="J1251" s="8"/>
      <c r="K1251" s="7" t="e">
        <f>IF(C1251&gt;14, (C1251-2)/4, a)</f>
        <v>#NAME?</v>
      </c>
      <c r="L1251" s="1">
        <f t="shared" si="78"/>
        <v>2.9428869182502386</v>
      </c>
      <c r="M1251" s="1">
        <f t="shared" si="79"/>
        <v>-0.43516423468459853</v>
      </c>
    </row>
    <row r="1252" spans="1:13" x14ac:dyDescent="0.3">
      <c r="A1252">
        <v>1250</v>
      </c>
      <c r="B1252" s="1">
        <f>A1252/Grafico!$B$3/10</f>
        <v>2.9452431127404308</v>
      </c>
      <c r="C1252" s="1">
        <f>Grafico!$B$1*SIN(Datos!$A$4*Datos!B1252)</f>
        <v>-7.6536686473018083</v>
      </c>
      <c r="D1252" s="1">
        <f t="shared" si="76"/>
        <v>2.9452431127404308</v>
      </c>
      <c r="E1252" s="7">
        <f>IF(C1252&lt;-2, (C1252+6)/4, a)</f>
        <v>-0.41341716182545207</v>
      </c>
      <c r="F1252" s="8">
        <f t="shared" si="77"/>
        <v>2.9452431127404308</v>
      </c>
      <c r="G1252" s="7" t="e">
        <f>IF(AND(C1252&gt;-2, C1252&lt;=14), (C1252+10)/8, a)</f>
        <v>#NAME?</v>
      </c>
      <c r="H1252" s="8"/>
      <c r="I1252" s="7"/>
      <c r="J1252" s="8"/>
      <c r="K1252" s="7" t="e">
        <f>IF(C1252&gt;14, (C1252-2)/4, a)</f>
        <v>#NAME?</v>
      </c>
      <c r="L1252" s="1">
        <f t="shared" si="78"/>
        <v>2.9452431127404308</v>
      </c>
      <c r="M1252" s="1">
        <f t="shared" si="79"/>
        <v>-0.41341716182545207</v>
      </c>
    </row>
    <row r="1253" spans="1:13" x14ac:dyDescent="0.3">
      <c r="A1253">
        <v>1251</v>
      </c>
      <c r="B1253" s="1">
        <f>A1253/Grafico!$B$3/10</f>
        <v>2.9475993072306235</v>
      </c>
      <c r="C1253" s="1">
        <f>Grafico!$B$1*SIN(Datos!$A$4*Datos!B1253)</f>
        <v>-7.5665103941457552</v>
      </c>
      <c r="D1253" s="1">
        <f t="shared" si="76"/>
        <v>2.9475993072306235</v>
      </c>
      <c r="E1253" s="7">
        <f>IF(C1253&lt;-2, (C1253+6)/4, a)</f>
        <v>-0.3916275985364388</v>
      </c>
      <c r="F1253" s="8">
        <f t="shared" si="77"/>
        <v>2.9475993072306235</v>
      </c>
      <c r="G1253" s="7" t="e">
        <f>IF(AND(C1253&gt;-2, C1253&lt;=14), (C1253+10)/8, a)</f>
        <v>#NAME?</v>
      </c>
      <c r="H1253" s="8"/>
      <c r="I1253" s="7"/>
      <c r="J1253" s="8"/>
      <c r="K1253" s="7" t="e">
        <f>IF(C1253&gt;14, (C1253-2)/4, a)</f>
        <v>#NAME?</v>
      </c>
      <c r="L1253" s="1">
        <f t="shared" si="78"/>
        <v>2.9475993072306235</v>
      </c>
      <c r="M1253" s="1">
        <f t="shared" si="79"/>
        <v>-0.3916275985364388</v>
      </c>
    </row>
    <row r="1254" spans="1:13" x14ac:dyDescent="0.3">
      <c r="A1254">
        <v>1252</v>
      </c>
      <c r="B1254" s="1">
        <f>A1254/Grafico!$B$3/10</f>
        <v>2.9499555017208157</v>
      </c>
      <c r="C1254" s="1">
        <f>Grafico!$B$1*SIN(Datos!$A$4*Datos!B1254)</f>
        <v>-7.4791841147560154</v>
      </c>
      <c r="D1254" s="1">
        <f t="shared" si="76"/>
        <v>2.9499555017208157</v>
      </c>
      <c r="E1254" s="7">
        <f>IF(C1254&lt;-2, (C1254+6)/4, a)</f>
        <v>-0.36979602868900385</v>
      </c>
      <c r="F1254" s="8">
        <f t="shared" si="77"/>
        <v>2.9499555017208157</v>
      </c>
      <c r="G1254" s="7" t="e">
        <f>IF(AND(C1254&gt;-2, C1254&lt;=14), (C1254+10)/8, a)</f>
        <v>#NAME?</v>
      </c>
      <c r="H1254" s="8"/>
      <c r="I1254" s="7"/>
      <c r="J1254" s="8"/>
      <c r="K1254" s="7" t="e">
        <f>IF(C1254&gt;14, (C1254-2)/4, a)</f>
        <v>#NAME?</v>
      </c>
      <c r="L1254" s="1">
        <f t="shared" si="78"/>
        <v>2.9499555017208157</v>
      </c>
      <c r="M1254" s="1">
        <f t="shared" si="79"/>
        <v>-0.36979602868900385</v>
      </c>
    </row>
    <row r="1255" spans="1:13" x14ac:dyDescent="0.3">
      <c r="A1255">
        <v>1253</v>
      </c>
      <c r="B1255" s="1">
        <f>A1255/Grafico!$B$3/10</f>
        <v>2.9523116962110079</v>
      </c>
      <c r="C1255" s="1">
        <f>Grafico!$B$1*SIN(Datos!$A$4*Datos!B1255)</f>
        <v>-7.3916917483496034</v>
      </c>
      <c r="D1255" s="1">
        <f t="shared" si="76"/>
        <v>2.9523116962110079</v>
      </c>
      <c r="E1255" s="7">
        <f>IF(C1255&lt;-2, (C1255+6)/4, a)</f>
        <v>-0.34792293708740085</v>
      </c>
      <c r="F1255" s="8">
        <f t="shared" si="77"/>
        <v>2.9523116962110079</v>
      </c>
      <c r="G1255" s="7" t="e">
        <f>IF(AND(C1255&gt;-2, C1255&lt;=14), (C1255+10)/8, a)</f>
        <v>#NAME?</v>
      </c>
      <c r="H1255" s="8"/>
      <c r="I1255" s="7"/>
      <c r="J1255" s="8"/>
      <c r="K1255" s="7" t="e">
        <f>IF(C1255&gt;14, (C1255-2)/4, a)</f>
        <v>#NAME?</v>
      </c>
      <c r="L1255" s="1">
        <f t="shared" si="78"/>
        <v>2.9523116962110079</v>
      </c>
      <c r="M1255" s="1">
        <f t="shared" si="79"/>
        <v>-0.34792293708740085</v>
      </c>
    </row>
    <row r="1256" spans="1:13" x14ac:dyDescent="0.3">
      <c r="A1256">
        <v>1254</v>
      </c>
      <c r="B1256" s="1">
        <f>A1256/Grafico!$B$3/10</f>
        <v>2.9546678907012005</v>
      </c>
      <c r="C1256" s="1">
        <f>Grafico!$B$1*SIN(Datos!$A$4*Datos!B1256)</f>
        <v>-7.3040352378317577</v>
      </c>
      <c r="D1256" s="1">
        <f t="shared" si="76"/>
        <v>2.9546678907012005</v>
      </c>
      <c r="E1256" s="7">
        <f>IF(C1256&lt;-2, (C1256+6)/4, a)</f>
        <v>-0.32600880945793942</v>
      </c>
      <c r="F1256" s="8">
        <f t="shared" si="77"/>
        <v>2.9546678907012005</v>
      </c>
      <c r="G1256" s="7" t="e">
        <f>IF(AND(C1256&gt;-2, C1256&lt;=14), (C1256+10)/8, a)</f>
        <v>#NAME?</v>
      </c>
      <c r="H1256" s="8"/>
      <c r="I1256" s="7"/>
      <c r="J1256" s="8"/>
      <c r="K1256" s="7" t="e">
        <f>IF(C1256&gt;14, (C1256-2)/4, a)</f>
        <v>#NAME?</v>
      </c>
      <c r="L1256" s="1">
        <f t="shared" si="78"/>
        <v>2.9546678907012005</v>
      </c>
      <c r="M1256" s="1">
        <f t="shared" si="79"/>
        <v>-0.32600880945793942</v>
      </c>
    </row>
    <row r="1257" spans="1:13" x14ac:dyDescent="0.3">
      <c r="A1257">
        <v>1255</v>
      </c>
      <c r="B1257" s="1">
        <f>A1257/Grafico!$B$3/10</f>
        <v>2.9570240851913927</v>
      </c>
      <c r="C1257" s="1">
        <f>Grafico!$B$1*SIN(Datos!$A$4*Datos!B1257)</f>
        <v>-7.2162165297528427</v>
      </c>
      <c r="D1257" s="1">
        <f t="shared" si="76"/>
        <v>2.9570240851913927</v>
      </c>
      <c r="E1257" s="7">
        <f>IF(C1257&lt;-2, (C1257+6)/4, a)</f>
        <v>-0.30405413243821067</v>
      </c>
      <c r="F1257" s="8">
        <f t="shared" si="77"/>
        <v>2.9570240851913927</v>
      </c>
      <c r="G1257" s="7" t="e">
        <f>IF(AND(C1257&gt;-2, C1257&lt;=14), (C1257+10)/8, a)</f>
        <v>#NAME?</v>
      </c>
      <c r="H1257" s="8"/>
      <c r="I1257" s="7"/>
      <c r="J1257" s="8"/>
      <c r="K1257" s="7" t="e">
        <f>IF(C1257&gt;14, (C1257-2)/4, a)</f>
        <v>#NAME?</v>
      </c>
      <c r="L1257" s="1">
        <f t="shared" si="78"/>
        <v>2.9570240851913927</v>
      </c>
      <c r="M1257" s="1">
        <f t="shared" si="79"/>
        <v>-0.30405413243821067</v>
      </c>
    </row>
    <row r="1258" spans="1:13" x14ac:dyDescent="0.3">
      <c r="A1258">
        <v>1256</v>
      </c>
      <c r="B1258" s="1">
        <f>A1258/Grafico!$B$3/10</f>
        <v>2.9593802796815849</v>
      </c>
      <c r="C1258" s="1">
        <f>Grafico!$B$1*SIN(Datos!$A$4*Datos!B1258)</f>
        <v>-7.1282375742650261</v>
      </c>
      <c r="D1258" s="1">
        <f t="shared" si="76"/>
        <v>2.9593802796815849</v>
      </c>
      <c r="E1258" s="7">
        <f>IF(C1258&lt;-2, (C1258+6)/4, a)</f>
        <v>-0.28205939356625653</v>
      </c>
      <c r="F1258" s="8">
        <f t="shared" si="77"/>
        <v>2.9593802796815849</v>
      </c>
      <c r="G1258" s="7" t="e">
        <f>IF(AND(C1258&gt;-2, C1258&lt;=14), (C1258+10)/8, a)</f>
        <v>#NAME?</v>
      </c>
      <c r="H1258" s="8"/>
      <c r="I1258" s="7"/>
      <c r="J1258" s="8"/>
      <c r="K1258" s="7" t="e">
        <f>IF(C1258&gt;14, (C1258-2)/4, a)</f>
        <v>#NAME?</v>
      </c>
      <c r="L1258" s="1">
        <f t="shared" si="78"/>
        <v>2.9593802796815849</v>
      </c>
      <c r="M1258" s="1">
        <f t="shared" si="79"/>
        <v>-0.28205939356625653</v>
      </c>
    </row>
    <row r="1259" spans="1:13" x14ac:dyDescent="0.3">
      <c r="A1259">
        <v>1257</v>
      </c>
      <c r="B1259" s="1">
        <f>A1259/Grafico!$B$3/10</f>
        <v>2.9617364741717775</v>
      </c>
      <c r="C1259" s="1">
        <f>Grafico!$B$1*SIN(Datos!$A$4*Datos!B1259)</f>
        <v>-7.0401003250790204</v>
      </c>
      <c r="D1259" s="1">
        <f t="shared" si="76"/>
        <v>2.9617364741717775</v>
      </c>
      <c r="E1259" s="7">
        <f>IF(C1259&lt;-2, (C1259+6)/4, a)</f>
        <v>-0.2600250812697551</v>
      </c>
      <c r="F1259" s="8">
        <f t="shared" si="77"/>
        <v>2.9617364741717775</v>
      </c>
      <c r="G1259" s="7" t="e">
        <f>IF(AND(C1259&gt;-2, C1259&lt;=14), (C1259+10)/8, a)</f>
        <v>#NAME?</v>
      </c>
      <c r="H1259" s="8"/>
      <c r="I1259" s="7"/>
      <c r="J1259" s="8"/>
      <c r="K1259" s="7" t="e">
        <f>IF(C1259&gt;14, (C1259-2)/4, a)</f>
        <v>#NAME?</v>
      </c>
      <c r="L1259" s="1">
        <f t="shared" si="78"/>
        <v>2.9617364741717775</v>
      </c>
      <c r="M1259" s="1">
        <f t="shared" si="79"/>
        <v>-0.2600250812697551</v>
      </c>
    </row>
    <row r="1260" spans="1:13" x14ac:dyDescent="0.3">
      <c r="A1260">
        <v>1258</v>
      </c>
      <c r="B1260" s="1">
        <f>A1260/Grafico!$B$3/10</f>
        <v>2.9640926686619697</v>
      </c>
      <c r="C1260" s="1">
        <f>Grafico!$B$1*SIN(Datos!$A$4*Datos!B1260)</f>
        <v>-6.9518067394207472</v>
      </c>
      <c r="D1260" s="1">
        <f t="shared" si="76"/>
        <v>2.9640926686619697</v>
      </c>
      <c r="E1260" s="7">
        <f>IF(C1260&lt;-2, (C1260+6)/4, a)</f>
        <v>-0.23795168485518681</v>
      </c>
      <c r="F1260" s="8">
        <f t="shared" si="77"/>
        <v>2.9640926686619697</v>
      </c>
      <c r="G1260" s="7" t="e">
        <f>IF(AND(C1260&gt;-2, C1260&lt;=14), (C1260+10)/8, a)</f>
        <v>#NAME?</v>
      </c>
      <c r="H1260" s="8"/>
      <c r="I1260" s="7"/>
      <c r="J1260" s="8"/>
      <c r="K1260" s="7" t="e">
        <f>IF(C1260&gt;14, (C1260-2)/4, a)</f>
        <v>#NAME?</v>
      </c>
      <c r="L1260" s="1">
        <f t="shared" si="78"/>
        <v>2.9640926686619697</v>
      </c>
      <c r="M1260" s="1">
        <f t="shared" si="79"/>
        <v>-0.23795168485518681</v>
      </c>
    </row>
    <row r="1261" spans="1:13" x14ac:dyDescent="0.3">
      <c r="A1261">
        <v>1259</v>
      </c>
      <c r="B1261" s="1">
        <f>A1261/Grafico!$B$3/10</f>
        <v>2.9664488631521619</v>
      </c>
      <c r="C1261" s="1">
        <f>Grafico!$B$1*SIN(Datos!$A$4*Datos!B1261)</f>
        <v>-6.8633587779877745</v>
      </c>
      <c r="D1261" s="1">
        <f t="shared" si="76"/>
        <v>2.9664488631521619</v>
      </c>
      <c r="E1261" s="7">
        <f>IF(C1261&lt;-2, (C1261+6)/4, a)</f>
        <v>-0.21583969449694362</v>
      </c>
      <c r="F1261" s="8">
        <f t="shared" si="77"/>
        <v>2.9664488631521619</v>
      </c>
      <c r="G1261" s="7" t="e">
        <f>IF(AND(C1261&gt;-2, C1261&lt;=14), (C1261+10)/8, a)</f>
        <v>#NAME?</v>
      </c>
      <c r="H1261" s="8"/>
      <c r="I1261" s="7"/>
      <c r="J1261" s="8"/>
      <c r="K1261" s="7" t="e">
        <f>IF(C1261&gt;14, (C1261-2)/4, a)</f>
        <v>#NAME?</v>
      </c>
      <c r="L1261" s="1">
        <f t="shared" si="78"/>
        <v>2.9664488631521619</v>
      </c>
      <c r="M1261" s="1">
        <f t="shared" si="79"/>
        <v>-0.21583969449694362</v>
      </c>
    </row>
    <row r="1262" spans="1:13" x14ac:dyDescent="0.3">
      <c r="A1262">
        <v>1260</v>
      </c>
      <c r="B1262" s="1">
        <f>A1262/Grafico!$B$3/10</f>
        <v>2.9688050576423546</v>
      </c>
      <c r="C1262" s="1">
        <f>Grafico!$B$1*SIN(Datos!$A$4*Datos!B1262)</f>
        <v>-6.7747584049058283</v>
      </c>
      <c r="D1262" s="1">
        <f t="shared" si="76"/>
        <v>2.9688050576423546</v>
      </c>
      <c r="E1262" s="7">
        <f>IF(C1262&lt;-2, (C1262+6)/4, a)</f>
        <v>-0.19368960122645706</v>
      </c>
      <c r="F1262" s="8">
        <f t="shared" si="77"/>
        <v>2.9688050576423546</v>
      </c>
      <c r="G1262" s="7" t="e">
        <f>IF(AND(C1262&gt;-2, C1262&lt;=14), (C1262+10)/8, a)</f>
        <v>#NAME?</v>
      </c>
      <c r="H1262" s="8"/>
      <c r="I1262" s="7"/>
      <c r="J1262" s="8"/>
      <c r="K1262" s="7" t="e">
        <f>IF(C1262&gt;14, (C1262-2)/4, a)</f>
        <v>#NAME?</v>
      </c>
      <c r="L1262" s="1">
        <f t="shared" si="78"/>
        <v>2.9688050576423546</v>
      </c>
      <c r="M1262" s="1">
        <f t="shared" si="79"/>
        <v>-0.19368960122645706</v>
      </c>
    </row>
    <row r="1263" spans="1:13" x14ac:dyDescent="0.3">
      <c r="A1263">
        <v>1261</v>
      </c>
      <c r="B1263" s="1">
        <f>A1263/Grafico!$B$3/10</f>
        <v>2.9711612521325468</v>
      </c>
      <c r="C1263" s="1">
        <f>Grafico!$B$1*SIN(Datos!$A$4*Datos!B1263)</f>
        <v>-6.6860075876852223</v>
      </c>
      <c r="D1263" s="1">
        <f t="shared" si="76"/>
        <v>2.9711612521325468</v>
      </c>
      <c r="E1263" s="7">
        <f>IF(C1263&lt;-2, (C1263+6)/4, a)</f>
        <v>-0.17150189692130557</v>
      </c>
      <c r="F1263" s="8">
        <f t="shared" si="77"/>
        <v>2.9711612521325468</v>
      </c>
      <c r="G1263" s="7" t="e">
        <f>IF(AND(C1263&gt;-2, C1263&lt;=14), (C1263+10)/8, a)</f>
        <v>#NAME?</v>
      </c>
      <c r="H1263" s="8"/>
      <c r="I1263" s="7"/>
      <c r="J1263" s="8"/>
      <c r="K1263" s="7" t="e">
        <f>IF(C1263&gt;14, (C1263-2)/4, a)</f>
        <v>#NAME?</v>
      </c>
      <c r="L1263" s="1">
        <f t="shared" si="78"/>
        <v>2.9711612521325468</v>
      </c>
      <c r="M1263" s="1">
        <f t="shared" si="79"/>
        <v>-0.17150189692130557</v>
      </c>
    </row>
    <row r="1264" spans="1:13" x14ac:dyDescent="0.3">
      <c r="A1264">
        <v>1262</v>
      </c>
      <c r="B1264" s="1">
        <f>A1264/Grafico!$B$3/10</f>
        <v>2.973517446622739</v>
      </c>
      <c r="C1264" s="1">
        <f>Grafico!$B$1*SIN(Datos!$A$4*Datos!B1264)</f>
        <v>-6.59710829717707</v>
      </c>
      <c r="D1264" s="1">
        <f t="shared" si="76"/>
        <v>2.973517446622739</v>
      </c>
      <c r="E1264" s="7">
        <f>IF(C1264&lt;-2, (C1264+6)/4, a)</f>
        <v>-0.14927707429426751</v>
      </c>
      <c r="F1264" s="8">
        <f t="shared" si="77"/>
        <v>2.973517446622739</v>
      </c>
      <c r="G1264" s="7" t="e">
        <f>IF(AND(C1264&gt;-2, C1264&lt;=14), (C1264+10)/8, a)</f>
        <v>#NAME?</v>
      </c>
      <c r="H1264" s="8"/>
      <c r="I1264" s="7"/>
      <c r="J1264" s="8"/>
      <c r="K1264" s="7" t="e">
        <f>IF(C1264&gt;14, (C1264-2)/4, a)</f>
        <v>#NAME?</v>
      </c>
      <c r="L1264" s="1">
        <f t="shared" si="78"/>
        <v>2.973517446622739</v>
      </c>
      <c r="M1264" s="1">
        <f t="shared" si="79"/>
        <v>-0.14927707429426751</v>
      </c>
    </row>
    <row r="1265" spans="1:13" x14ac:dyDescent="0.3">
      <c r="A1265">
        <v>1263</v>
      </c>
      <c r="B1265" s="1">
        <f>A1265/Grafico!$B$3/10</f>
        <v>2.9758736411129316</v>
      </c>
      <c r="C1265" s="1">
        <f>Grafico!$B$1*SIN(Datos!$A$4*Datos!B1265)</f>
        <v>-6.5080625075295648</v>
      </c>
      <c r="D1265" s="1">
        <f t="shared" si="76"/>
        <v>2.9758736411129316</v>
      </c>
      <c r="E1265" s="7">
        <f>IF(C1265&lt;-2, (C1265+6)/4, a)</f>
        <v>-0.12701562688239121</v>
      </c>
      <c r="F1265" s="8">
        <f t="shared" si="77"/>
        <v>2.9758736411129316</v>
      </c>
      <c r="G1265" s="7" t="e">
        <f>IF(AND(C1265&gt;-2, C1265&lt;=14), (C1265+10)/8, a)</f>
        <v>#NAME?</v>
      </c>
      <c r="H1265" s="8"/>
      <c r="I1265" s="7"/>
      <c r="J1265" s="8"/>
      <c r="K1265" s="7" t="e">
        <f>IF(C1265&gt;14, (C1265-2)/4, a)</f>
        <v>#NAME?</v>
      </c>
      <c r="L1265" s="1">
        <f t="shared" si="78"/>
        <v>2.9758736411129316</v>
      </c>
      <c r="M1265" s="1">
        <f t="shared" si="79"/>
        <v>-0.12701562688239121</v>
      </c>
    </row>
    <row r="1266" spans="1:13" x14ac:dyDescent="0.3">
      <c r="A1266">
        <v>1264</v>
      </c>
      <c r="B1266" s="1">
        <f>A1266/Grafico!$B$3/10</f>
        <v>2.9782298356031238</v>
      </c>
      <c r="C1266" s="1">
        <f>Grafico!$B$1*SIN(Datos!$A$4*Datos!B1266)</f>
        <v>-6.4188721961441964</v>
      </c>
      <c r="D1266" s="1">
        <f t="shared" si="76"/>
        <v>2.9782298356031238</v>
      </c>
      <c r="E1266" s="7">
        <f>IF(C1266&lt;-2, (C1266+6)/4, a)</f>
        <v>-0.10471804903604909</v>
      </c>
      <c r="F1266" s="8">
        <f t="shared" si="77"/>
        <v>2.9782298356031238</v>
      </c>
      <c r="G1266" s="7" t="e">
        <f>IF(AND(C1266&gt;-2, C1266&lt;=14), (C1266+10)/8, a)</f>
        <v>#NAME?</v>
      </c>
      <c r="H1266" s="8"/>
      <c r="I1266" s="7"/>
      <c r="J1266" s="8"/>
      <c r="K1266" s="7" t="e">
        <f>IF(C1266&gt;14, (C1266-2)/4, a)</f>
        <v>#NAME?</v>
      </c>
      <c r="L1266" s="1">
        <f t="shared" si="78"/>
        <v>2.9782298356031238</v>
      </c>
      <c r="M1266" s="1">
        <f t="shared" si="79"/>
        <v>-0.10471804903604909</v>
      </c>
    </row>
    <row r="1267" spans="1:13" x14ac:dyDescent="0.3">
      <c r="A1267">
        <v>1265</v>
      </c>
      <c r="B1267" s="1">
        <f>A1267/Grafico!$B$3/10</f>
        <v>2.980586030093316</v>
      </c>
      <c r="C1267" s="1">
        <f>Grafico!$B$1*SIN(Datos!$A$4*Datos!B1267)</f>
        <v>-6.3295393436317333</v>
      </c>
      <c r="D1267" s="1">
        <f t="shared" si="76"/>
        <v>2.980586030093316</v>
      </c>
      <c r="E1267" s="7">
        <f>IF(C1267&lt;-2, (C1267+6)/4, a)</f>
        <v>-8.2384835907933329E-2</v>
      </c>
      <c r="F1267" s="8">
        <f t="shared" si="77"/>
        <v>2.980586030093316</v>
      </c>
      <c r="G1267" s="7" t="e">
        <f>IF(AND(C1267&gt;-2, C1267&lt;=14), (C1267+10)/8, a)</f>
        <v>#NAME?</v>
      </c>
      <c r="H1267" s="8"/>
      <c r="I1267" s="7"/>
      <c r="J1267" s="8"/>
      <c r="K1267" s="7" t="e">
        <f>IF(C1267&gt;14, (C1267-2)/4, a)</f>
        <v>#NAME?</v>
      </c>
      <c r="L1267" s="1">
        <f t="shared" si="78"/>
        <v>2.980586030093316</v>
      </c>
      <c r="M1267" s="1">
        <f t="shared" si="79"/>
        <v>-8.2384835907933329E-2</v>
      </c>
    </row>
    <row r="1268" spans="1:13" x14ac:dyDescent="0.3">
      <c r="A1268">
        <v>1266</v>
      </c>
      <c r="B1268" s="1">
        <f>A1268/Grafico!$B$3/10</f>
        <v>2.9829422245835087</v>
      </c>
      <c r="C1268" s="1">
        <f>Grafico!$B$1*SIN(Datos!$A$4*Datos!B1268)</f>
        <v>-6.2400659337682978</v>
      </c>
      <c r="D1268" s="1">
        <f t="shared" si="76"/>
        <v>2.9829422245835087</v>
      </c>
      <c r="E1268" s="7">
        <f>IF(C1268&lt;-2, (C1268+6)/4, a)</f>
        <v>-6.0016483442074442E-2</v>
      </c>
      <c r="F1268" s="8">
        <f t="shared" si="77"/>
        <v>2.9829422245835087</v>
      </c>
      <c r="G1268" s="7" t="e">
        <f>IF(AND(C1268&gt;-2, C1268&lt;=14), (C1268+10)/8, a)</f>
        <v>#NAME?</v>
      </c>
      <c r="H1268" s="8"/>
      <c r="I1268" s="7"/>
      <c r="J1268" s="8"/>
      <c r="K1268" s="7" t="e">
        <f>IF(C1268&gt;14, (C1268-2)/4, a)</f>
        <v>#NAME?</v>
      </c>
      <c r="L1268" s="1">
        <f t="shared" si="78"/>
        <v>2.9829422245835087</v>
      </c>
      <c r="M1268" s="1">
        <f t="shared" si="79"/>
        <v>-6.0016483442074442E-2</v>
      </c>
    </row>
    <row r="1269" spans="1:13" x14ac:dyDescent="0.3">
      <c r="A1269">
        <v>1267</v>
      </c>
      <c r="B1269" s="1">
        <f>A1269/Grafico!$B$3/10</f>
        <v>2.9852984190737009</v>
      </c>
      <c r="C1269" s="1">
        <f>Grafico!$B$1*SIN(Datos!$A$4*Datos!B1269)</f>
        <v>-6.150453953451354</v>
      </c>
      <c r="D1269" s="1">
        <f t="shared" si="76"/>
        <v>2.9852984190737009</v>
      </c>
      <c r="E1269" s="7">
        <f>IF(C1269&lt;-2, (C1269+6)/4, a)</f>
        <v>-3.761348836283851E-2</v>
      </c>
      <c r="F1269" s="8">
        <f t="shared" si="77"/>
        <v>2.9852984190737009</v>
      </c>
      <c r="G1269" s="7" t="e">
        <f>IF(AND(C1269&gt;-2, C1269&lt;=14), (C1269+10)/8, a)</f>
        <v>#NAME?</v>
      </c>
      <c r="H1269" s="8"/>
      <c r="I1269" s="7"/>
      <c r="J1269" s="8"/>
      <c r="K1269" s="7" t="e">
        <f>IF(C1269&gt;14, (C1269-2)/4, a)</f>
        <v>#NAME?</v>
      </c>
      <c r="L1269" s="1">
        <f t="shared" si="78"/>
        <v>2.9852984190737009</v>
      </c>
      <c r="M1269" s="1">
        <f t="shared" si="79"/>
        <v>-3.761348836283851E-2</v>
      </c>
    </row>
    <row r="1270" spans="1:13" x14ac:dyDescent="0.3">
      <c r="A1270">
        <v>1268</v>
      </c>
      <c r="B1270" s="1">
        <f>A1270/Grafico!$B$3/10</f>
        <v>2.9876546135638931</v>
      </c>
      <c r="C1270" s="1">
        <f>Grafico!$B$1*SIN(Datos!$A$4*Datos!B1270)</f>
        <v>-6.0607053926554908</v>
      </c>
      <c r="D1270" s="1">
        <f t="shared" si="76"/>
        <v>2.9876546135638931</v>
      </c>
      <c r="E1270" s="7">
        <f>IF(C1270&lt;-2, (C1270+6)/4, a)</f>
        <v>-1.5176348163872699E-2</v>
      </c>
      <c r="F1270" s="8">
        <f t="shared" si="77"/>
        <v>2.9876546135638931</v>
      </c>
      <c r="G1270" s="7" t="e">
        <f>IF(AND(C1270&gt;-2, C1270&lt;=14), (C1270+10)/8, a)</f>
        <v>#NAME?</v>
      </c>
      <c r="H1270" s="8"/>
      <c r="I1270" s="7"/>
      <c r="J1270" s="8"/>
      <c r="K1270" s="7" t="e">
        <f>IF(C1270&gt;14, (C1270-2)/4, a)</f>
        <v>#NAME?</v>
      </c>
      <c r="L1270" s="1">
        <f t="shared" si="78"/>
        <v>2.9876546135638931</v>
      </c>
      <c r="M1270" s="1">
        <f t="shared" si="79"/>
        <v>-1.5176348163872699E-2</v>
      </c>
    </row>
    <row r="1271" spans="1:13" x14ac:dyDescent="0.3">
      <c r="A1271">
        <v>1269</v>
      </c>
      <c r="B1271" s="1">
        <f>A1271/Grafico!$B$3/10</f>
        <v>2.9900108080540857</v>
      </c>
      <c r="C1271" s="1">
        <f>Grafico!$B$1*SIN(Datos!$A$4*Datos!B1271)</f>
        <v>-5.9708222443882857</v>
      </c>
      <c r="D1271" s="1">
        <f t="shared" si="76"/>
        <v>2.9900108080540857</v>
      </c>
      <c r="E1271" s="7">
        <f>IF(C1271&lt;-2, (C1271+6)/4, a)</f>
        <v>7.2944389029285794E-3</v>
      </c>
      <c r="F1271" s="8">
        <f t="shared" si="77"/>
        <v>2.9900108080540857</v>
      </c>
      <c r="G1271" s="7" t="e">
        <f>IF(AND(C1271&gt;-2, C1271&lt;=14), (C1271+10)/8, a)</f>
        <v>#NAME?</v>
      </c>
      <c r="H1271" s="8"/>
      <c r="I1271" s="7"/>
      <c r="J1271" s="8"/>
      <c r="K1271" s="7" t="e">
        <f>IF(C1271&gt;14, (C1271-2)/4, a)</f>
        <v>#NAME?</v>
      </c>
      <c r="L1271" s="1">
        <f t="shared" si="78"/>
        <v>2.9900108080540857</v>
      </c>
      <c r="M1271" s="1">
        <f t="shared" si="79"/>
        <v>7.2944389029285794E-3</v>
      </c>
    </row>
    <row r="1272" spans="1:13" x14ac:dyDescent="0.3">
      <c r="A1272">
        <v>1270</v>
      </c>
      <c r="B1272" s="1">
        <f>A1272/Grafico!$B$3/10</f>
        <v>2.9923670025442779</v>
      </c>
      <c r="C1272" s="1">
        <f>Grafico!$B$1*SIN(Datos!$A$4*Datos!B1272)</f>
        <v>-5.8808065046460856</v>
      </c>
      <c r="D1272" s="1">
        <f t="shared" si="76"/>
        <v>2.9923670025442779</v>
      </c>
      <c r="E1272" s="7">
        <f>IF(C1272&lt;-2, (C1272+6)/4, a)</f>
        <v>2.9798373838478609E-2</v>
      </c>
      <c r="F1272" s="8">
        <f t="shared" si="77"/>
        <v>2.9923670025442779</v>
      </c>
      <c r="G1272" s="7" t="e">
        <f>IF(AND(C1272&gt;-2, C1272&lt;=14), (C1272+10)/8, a)</f>
        <v>#NAME?</v>
      </c>
      <c r="H1272" s="8"/>
      <c r="I1272" s="7"/>
      <c r="J1272" s="8"/>
      <c r="K1272" s="7" t="e">
        <f>IF(C1272&gt;14, (C1272-2)/4, a)</f>
        <v>#NAME?</v>
      </c>
      <c r="L1272" s="1">
        <f t="shared" si="78"/>
        <v>2.9923670025442779</v>
      </c>
      <c r="M1272" s="1">
        <f t="shared" si="79"/>
        <v>2.9798373838478609E-2</v>
      </c>
    </row>
    <row r="1273" spans="1:13" x14ac:dyDescent="0.3">
      <c r="A1273">
        <v>1271</v>
      </c>
      <c r="B1273" s="1">
        <f>A1273/Grafico!$B$3/10</f>
        <v>2.9947231970344701</v>
      </c>
      <c r="C1273" s="1">
        <f>Grafico!$B$1*SIN(Datos!$A$4*Datos!B1273)</f>
        <v>-5.7906601723695941</v>
      </c>
      <c r="D1273" s="1">
        <f t="shared" si="76"/>
        <v>2.9947231970344701</v>
      </c>
      <c r="E1273" s="7">
        <f>IF(C1273&lt;-2, (C1273+6)/4, a)</f>
        <v>5.2334956907601482E-2</v>
      </c>
      <c r="F1273" s="8">
        <f t="shared" si="77"/>
        <v>2.9947231970344701</v>
      </c>
      <c r="G1273" s="7" t="e">
        <f>IF(AND(C1273&gt;-2, C1273&lt;=14), (C1273+10)/8, a)</f>
        <v>#NAME?</v>
      </c>
      <c r="H1273" s="8"/>
      <c r="I1273" s="7"/>
      <c r="J1273" s="8"/>
      <c r="K1273" s="7" t="e">
        <f>IF(C1273&gt;14, (C1273-2)/4, a)</f>
        <v>#NAME?</v>
      </c>
      <c r="L1273" s="1">
        <f t="shared" si="78"/>
        <v>2.9947231970344701</v>
      </c>
      <c r="M1273" s="1">
        <f t="shared" si="79"/>
        <v>5.2334956907601482E-2</v>
      </c>
    </row>
    <row r="1274" spans="1:13" x14ac:dyDescent="0.3">
      <c r="A1274">
        <v>1272</v>
      </c>
      <c r="B1274" s="1">
        <f>A1274/Grafico!$B$3/10</f>
        <v>2.9970793915246627</v>
      </c>
      <c r="C1274" s="1">
        <f>Grafico!$B$1*SIN(Datos!$A$4*Datos!B1274)</f>
        <v>-5.7003852493995231</v>
      </c>
      <c r="D1274" s="1">
        <f t="shared" si="76"/>
        <v>2.9970793915246627</v>
      </c>
      <c r="E1274" s="7">
        <f>IF(C1274&lt;-2, (C1274+6)/4, a)</f>
        <v>7.4903687650119233E-2</v>
      </c>
      <c r="F1274" s="8">
        <f t="shared" si="77"/>
        <v>2.9970793915246627</v>
      </c>
      <c r="G1274" s="7" t="e">
        <f>IF(AND(C1274&gt;-2, C1274&lt;=14), (C1274+10)/8, a)</f>
        <v>#NAME?</v>
      </c>
      <c r="H1274" s="8"/>
      <c r="I1274" s="7"/>
      <c r="J1274" s="8"/>
      <c r="K1274" s="7" t="e">
        <f>IF(C1274&gt;14, (C1274-2)/4, a)</f>
        <v>#NAME?</v>
      </c>
      <c r="L1274" s="1">
        <f t="shared" si="78"/>
        <v>2.9970793915246627</v>
      </c>
      <c r="M1274" s="1">
        <f t="shared" si="79"/>
        <v>7.4903687650119233E-2</v>
      </c>
    </row>
    <row r="1275" spans="1:13" x14ac:dyDescent="0.3">
      <c r="A1275">
        <v>1273</v>
      </c>
      <c r="B1275" s="1">
        <f>A1275/Grafico!$B$3/10</f>
        <v>2.9994355860148549</v>
      </c>
      <c r="C1275" s="1">
        <f>Grafico!$B$1*SIN(Datos!$A$4*Datos!B1275)</f>
        <v>-5.6099837404321962</v>
      </c>
      <c r="D1275" s="1">
        <f t="shared" si="76"/>
        <v>2.9994355860148549</v>
      </c>
      <c r="E1275" s="7">
        <f>IF(C1275&lt;-2, (C1275+6)/4, a)</f>
        <v>9.7504064891950959E-2</v>
      </c>
      <c r="F1275" s="8">
        <f t="shared" si="77"/>
        <v>2.9994355860148549</v>
      </c>
      <c r="G1275" s="7" t="e">
        <f>IF(AND(C1275&gt;-2, C1275&lt;=14), (C1275+10)/8, a)</f>
        <v>#NAME?</v>
      </c>
      <c r="H1275" s="8"/>
      <c r="I1275" s="7"/>
      <c r="J1275" s="8"/>
      <c r="K1275" s="7" t="e">
        <f>IF(C1275&gt;14, (C1275-2)/4, a)</f>
        <v>#NAME?</v>
      </c>
      <c r="L1275" s="1">
        <f t="shared" si="78"/>
        <v>2.9994355860148549</v>
      </c>
      <c r="M1275" s="1">
        <f t="shared" si="79"/>
        <v>9.7504064891950959E-2</v>
      </c>
    </row>
    <row r="1276" spans="1:13" x14ac:dyDescent="0.3">
      <c r="A1276">
        <v>1274</v>
      </c>
      <c r="B1276" s="1">
        <f>A1276/Grafico!$B$3/10</f>
        <v>3.0017917805050471</v>
      </c>
      <c r="C1276" s="1">
        <f>Grafico!$B$1*SIN(Datos!$A$4*Datos!B1276)</f>
        <v>-5.5194576529749266</v>
      </c>
      <c r="D1276" s="1">
        <f t="shared" si="76"/>
        <v>3.0017917805050471</v>
      </c>
      <c r="E1276" s="7">
        <f>IF(C1276&lt;-2, (C1276+6)/4, a)</f>
        <v>0.12013558675626834</v>
      </c>
      <c r="F1276" s="8">
        <f t="shared" si="77"/>
        <v>3.0017917805050471</v>
      </c>
      <c r="G1276" s="7" t="e">
        <f>IF(AND(C1276&gt;-2, C1276&lt;=14), (C1276+10)/8, a)</f>
        <v>#NAME?</v>
      </c>
      <c r="H1276" s="8"/>
      <c r="I1276" s="7"/>
      <c r="J1276" s="8"/>
      <c r="K1276" s="7" t="e">
        <f>IF(C1276&gt;14, (C1276-2)/4, a)</f>
        <v>#NAME?</v>
      </c>
      <c r="L1276" s="1">
        <f t="shared" si="78"/>
        <v>3.0017917805050471</v>
      </c>
      <c r="M1276" s="1">
        <f t="shared" si="79"/>
        <v>0.12013558675626834</v>
      </c>
    </row>
    <row r="1277" spans="1:13" x14ac:dyDescent="0.3">
      <c r="A1277">
        <v>1275</v>
      </c>
      <c r="B1277" s="1">
        <f>A1277/Grafico!$B$3/10</f>
        <v>3.0041479749952398</v>
      </c>
      <c r="C1277" s="1">
        <f>Grafico!$B$1*SIN(Datos!$A$4*Datos!B1277)</f>
        <v>-5.428808997301485</v>
      </c>
      <c r="D1277" s="1">
        <f t="shared" si="76"/>
        <v>3.0041479749952398</v>
      </c>
      <c r="E1277" s="7">
        <f>IF(C1277&lt;-2, (C1277+6)/4, a)</f>
        <v>0.14279775067462874</v>
      </c>
      <c r="F1277" s="8">
        <f t="shared" si="77"/>
        <v>3.0041479749952398</v>
      </c>
      <c r="G1277" s="7" t="e">
        <f>IF(AND(C1277&gt;-2, C1277&lt;=14), (C1277+10)/8, a)</f>
        <v>#NAME?</v>
      </c>
      <c r="H1277" s="8"/>
      <c r="I1277" s="7"/>
      <c r="J1277" s="8"/>
      <c r="K1277" s="7" t="e">
        <f>IF(C1277&gt;14, (C1277-2)/4, a)</f>
        <v>#NAME?</v>
      </c>
      <c r="L1277" s="1">
        <f t="shared" si="78"/>
        <v>3.0041479749952398</v>
      </c>
      <c r="M1277" s="1">
        <f t="shared" si="79"/>
        <v>0.14279775067462874</v>
      </c>
    </row>
    <row r="1278" spans="1:13" x14ac:dyDescent="0.3">
      <c r="A1278">
        <v>1276</v>
      </c>
      <c r="B1278" s="1">
        <f>A1278/Grafico!$B$3/10</f>
        <v>3.006504169485432</v>
      </c>
      <c r="C1278" s="1">
        <f>Grafico!$B$1*SIN(Datos!$A$4*Datos!B1278)</f>
        <v>-5.3380397864075171</v>
      </c>
      <c r="D1278" s="1">
        <f t="shared" si="76"/>
        <v>3.006504169485432</v>
      </c>
      <c r="E1278" s="7">
        <f>IF(C1278&lt;-2, (C1278+6)/4, a)</f>
        <v>0.16549005339812073</v>
      </c>
      <c r="F1278" s="8">
        <f t="shared" si="77"/>
        <v>3.006504169485432</v>
      </c>
      <c r="G1278" s="7" t="e">
        <f>IF(AND(C1278&gt;-2, C1278&lt;=14), (C1278+10)/8, a)</f>
        <v>#NAME?</v>
      </c>
      <c r="H1278" s="8"/>
      <c r="I1278" s="7"/>
      <c r="J1278" s="8"/>
      <c r="K1278" s="7" t="e">
        <f>IF(C1278&gt;14, (C1278-2)/4, a)</f>
        <v>#NAME?</v>
      </c>
      <c r="L1278" s="1">
        <f t="shared" si="78"/>
        <v>3.006504169485432</v>
      </c>
      <c r="M1278" s="1">
        <f t="shared" si="79"/>
        <v>0.16549005339812073</v>
      </c>
    </row>
    <row r="1279" spans="1:13" x14ac:dyDescent="0.3">
      <c r="A1279">
        <v>1277</v>
      </c>
      <c r="B1279" s="1">
        <f>A1279/Grafico!$B$3/10</f>
        <v>3.0088603639756242</v>
      </c>
      <c r="C1279" s="1">
        <f>Grafico!$B$1*SIN(Datos!$A$4*Datos!B1279)</f>
        <v>-5.2471520359657315</v>
      </c>
      <c r="D1279" s="1">
        <f t="shared" si="76"/>
        <v>3.0088603639756242</v>
      </c>
      <c r="E1279" s="7">
        <f>IF(C1279&lt;-2, (C1279+6)/4, a)</f>
        <v>0.18821199100856711</v>
      </c>
      <c r="F1279" s="8">
        <f t="shared" si="77"/>
        <v>3.0088603639756242</v>
      </c>
      <c r="G1279" s="7" t="e">
        <f>IF(AND(C1279&gt;-2, C1279&lt;=14), (C1279+10)/8, a)</f>
        <v>#NAME?</v>
      </c>
      <c r="H1279" s="8"/>
      <c r="I1279" s="7"/>
      <c r="J1279" s="8"/>
      <c r="K1279" s="7" t="e">
        <f>IF(C1279&gt;14, (C1279-2)/4, a)</f>
        <v>#NAME?</v>
      </c>
      <c r="L1279" s="1">
        <f t="shared" si="78"/>
        <v>3.0088603639756242</v>
      </c>
      <c r="M1279" s="1">
        <f t="shared" si="79"/>
        <v>0.18821199100856711</v>
      </c>
    </row>
    <row r="1280" spans="1:13" x14ac:dyDescent="0.3">
      <c r="A1280">
        <v>1278</v>
      </c>
      <c r="B1280" s="1">
        <f>A1280/Grafico!$B$3/10</f>
        <v>3.0112165584658168</v>
      </c>
      <c r="C1280" s="1">
        <f>Grafico!$B$1*SIN(Datos!$A$4*Datos!B1280)</f>
        <v>-5.1561477642811973</v>
      </c>
      <c r="D1280" s="1">
        <f t="shared" si="76"/>
        <v>3.0112165584658168</v>
      </c>
      <c r="E1280" s="7">
        <f>IF(C1280&lt;-2, (C1280+6)/4, a)</f>
        <v>0.21096305892970069</v>
      </c>
      <c r="F1280" s="8">
        <f t="shared" si="77"/>
        <v>3.0112165584658168</v>
      </c>
      <c r="G1280" s="7" t="e">
        <f>IF(AND(C1280&gt;-2, C1280&lt;=14), (C1280+10)/8, a)</f>
        <v>#NAME?</v>
      </c>
      <c r="H1280" s="8"/>
      <c r="I1280" s="7"/>
      <c r="J1280" s="8"/>
      <c r="K1280" s="7" t="e">
        <f>IF(C1280&gt;14, (C1280-2)/4, a)</f>
        <v>#NAME?</v>
      </c>
      <c r="L1280" s="1">
        <f t="shared" si="78"/>
        <v>3.0112165584658168</v>
      </c>
      <c r="M1280" s="1">
        <f t="shared" si="79"/>
        <v>0.21096305892970069</v>
      </c>
    </row>
    <row r="1281" spans="1:13" x14ac:dyDescent="0.3">
      <c r="A1281">
        <v>1279</v>
      </c>
      <c r="B1281" s="1">
        <f>A1281/Grafico!$B$3/10</f>
        <v>3.013572752956009</v>
      </c>
      <c r="C1281" s="1">
        <f>Grafico!$B$1*SIN(Datos!$A$4*Datos!B1281)</f>
        <v>-5.0650289922465674</v>
      </c>
      <c r="D1281" s="1">
        <f t="shared" si="76"/>
        <v>3.013572752956009</v>
      </c>
      <c r="E1281" s="7">
        <f>IF(C1281&lt;-2, (C1281+6)/4, a)</f>
        <v>0.23374275193835814</v>
      </c>
      <c r="F1281" s="8">
        <f t="shared" si="77"/>
        <v>3.013572752956009</v>
      </c>
      <c r="G1281" s="7" t="e">
        <f>IF(AND(C1281&gt;-2, C1281&lt;=14), (C1281+10)/8, a)</f>
        <v>#NAME?</v>
      </c>
      <c r="H1281" s="8"/>
      <c r="I1281" s="7"/>
      <c r="J1281" s="8"/>
      <c r="K1281" s="7" t="e">
        <f>IF(C1281&gt;14, (C1281-2)/4, a)</f>
        <v>#NAME?</v>
      </c>
      <c r="L1281" s="1">
        <f t="shared" si="78"/>
        <v>3.013572752956009</v>
      </c>
      <c r="M1281" s="1">
        <f t="shared" si="79"/>
        <v>0.23374275193835814</v>
      </c>
    </row>
    <row r="1282" spans="1:13" x14ac:dyDescent="0.3">
      <c r="A1282">
        <v>1280</v>
      </c>
      <c r="B1282" s="1">
        <f>A1282/Grafico!$B$3/10</f>
        <v>3.0159289474462012</v>
      </c>
      <c r="C1282" s="1">
        <f>Grafico!$B$1*SIN(Datos!$A$4*Datos!B1282)</f>
        <v>-4.9737977432971068</v>
      </c>
      <c r="D1282" s="1">
        <f t="shared" si="76"/>
        <v>3.0159289474462012</v>
      </c>
      <c r="E1282" s="7">
        <f>IF(C1282&lt;-2, (C1282+6)/4, a)</f>
        <v>0.25655056417572331</v>
      </c>
      <c r="F1282" s="8">
        <f t="shared" si="77"/>
        <v>3.0159289474462012</v>
      </c>
      <c r="G1282" s="7" t="e">
        <f>IF(AND(C1282&gt;-2, C1282&lt;=14), (C1282+10)/8, a)</f>
        <v>#NAME?</v>
      </c>
      <c r="H1282" s="8"/>
      <c r="I1282" s="7"/>
      <c r="J1282" s="8"/>
      <c r="K1282" s="7" t="e">
        <f>IF(C1282&gt;14, (C1282-2)/4, a)</f>
        <v>#NAME?</v>
      </c>
      <c r="L1282" s="1">
        <f t="shared" si="78"/>
        <v>3.0159289474462012</v>
      </c>
      <c r="M1282" s="1">
        <f t="shared" si="79"/>
        <v>0.25655056417572331</v>
      </c>
    </row>
    <row r="1283" spans="1:13" x14ac:dyDescent="0.3">
      <c r="A1283">
        <v>1281</v>
      </c>
      <c r="B1283" s="1">
        <f>A1283/Grafico!$B$3/10</f>
        <v>3.0182851419363939</v>
      </c>
      <c r="C1283" s="1">
        <f>Grafico!$B$1*SIN(Datos!$A$4*Datos!B1283)</f>
        <v>-4.8824560433658064</v>
      </c>
      <c r="D1283" s="1">
        <f t="shared" ref="D1283:D1346" si="80">IF(ISNA(E1283), NA(), B1283)</f>
        <v>3.0182851419363939</v>
      </c>
      <c r="E1283" s="7">
        <f>IF(C1283&lt;-2, (C1283+6)/4, a)</f>
        <v>0.2793859891585484</v>
      </c>
      <c r="F1283" s="8">
        <f t="shared" ref="F1283:F1346" si="81">IF(ISNA(G1283), NA(), B1283)</f>
        <v>3.0182851419363939</v>
      </c>
      <c r="G1283" s="7" t="e">
        <f>IF(AND(C1283&gt;-2, C1283&lt;=14), (C1283+10)/8, a)</f>
        <v>#NAME?</v>
      </c>
      <c r="H1283" s="8"/>
      <c r="I1283" s="7"/>
      <c r="J1283" s="8"/>
      <c r="K1283" s="7" t="e">
        <f>IF(C1283&gt;14, (C1283-2)/4, a)</f>
        <v>#NAME?</v>
      </c>
      <c r="L1283" s="1">
        <f t="shared" ref="L1283:L1346" si="82">B1283</f>
        <v>3.0182851419363939</v>
      </c>
      <c r="M1283" s="1">
        <f t="shared" ref="M1283:M1346" si="83">IF(ISNUMBER(E1283),E1283, IF(ISNUMBER(G1283), G1283, K1283))</f>
        <v>0.2793859891585484</v>
      </c>
    </row>
    <row r="1284" spans="1:13" x14ac:dyDescent="0.3">
      <c r="A1284">
        <v>1282</v>
      </c>
      <c r="B1284" s="1">
        <f>A1284/Grafico!$B$3/10</f>
        <v>3.0206413364265861</v>
      </c>
      <c r="C1284" s="1">
        <f>Grafico!$B$1*SIN(Datos!$A$4*Datos!B1284)</f>
        <v>-4.7910059208384421</v>
      </c>
      <c r="D1284" s="1">
        <f t="shared" si="80"/>
        <v>3.0206413364265861</v>
      </c>
      <c r="E1284" s="7">
        <f>IF(C1284&lt;-2, (C1284+6)/4, a)</f>
        <v>0.30224851979038947</v>
      </c>
      <c r="F1284" s="8">
        <f t="shared" si="81"/>
        <v>3.0206413364265861</v>
      </c>
      <c r="G1284" s="7" t="e">
        <f>IF(AND(C1284&gt;-2, C1284&lt;=14), (C1284+10)/8, a)</f>
        <v>#NAME?</v>
      </c>
      <c r="H1284" s="8"/>
      <c r="I1284" s="7"/>
      <c r="J1284" s="8"/>
      <c r="K1284" s="7" t="e">
        <f>IF(C1284&gt;14, (C1284-2)/4, a)</f>
        <v>#NAME?</v>
      </c>
      <c r="L1284" s="1">
        <f t="shared" si="82"/>
        <v>3.0206413364265861</v>
      </c>
      <c r="M1284" s="1">
        <f t="shared" si="83"/>
        <v>0.30224851979038947</v>
      </c>
    </row>
    <row r="1285" spans="1:13" x14ac:dyDescent="0.3">
      <c r="A1285">
        <v>1283</v>
      </c>
      <c r="B1285" s="1">
        <f>A1285/Grafico!$B$3/10</f>
        <v>3.0229975309167783</v>
      </c>
      <c r="C1285" s="1">
        <f>Grafico!$B$1*SIN(Datos!$A$4*Datos!B1285)</f>
        <v>-4.6994494065084389</v>
      </c>
      <c r="D1285" s="1">
        <f t="shared" si="80"/>
        <v>3.0229975309167783</v>
      </c>
      <c r="E1285" s="7">
        <f>IF(C1285&lt;-2, (C1285+6)/4, a)</f>
        <v>0.32513764837289028</v>
      </c>
      <c r="F1285" s="8">
        <f t="shared" si="81"/>
        <v>3.0229975309167783</v>
      </c>
      <c r="G1285" s="7" t="e">
        <f>IF(AND(C1285&gt;-2, C1285&lt;=14), (C1285+10)/8, a)</f>
        <v>#NAME?</v>
      </c>
      <c r="H1285" s="8"/>
      <c r="I1285" s="7"/>
      <c r="J1285" s="8"/>
      <c r="K1285" s="7" t="e">
        <f>IF(C1285&gt;14, (C1285-2)/4, a)</f>
        <v>#NAME?</v>
      </c>
      <c r="L1285" s="1">
        <f t="shared" si="82"/>
        <v>3.0229975309167783</v>
      </c>
      <c r="M1285" s="1">
        <f t="shared" si="83"/>
        <v>0.32513764837289028</v>
      </c>
    </row>
    <row r="1286" spans="1:13" x14ac:dyDescent="0.3">
      <c r="A1286">
        <v>1284</v>
      </c>
      <c r="B1286" s="1">
        <f>A1286/Grafico!$B$3/10</f>
        <v>3.0253537254069709</v>
      </c>
      <c r="C1286" s="1">
        <f>Grafico!$B$1*SIN(Datos!$A$4*Datos!B1286)</f>
        <v>-4.6077885335318118</v>
      </c>
      <c r="D1286" s="1">
        <f t="shared" si="80"/>
        <v>3.0253537254069709</v>
      </c>
      <c r="E1286" s="7">
        <f>IF(C1286&lt;-2, (C1286+6)/4, a)</f>
        <v>0.34805286661704704</v>
      </c>
      <c r="F1286" s="8">
        <f t="shared" si="81"/>
        <v>3.0253537254069709</v>
      </c>
      <c r="G1286" s="7" t="e">
        <f>IF(AND(C1286&gt;-2, C1286&lt;=14), (C1286+10)/8, a)</f>
        <v>#NAME?</v>
      </c>
      <c r="H1286" s="8"/>
      <c r="I1286" s="7"/>
      <c r="J1286" s="8"/>
      <c r="K1286" s="7" t="e">
        <f>IF(C1286&gt;14, (C1286-2)/4, a)</f>
        <v>#NAME?</v>
      </c>
      <c r="L1286" s="1">
        <f t="shared" si="82"/>
        <v>3.0253537254069709</v>
      </c>
      <c r="M1286" s="1">
        <f t="shared" si="83"/>
        <v>0.34805286661704704</v>
      </c>
    </row>
    <row r="1287" spans="1:13" x14ac:dyDescent="0.3">
      <c r="A1287">
        <v>1285</v>
      </c>
      <c r="B1287" s="1">
        <f>A1287/Grafico!$B$3/10</f>
        <v>3.0277099198971631</v>
      </c>
      <c r="C1287" s="1">
        <f>Grafico!$B$1*SIN(Datos!$A$4*Datos!B1287)</f>
        <v>-4.5160253373820787</v>
      </c>
      <c r="D1287" s="1">
        <f t="shared" si="80"/>
        <v>3.0277099198971631</v>
      </c>
      <c r="E1287" s="7">
        <f>IF(C1287&lt;-2, (C1287+6)/4, a)</f>
        <v>0.37099366565448033</v>
      </c>
      <c r="F1287" s="8">
        <f t="shared" si="81"/>
        <v>3.0277099198971631</v>
      </c>
      <c r="G1287" s="7" t="e">
        <f>IF(AND(C1287&gt;-2, C1287&lt;=14), (C1287+10)/8, a)</f>
        <v>#NAME?</v>
      </c>
      <c r="H1287" s="8"/>
      <c r="I1287" s="7"/>
      <c r="J1287" s="8"/>
      <c r="K1287" s="7" t="e">
        <f>IF(C1287&gt;14, (C1287-2)/4, a)</f>
        <v>#NAME?</v>
      </c>
      <c r="L1287" s="1">
        <f t="shared" si="82"/>
        <v>3.0277099198971631</v>
      </c>
      <c r="M1287" s="1">
        <f t="shared" si="83"/>
        <v>0.37099366565448033</v>
      </c>
    </row>
    <row r="1288" spans="1:13" x14ac:dyDescent="0.3">
      <c r="A1288">
        <v>1286</v>
      </c>
      <c r="B1288" s="1">
        <f>A1288/Grafico!$B$3/10</f>
        <v>3.0300661143873553</v>
      </c>
      <c r="C1288" s="1">
        <f>Grafico!$B$1*SIN(Datos!$A$4*Datos!B1288)</f>
        <v>-4.4241618558049538</v>
      </c>
      <c r="D1288" s="1">
        <f t="shared" si="80"/>
        <v>3.0300661143873553</v>
      </c>
      <c r="E1288" s="7">
        <f>IF(C1288&lt;-2, (C1288+6)/4, a)</f>
        <v>0.39395953604876155</v>
      </c>
      <c r="F1288" s="8">
        <f t="shared" si="81"/>
        <v>3.0300661143873553</v>
      </c>
      <c r="G1288" s="7" t="e">
        <f>IF(AND(C1288&gt;-2, C1288&lt;=14), (C1288+10)/8, a)</f>
        <v>#NAME?</v>
      </c>
      <c r="H1288" s="8"/>
      <c r="I1288" s="7"/>
      <c r="J1288" s="8"/>
      <c r="K1288" s="7" t="e">
        <f>IF(C1288&gt;14, (C1288-2)/4, a)</f>
        <v>#NAME?</v>
      </c>
      <c r="L1288" s="1">
        <f t="shared" si="82"/>
        <v>3.0300661143873553</v>
      </c>
      <c r="M1288" s="1">
        <f t="shared" si="83"/>
        <v>0.39395953604876155</v>
      </c>
    </row>
    <row r="1289" spans="1:13" x14ac:dyDescent="0.3">
      <c r="A1289">
        <v>1287</v>
      </c>
      <c r="B1289" s="1">
        <f>A1289/Grafico!$B$3/10</f>
        <v>3.0324223088775479</v>
      </c>
      <c r="C1289" s="1">
        <f>Grafico!$B$1*SIN(Datos!$A$4*Datos!B1289)</f>
        <v>-4.3322001287731418</v>
      </c>
      <c r="D1289" s="1">
        <f t="shared" si="80"/>
        <v>3.0324223088775479</v>
      </c>
      <c r="E1289" s="7">
        <f>IF(C1289&lt;-2, (C1289+6)/4, a)</f>
        <v>0.41694996780671456</v>
      </c>
      <c r="F1289" s="8">
        <f t="shared" si="81"/>
        <v>3.0324223088775479</v>
      </c>
      <c r="G1289" s="7" t="e">
        <f>IF(AND(C1289&gt;-2, C1289&lt;=14), (C1289+10)/8, a)</f>
        <v>#NAME?</v>
      </c>
      <c r="H1289" s="8"/>
      <c r="I1289" s="7"/>
      <c r="J1289" s="8"/>
      <c r="K1289" s="7" t="e">
        <f>IF(C1289&gt;14, (C1289-2)/4, a)</f>
        <v>#NAME?</v>
      </c>
      <c r="L1289" s="1">
        <f t="shared" si="82"/>
        <v>3.0324223088775479</v>
      </c>
      <c r="M1289" s="1">
        <f t="shared" si="83"/>
        <v>0.41694996780671456</v>
      </c>
    </row>
    <row r="1290" spans="1:13" x14ac:dyDescent="0.3">
      <c r="A1290">
        <v>1288</v>
      </c>
      <c r="B1290" s="1">
        <f>A1290/Grafico!$B$3/10</f>
        <v>3.0347785033677401</v>
      </c>
      <c r="C1290" s="1">
        <f>Grafico!$B$1*SIN(Datos!$A$4*Datos!B1290)</f>
        <v>-4.2401421984410979</v>
      </c>
      <c r="D1290" s="1">
        <f t="shared" si="80"/>
        <v>3.0347785033677401</v>
      </c>
      <c r="E1290" s="7">
        <f>IF(C1290&lt;-2, (C1290+6)/4, a)</f>
        <v>0.43996445038972554</v>
      </c>
      <c r="F1290" s="8">
        <f t="shared" si="81"/>
        <v>3.0347785033677401</v>
      </c>
      <c r="G1290" s="7" t="e">
        <f>IF(AND(C1290&gt;-2, C1290&lt;=14), (C1290+10)/8, a)</f>
        <v>#NAME?</v>
      </c>
      <c r="H1290" s="8"/>
      <c r="I1290" s="7"/>
      <c r="J1290" s="8"/>
      <c r="K1290" s="7" t="e">
        <f>IF(C1290&gt;14, (C1290-2)/4, a)</f>
        <v>#NAME?</v>
      </c>
      <c r="L1290" s="1">
        <f t="shared" si="82"/>
        <v>3.0347785033677401</v>
      </c>
      <c r="M1290" s="1">
        <f t="shared" si="83"/>
        <v>0.43996445038972554</v>
      </c>
    </row>
    <row r="1291" spans="1:13" x14ac:dyDescent="0.3">
      <c r="A1291">
        <v>1289</v>
      </c>
      <c r="B1291" s="1">
        <f>A1291/Grafico!$B$3/10</f>
        <v>3.0371346978579323</v>
      </c>
      <c r="C1291" s="1">
        <f>Grafico!$B$1*SIN(Datos!$A$4*Datos!B1291)</f>
        <v>-4.1479901090995686</v>
      </c>
      <c r="D1291" s="1">
        <f t="shared" si="80"/>
        <v>3.0371346978579323</v>
      </c>
      <c r="E1291" s="7">
        <f>IF(C1291&lt;-2, (C1291+6)/4, a)</f>
        <v>0.46300247272510786</v>
      </c>
      <c r="F1291" s="8">
        <f t="shared" si="81"/>
        <v>3.0371346978579323</v>
      </c>
      <c r="G1291" s="7" t="e">
        <f>IF(AND(C1291&gt;-2, C1291&lt;=14), (C1291+10)/8, a)</f>
        <v>#NAME?</v>
      </c>
      <c r="H1291" s="8"/>
      <c r="I1291" s="7"/>
      <c r="J1291" s="8"/>
      <c r="K1291" s="7" t="e">
        <f>IF(C1291&gt;14, (C1291-2)/4, a)</f>
        <v>#NAME?</v>
      </c>
      <c r="L1291" s="1">
        <f t="shared" si="82"/>
        <v>3.0371346978579323</v>
      </c>
      <c r="M1291" s="1">
        <f t="shared" si="83"/>
        <v>0.46300247272510786</v>
      </c>
    </row>
    <row r="1292" spans="1:13" x14ac:dyDescent="0.3">
      <c r="A1292">
        <v>1290</v>
      </c>
      <c r="B1292" s="1">
        <f>A1292/Grafico!$B$3/10</f>
        <v>3.039490892348125</v>
      </c>
      <c r="C1292" s="1">
        <f>Grafico!$B$1*SIN(Datos!$A$4*Datos!B1292)</f>
        <v>-4.0557459071302491</v>
      </c>
      <c r="D1292" s="1">
        <f t="shared" si="80"/>
        <v>3.039490892348125</v>
      </c>
      <c r="E1292" s="7">
        <f>IF(C1292&lt;-2, (C1292+6)/4, a)</f>
        <v>0.48606352321743773</v>
      </c>
      <c r="F1292" s="8">
        <f t="shared" si="81"/>
        <v>3.039490892348125</v>
      </c>
      <c r="G1292" s="7" t="e">
        <f>IF(AND(C1292&gt;-2, C1292&lt;=14), (C1292+10)/8, a)</f>
        <v>#NAME?</v>
      </c>
      <c r="H1292" s="8"/>
      <c r="I1292" s="7"/>
      <c r="J1292" s="8"/>
      <c r="K1292" s="7" t="e">
        <f>IF(C1292&gt;14, (C1292-2)/4, a)</f>
        <v>#NAME?</v>
      </c>
      <c r="L1292" s="1">
        <f t="shared" si="82"/>
        <v>3.039490892348125</v>
      </c>
      <c r="M1292" s="1">
        <f t="shared" si="83"/>
        <v>0.48606352321743773</v>
      </c>
    </row>
    <row r="1293" spans="1:13" x14ac:dyDescent="0.3">
      <c r="A1293">
        <v>1291</v>
      </c>
      <c r="B1293" s="1">
        <f>A1293/Grafico!$B$3/10</f>
        <v>3.0418470868383172</v>
      </c>
      <c r="C1293" s="1">
        <f>Grafico!$B$1*SIN(Datos!$A$4*Datos!B1293)</f>
        <v>-3.9634116409603926</v>
      </c>
      <c r="D1293" s="1">
        <f t="shared" si="80"/>
        <v>3.0418470868383172</v>
      </c>
      <c r="E1293" s="7">
        <f>IF(C1293&lt;-2, (C1293+6)/4, a)</f>
        <v>0.50914708975990186</v>
      </c>
      <c r="F1293" s="8">
        <f t="shared" si="81"/>
        <v>3.0418470868383172</v>
      </c>
      <c r="G1293" s="7" t="e">
        <f>IF(AND(C1293&gt;-2, C1293&lt;=14), (C1293+10)/8, a)</f>
        <v>#NAME?</v>
      </c>
      <c r="H1293" s="8"/>
      <c r="I1293" s="7"/>
      <c r="J1293" s="8"/>
      <c r="K1293" s="7" t="e">
        <f>IF(C1293&gt;14, (C1293-2)/4, a)</f>
        <v>#NAME?</v>
      </c>
      <c r="L1293" s="1">
        <f t="shared" si="82"/>
        <v>3.0418470868383172</v>
      </c>
      <c r="M1293" s="1">
        <f t="shared" si="83"/>
        <v>0.50914708975990186</v>
      </c>
    </row>
    <row r="1294" spans="1:13" x14ac:dyDescent="0.3">
      <c r="A1294">
        <v>1292</v>
      </c>
      <c r="B1294" s="1">
        <f>A1294/Grafico!$B$3/10</f>
        <v>3.0442032813285094</v>
      </c>
      <c r="C1294" s="1">
        <f>Grafico!$B$1*SIN(Datos!$A$4*Datos!B1294)</f>
        <v>-3.8709893610172164</v>
      </c>
      <c r="D1294" s="1">
        <f t="shared" si="80"/>
        <v>3.0442032813285094</v>
      </c>
      <c r="E1294" s="7">
        <f>IF(C1294&lt;-2, (C1294+6)/4, a)</f>
        <v>0.53225265974569591</v>
      </c>
      <c r="F1294" s="8">
        <f t="shared" si="81"/>
        <v>3.0442032813285094</v>
      </c>
      <c r="G1294" s="7" t="e">
        <f>IF(AND(C1294&gt;-2, C1294&lt;=14), (C1294+10)/8, a)</f>
        <v>#NAME?</v>
      </c>
      <c r="H1294" s="8"/>
      <c r="I1294" s="7"/>
      <c r="J1294" s="8"/>
      <c r="K1294" s="7" t="e">
        <f>IF(C1294&gt;14, (C1294-2)/4, a)</f>
        <v>#NAME?</v>
      </c>
      <c r="L1294" s="1">
        <f t="shared" si="82"/>
        <v>3.0442032813285094</v>
      </c>
      <c r="M1294" s="1">
        <f t="shared" si="83"/>
        <v>0.53225265974569591</v>
      </c>
    </row>
    <row r="1295" spans="1:13" x14ac:dyDescent="0.3">
      <c r="A1295">
        <v>1293</v>
      </c>
      <c r="B1295" s="1">
        <f>A1295/Grafico!$B$3/10</f>
        <v>3.046559475818702</v>
      </c>
      <c r="C1295" s="1">
        <f>Grafico!$B$1*SIN(Datos!$A$4*Datos!B1295)</f>
        <v>-3.778481119682422</v>
      </c>
      <c r="D1295" s="1">
        <f t="shared" si="80"/>
        <v>3.046559475818702</v>
      </c>
      <c r="E1295" s="7">
        <f>IF(C1295&lt;-2, (C1295+6)/4, a)</f>
        <v>0.55537972007939451</v>
      </c>
      <c r="F1295" s="8">
        <f t="shared" si="81"/>
        <v>3.046559475818702</v>
      </c>
      <c r="G1295" s="7" t="e">
        <f>IF(AND(C1295&gt;-2, C1295&lt;=14), (C1295+10)/8, a)</f>
        <v>#NAME?</v>
      </c>
      <c r="H1295" s="8"/>
      <c r="I1295" s="7"/>
      <c r="J1295" s="8"/>
      <c r="K1295" s="7" t="e">
        <f>IF(C1295&gt;14, (C1295-2)/4, a)</f>
        <v>#NAME?</v>
      </c>
      <c r="L1295" s="1">
        <f t="shared" si="82"/>
        <v>3.046559475818702</v>
      </c>
      <c r="M1295" s="1">
        <f t="shared" si="83"/>
        <v>0.55537972007939451</v>
      </c>
    </row>
    <row r="1296" spans="1:13" x14ac:dyDescent="0.3">
      <c r="A1296">
        <v>1294</v>
      </c>
      <c r="B1296" s="1">
        <f>A1296/Grafico!$B$3/10</f>
        <v>3.0489156703088942</v>
      </c>
      <c r="C1296" s="1">
        <f>Grafico!$B$1*SIN(Datos!$A$4*Datos!B1296)</f>
        <v>-3.6858889712466714</v>
      </c>
      <c r="D1296" s="1">
        <f t="shared" si="80"/>
        <v>3.0489156703088942</v>
      </c>
      <c r="E1296" s="7">
        <f>IF(C1296&lt;-2, (C1296+6)/4, a)</f>
        <v>0.57852775718833216</v>
      </c>
      <c r="F1296" s="8">
        <f t="shared" si="81"/>
        <v>3.0489156703088942</v>
      </c>
      <c r="G1296" s="7" t="e">
        <f>IF(AND(C1296&gt;-2, C1296&lt;=14), (C1296+10)/8, a)</f>
        <v>#NAME?</v>
      </c>
      <c r="H1296" s="8"/>
      <c r="I1296" s="7"/>
      <c r="J1296" s="8"/>
      <c r="K1296" s="7" t="e">
        <f>IF(C1296&gt;14, (C1296-2)/4, a)</f>
        <v>#NAME?</v>
      </c>
      <c r="L1296" s="1">
        <f t="shared" si="82"/>
        <v>3.0489156703088942</v>
      </c>
      <c r="M1296" s="1">
        <f t="shared" si="83"/>
        <v>0.57852775718833216</v>
      </c>
    </row>
    <row r="1297" spans="1:13" x14ac:dyDescent="0.3">
      <c r="A1297">
        <v>1295</v>
      </c>
      <c r="B1297" s="1">
        <f>A1297/Grafico!$B$3/10</f>
        <v>3.0512718647990864</v>
      </c>
      <c r="C1297" s="1">
        <f>Grafico!$B$1*SIN(Datos!$A$4*Datos!B1297)</f>
        <v>-3.593214971863862</v>
      </c>
      <c r="D1297" s="1">
        <f t="shared" si="80"/>
        <v>3.0512718647990864</v>
      </c>
      <c r="E1297" s="7">
        <f>IF(C1297&lt;-2, (C1297+6)/4, a)</f>
        <v>0.60169625703403451</v>
      </c>
      <c r="F1297" s="8">
        <f t="shared" si="81"/>
        <v>3.0512718647990864</v>
      </c>
      <c r="G1297" s="7" t="e">
        <f>IF(AND(C1297&gt;-2, C1297&lt;=14), (C1297+10)/8, a)</f>
        <v>#NAME?</v>
      </c>
      <c r="H1297" s="8"/>
      <c r="I1297" s="7"/>
      <c r="J1297" s="8"/>
      <c r="K1297" s="7" t="e">
        <f>IF(C1297&gt;14, (C1297-2)/4, a)</f>
        <v>#NAME?</v>
      </c>
      <c r="L1297" s="1">
        <f t="shared" si="82"/>
        <v>3.0512718647990864</v>
      </c>
      <c r="M1297" s="1">
        <f t="shared" si="83"/>
        <v>0.60169625703403451</v>
      </c>
    </row>
    <row r="1298" spans="1:13" x14ac:dyDescent="0.3">
      <c r="A1298">
        <v>1296</v>
      </c>
      <c r="B1298" s="1">
        <f>A1298/Grafico!$B$3/10</f>
        <v>3.0536280592892791</v>
      </c>
      <c r="C1298" s="1">
        <f>Grafico!$B$1*SIN(Datos!$A$4*Datos!B1298)</f>
        <v>-3.5004611795055203</v>
      </c>
      <c r="D1298" s="1">
        <f t="shared" si="80"/>
        <v>3.0536280592892791</v>
      </c>
      <c r="E1298" s="7">
        <f>IF(C1298&lt;-2, (C1298+6)/4, a)</f>
        <v>0.62488470512361993</v>
      </c>
      <c r="F1298" s="8">
        <f t="shared" si="81"/>
        <v>3.0536280592892791</v>
      </c>
      <c r="G1298" s="7" t="e">
        <f>IF(AND(C1298&gt;-2, C1298&lt;=14), (C1298+10)/8, a)</f>
        <v>#NAME?</v>
      </c>
      <c r="H1298" s="8"/>
      <c r="I1298" s="7"/>
      <c r="J1298" s="8"/>
      <c r="K1298" s="7" t="e">
        <f>IF(C1298&gt;14, (C1298-2)/4, a)</f>
        <v>#NAME?</v>
      </c>
      <c r="L1298" s="1">
        <f t="shared" si="82"/>
        <v>3.0536280592892791</v>
      </c>
      <c r="M1298" s="1">
        <f t="shared" si="83"/>
        <v>0.62488470512361993</v>
      </c>
    </row>
    <row r="1299" spans="1:13" x14ac:dyDescent="0.3">
      <c r="A1299">
        <v>1297</v>
      </c>
      <c r="B1299" s="1">
        <f>A1299/Grafico!$B$3/10</f>
        <v>3.0559842537794712</v>
      </c>
      <c r="C1299" s="1">
        <f>Grafico!$B$1*SIN(Datos!$A$4*Datos!B1299)</f>
        <v>-3.4076296539151536</v>
      </c>
      <c r="D1299" s="1">
        <f t="shared" si="80"/>
        <v>3.0559842537794712</v>
      </c>
      <c r="E1299" s="7">
        <f>IF(C1299&lt;-2, (C1299+6)/4, a)</f>
        <v>0.6480925865212116</v>
      </c>
      <c r="F1299" s="8">
        <f t="shared" si="81"/>
        <v>3.0559842537794712</v>
      </c>
      <c r="G1299" s="7" t="e">
        <f>IF(AND(C1299&gt;-2, C1299&lt;=14), (C1299+10)/8, a)</f>
        <v>#NAME?</v>
      </c>
      <c r="H1299" s="8"/>
      <c r="I1299" s="7"/>
      <c r="J1299" s="8"/>
      <c r="K1299" s="7" t="e">
        <f>IF(C1299&gt;14, (C1299-2)/4, a)</f>
        <v>#NAME?</v>
      </c>
      <c r="L1299" s="1">
        <f t="shared" si="82"/>
        <v>3.0559842537794712</v>
      </c>
      <c r="M1299" s="1">
        <f t="shared" si="83"/>
        <v>0.6480925865212116</v>
      </c>
    </row>
    <row r="1300" spans="1:13" x14ac:dyDescent="0.3">
      <c r="A1300">
        <v>1298</v>
      </c>
      <c r="B1300" s="1">
        <f>A1300/Grafico!$B$3/10</f>
        <v>3.0583404482696634</v>
      </c>
      <c r="C1300" s="1">
        <f>Grafico!$B$1*SIN(Datos!$A$4*Datos!B1300)</f>
        <v>-3.3147224565624045</v>
      </c>
      <c r="D1300" s="1">
        <f t="shared" si="80"/>
        <v>3.0583404482696634</v>
      </c>
      <c r="E1300" s="7">
        <f>IF(C1300&lt;-2, (C1300+6)/4, a)</f>
        <v>0.67131938585939888</v>
      </c>
      <c r="F1300" s="8">
        <f t="shared" si="81"/>
        <v>3.0583404482696634</v>
      </c>
      <c r="G1300" s="7" t="e">
        <f>IF(AND(C1300&gt;-2, C1300&lt;=14), (C1300+10)/8, a)</f>
        <v>#NAME?</v>
      </c>
      <c r="H1300" s="8"/>
      <c r="I1300" s="7"/>
      <c r="J1300" s="8"/>
      <c r="K1300" s="7" t="e">
        <f>IF(C1300&gt;14, (C1300-2)/4, a)</f>
        <v>#NAME?</v>
      </c>
      <c r="L1300" s="1">
        <f t="shared" si="82"/>
        <v>3.0583404482696634</v>
      </c>
      <c r="M1300" s="1">
        <f t="shared" si="83"/>
        <v>0.67131938585939888</v>
      </c>
    </row>
    <row r="1301" spans="1:13" x14ac:dyDescent="0.3">
      <c r="A1301">
        <v>1299</v>
      </c>
      <c r="B1301" s="1">
        <f>A1301/Grafico!$B$3/10</f>
        <v>3.0606966427598561</v>
      </c>
      <c r="C1301" s="1">
        <f>Grafico!$B$1*SIN(Datos!$A$4*Datos!B1301)</f>
        <v>-3.2217416505973273</v>
      </c>
      <c r="D1301" s="1">
        <f t="shared" si="80"/>
        <v>3.0606966427598561</v>
      </c>
      <c r="E1301" s="7">
        <f>IF(C1301&lt;-2, (C1301+6)/4, a)</f>
        <v>0.69456458735066817</v>
      </c>
      <c r="F1301" s="8">
        <f t="shared" si="81"/>
        <v>3.0606966427598561</v>
      </c>
      <c r="G1301" s="7" t="e">
        <f>IF(AND(C1301&gt;-2, C1301&lt;=14), (C1301+10)/8, a)</f>
        <v>#NAME?</v>
      </c>
      <c r="H1301" s="8"/>
      <c r="I1301" s="7"/>
      <c r="J1301" s="8"/>
      <c r="K1301" s="7" t="e">
        <f>IF(C1301&gt;14, (C1301-2)/4, a)</f>
        <v>#NAME?</v>
      </c>
      <c r="L1301" s="1">
        <f t="shared" si="82"/>
        <v>3.0606966427598561</v>
      </c>
      <c r="M1301" s="1">
        <f t="shared" si="83"/>
        <v>0.69456458735066817</v>
      </c>
    </row>
    <row r="1302" spans="1:13" x14ac:dyDescent="0.3">
      <c r="A1302">
        <v>1300</v>
      </c>
      <c r="B1302" s="1">
        <f>A1302/Grafico!$B$3/10</f>
        <v>3.0630528372500483</v>
      </c>
      <c r="C1302" s="1">
        <f>Grafico!$B$1*SIN(Datos!$A$4*Datos!B1302)</f>
        <v>-3.1286893008046226</v>
      </c>
      <c r="D1302" s="1">
        <f t="shared" si="80"/>
        <v>3.0630528372500483</v>
      </c>
      <c r="E1302" s="7">
        <f>IF(C1302&lt;-2, (C1302+6)/4, a)</f>
        <v>0.71782767479884435</v>
      </c>
      <c r="F1302" s="8">
        <f t="shared" si="81"/>
        <v>3.0630528372500483</v>
      </c>
      <c r="G1302" s="7" t="e">
        <f>IF(AND(C1302&gt;-2, C1302&lt;=14), (C1302+10)/8, a)</f>
        <v>#NAME?</v>
      </c>
      <c r="H1302" s="8"/>
      <c r="I1302" s="7"/>
      <c r="J1302" s="8"/>
      <c r="K1302" s="7" t="e">
        <f>IF(C1302&gt;14, (C1302-2)/4, a)</f>
        <v>#NAME?</v>
      </c>
      <c r="L1302" s="1">
        <f t="shared" si="82"/>
        <v>3.0630528372500483</v>
      </c>
      <c r="M1302" s="1">
        <f t="shared" si="83"/>
        <v>0.71782767479884435</v>
      </c>
    </row>
    <row r="1303" spans="1:13" x14ac:dyDescent="0.3">
      <c r="A1303">
        <v>1301</v>
      </c>
      <c r="B1303" s="1">
        <f>A1303/Grafico!$B$3/10</f>
        <v>3.0654090317402405</v>
      </c>
      <c r="C1303" s="1">
        <f>Grafico!$B$1*SIN(Datos!$A$4*Datos!B1303)</f>
        <v>-3.0355674735576792</v>
      </c>
      <c r="D1303" s="1">
        <f t="shared" si="80"/>
        <v>3.0654090317402405</v>
      </c>
      <c r="E1303" s="7">
        <f>IF(C1303&lt;-2, (C1303+6)/4, a)</f>
        <v>0.7411081316105802</v>
      </c>
      <c r="F1303" s="8">
        <f t="shared" si="81"/>
        <v>3.0654090317402405</v>
      </c>
      <c r="G1303" s="7" t="e">
        <f>IF(AND(C1303&gt;-2, C1303&lt;=14), (C1303+10)/8, a)</f>
        <v>#NAME?</v>
      </c>
      <c r="H1303" s="8"/>
      <c r="I1303" s="7"/>
      <c r="J1303" s="8"/>
      <c r="K1303" s="7" t="e">
        <f>IF(C1303&gt;14, (C1303-2)/4, a)</f>
        <v>#NAME?</v>
      </c>
      <c r="L1303" s="1">
        <f t="shared" si="82"/>
        <v>3.0654090317402405</v>
      </c>
      <c r="M1303" s="1">
        <f t="shared" si="83"/>
        <v>0.7411081316105802</v>
      </c>
    </row>
    <row r="1304" spans="1:13" x14ac:dyDescent="0.3">
      <c r="A1304">
        <v>1302</v>
      </c>
      <c r="B1304" s="1">
        <f>A1304/Grafico!$B$3/10</f>
        <v>3.0677652262304331</v>
      </c>
      <c r="C1304" s="1">
        <f>Grafico!$B$1*SIN(Datos!$A$4*Datos!B1304)</f>
        <v>-2.9423782367727465</v>
      </c>
      <c r="D1304" s="1">
        <f t="shared" si="80"/>
        <v>3.0677652262304331</v>
      </c>
      <c r="E1304" s="7">
        <f>IF(C1304&lt;-2, (C1304+6)/4, a)</f>
        <v>0.76440544080681339</v>
      </c>
      <c r="F1304" s="8">
        <f t="shared" si="81"/>
        <v>3.0677652262304331</v>
      </c>
      <c r="G1304" s="7" t="e">
        <f>IF(AND(C1304&gt;-2, C1304&lt;=14), (C1304+10)/8, a)</f>
        <v>#NAME?</v>
      </c>
      <c r="H1304" s="8"/>
      <c r="I1304" s="7"/>
      <c r="J1304" s="8"/>
      <c r="K1304" s="7" t="e">
        <f>IF(C1304&gt;14, (C1304-2)/4, a)</f>
        <v>#NAME?</v>
      </c>
      <c r="L1304" s="1">
        <f t="shared" si="82"/>
        <v>3.0677652262304331</v>
      </c>
      <c r="M1304" s="1">
        <f t="shared" si="83"/>
        <v>0.76440544080681339</v>
      </c>
    </row>
    <row r="1305" spans="1:13" x14ac:dyDescent="0.3">
      <c r="A1305">
        <v>1303</v>
      </c>
      <c r="B1305" s="1">
        <f>A1305/Grafico!$B$3/10</f>
        <v>3.0701214207206253</v>
      </c>
      <c r="C1305" s="1">
        <f>Grafico!$B$1*SIN(Datos!$A$4*Datos!B1305)</f>
        <v>-2.8491236598630563</v>
      </c>
      <c r="D1305" s="1">
        <f t="shared" si="80"/>
        <v>3.0701214207206253</v>
      </c>
      <c r="E1305" s="7">
        <f>IF(C1305&lt;-2, (C1305+6)/4, a)</f>
        <v>0.78771908503423593</v>
      </c>
      <c r="F1305" s="8">
        <f t="shared" si="81"/>
        <v>3.0701214207206253</v>
      </c>
      <c r="G1305" s="7" t="e">
        <f>IF(AND(C1305&gt;-2, C1305&lt;=14), (C1305+10)/8, a)</f>
        <v>#NAME?</v>
      </c>
      <c r="H1305" s="8"/>
      <c r="I1305" s="7"/>
      <c r="J1305" s="8"/>
      <c r="K1305" s="7" t="e">
        <f>IF(C1305&gt;14, (C1305-2)/4, a)</f>
        <v>#NAME?</v>
      </c>
      <c r="L1305" s="1">
        <f t="shared" si="82"/>
        <v>3.0701214207206253</v>
      </c>
      <c r="M1305" s="1">
        <f t="shared" si="83"/>
        <v>0.78771908503423593</v>
      </c>
    </row>
    <row r="1306" spans="1:13" x14ac:dyDescent="0.3">
      <c r="A1306">
        <v>1304</v>
      </c>
      <c r="B1306" s="1">
        <f>A1306/Grafico!$B$3/10</f>
        <v>3.0724776152108175</v>
      </c>
      <c r="C1306" s="1">
        <f>Grafico!$B$1*SIN(Datos!$A$4*Datos!B1306)</f>
        <v>-2.7558058136927714</v>
      </c>
      <c r="D1306" s="1">
        <f t="shared" si="80"/>
        <v>3.0724776152108175</v>
      </c>
      <c r="E1306" s="7">
        <f>IF(C1306&lt;-2, (C1306+6)/4, a)</f>
        <v>0.81104854657680714</v>
      </c>
      <c r="F1306" s="8">
        <f t="shared" si="81"/>
        <v>3.0724776152108175</v>
      </c>
      <c r="G1306" s="7" t="e">
        <f>IF(AND(C1306&gt;-2, C1306&lt;=14), (C1306+10)/8, a)</f>
        <v>#NAME?</v>
      </c>
      <c r="H1306" s="8"/>
      <c r="I1306" s="7"/>
      <c r="J1306" s="8"/>
      <c r="K1306" s="7" t="e">
        <f>IF(C1306&gt;14, (C1306-2)/4, a)</f>
        <v>#NAME?</v>
      </c>
      <c r="L1306" s="1">
        <f t="shared" si="82"/>
        <v>3.0724776152108175</v>
      </c>
      <c r="M1306" s="1">
        <f t="shared" si="83"/>
        <v>0.81104854657680714</v>
      </c>
    </row>
    <row r="1307" spans="1:13" x14ac:dyDescent="0.3">
      <c r="A1307">
        <v>1305</v>
      </c>
      <c r="B1307" s="1">
        <f>A1307/Grafico!$B$3/10</f>
        <v>3.0748338097010102</v>
      </c>
      <c r="C1307" s="1">
        <f>Grafico!$B$1*SIN(Datos!$A$4*Datos!B1307)</f>
        <v>-2.6624267705310456</v>
      </c>
      <c r="D1307" s="1">
        <f t="shared" si="80"/>
        <v>3.0748338097010102</v>
      </c>
      <c r="E1307" s="7">
        <f>IF(C1307&lt;-2, (C1307+6)/4, a)</f>
        <v>0.8343933073672386</v>
      </c>
      <c r="F1307" s="8">
        <f t="shared" si="81"/>
        <v>3.0748338097010102</v>
      </c>
      <c r="G1307" s="7" t="e">
        <f>IF(AND(C1307&gt;-2, C1307&lt;=14), (C1307+10)/8, a)</f>
        <v>#NAME?</v>
      </c>
      <c r="H1307" s="8"/>
      <c r="I1307" s="7"/>
      <c r="J1307" s="8"/>
      <c r="K1307" s="7" t="e">
        <f>IF(C1307&gt;14, (C1307-2)/4, a)</f>
        <v>#NAME?</v>
      </c>
      <c r="L1307" s="1">
        <f t="shared" si="82"/>
        <v>3.0748338097010102</v>
      </c>
      <c r="M1307" s="1">
        <f t="shared" si="83"/>
        <v>0.8343933073672386</v>
      </c>
    </row>
    <row r="1308" spans="1:13" x14ac:dyDescent="0.3">
      <c r="A1308">
        <v>1306</v>
      </c>
      <c r="B1308" s="1">
        <f>A1308/Grafico!$B$3/10</f>
        <v>3.0771900041912024</v>
      </c>
      <c r="C1308" s="1">
        <f>Grafico!$B$1*SIN(Datos!$A$4*Datos!B1308)</f>
        <v>-2.5689886040060612</v>
      </c>
      <c r="D1308" s="1">
        <f t="shared" si="80"/>
        <v>3.0771900041912024</v>
      </c>
      <c r="E1308" s="7">
        <f>IF(C1308&lt;-2, (C1308+6)/4, a)</f>
        <v>0.8577528489984847</v>
      </c>
      <c r="F1308" s="8">
        <f t="shared" si="81"/>
        <v>3.0771900041912024</v>
      </c>
      <c r="G1308" s="7" t="e">
        <f>IF(AND(C1308&gt;-2, C1308&lt;=14), (C1308+10)/8, a)</f>
        <v>#NAME?</v>
      </c>
      <c r="H1308" s="8"/>
      <c r="I1308" s="7"/>
      <c r="J1308" s="8"/>
      <c r="K1308" s="7" t="e">
        <f>IF(C1308&gt;14, (C1308-2)/4, a)</f>
        <v>#NAME?</v>
      </c>
      <c r="L1308" s="1">
        <f t="shared" si="82"/>
        <v>3.0771900041912024</v>
      </c>
      <c r="M1308" s="1">
        <f t="shared" si="83"/>
        <v>0.8577528489984847</v>
      </c>
    </row>
    <row r="1309" spans="1:13" x14ac:dyDescent="0.3">
      <c r="A1309">
        <v>1307</v>
      </c>
      <c r="B1309" s="1">
        <f>A1309/Grafico!$B$3/10</f>
        <v>3.0795461986813946</v>
      </c>
      <c r="C1309" s="1">
        <f>Grafico!$B$1*SIN(Datos!$A$4*Datos!B1309)</f>
        <v>-2.4754933890588751</v>
      </c>
      <c r="D1309" s="1">
        <f t="shared" si="80"/>
        <v>3.0795461986813946</v>
      </c>
      <c r="E1309" s="7">
        <f>IF(C1309&lt;-2, (C1309+6)/4, a)</f>
        <v>0.88112665273528123</v>
      </c>
      <c r="F1309" s="8">
        <f t="shared" si="81"/>
        <v>3.0795461986813946</v>
      </c>
      <c r="G1309" s="7" t="e">
        <f>IF(AND(C1309&gt;-2, C1309&lt;=14), (C1309+10)/8, a)</f>
        <v>#NAME?</v>
      </c>
      <c r="H1309" s="8"/>
      <c r="I1309" s="7"/>
      <c r="J1309" s="8"/>
      <c r="K1309" s="7" t="e">
        <f>IF(C1309&gt;14, (C1309-2)/4, a)</f>
        <v>#NAME?</v>
      </c>
      <c r="L1309" s="1">
        <f t="shared" si="82"/>
        <v>3.0795461986813946</v>
      </c>
      <c r="M1309" s="1">
        <f t="shared" si="83"/>
        <v>0.88112665273528123</v>
      </c>
    </row>
    <row r="1310" spans="1:13" x14ac:dyDescent="0.3">
      <c r="A1310">
        <v>1308</v>
      </c>
      <c r="B1310" s="1">
        <f>A1310/Grafico!$B$3/10</f>
        <v>3.0819023931715872</v>
      </c>
      <c r="C1310" s="1">
        <f>Grafico!$B$1*SIN(Datos!$A$4*Datos!B1310)</f>
        <v>-2.3819432018973932</v>
      </c>
      <c r="D1310" s="1">
        <f t="shared" si="80"/>
        <v>3.0819023931715872</v>
      </c>
      <c r="E1310" s="7">
        <f>IF(C1310&lt;-2, (C1310+6)/4, a)</f>
        <v>0.90451419952565171</v>
      </c>
      <c r="F1310" s="8">
        <f t="shared" si="81"/>
        <v>3.0819023931715872</v>
      </c>
      <c r="G1310" s="7" t="e">
        <f>IF(AND(C1310&gt;-2, C1310&lt;=14), (C1310+10)/8, a)</f>
        <v>#NAME?</v>
      </c>
      <c r="H1310" s="8"/>
      <c r="I1310" s="7"/>
      <c r="J1310" s="8"/>
      <c r="K1310" s="7" t="e">
        <f>IF(C1310&gt;14, (C1310-2)/4, a)</f>
        <v>#NAME?</v>
      </c>
      <c r="L1310" s="1">
        <f t="shared" si="82"/>
        <v>3.0819023931715872</v>
      </c>
      <c r="M1310" s="1">
        <f t="shared" si="83"/>
        <v>0.90451419952565171</v>
      </c>
    </row>
    <row r="1311" spans="1:13" x14ac:dyDescent="0.3">
      <c r="A1311">
        <v>1309</v>
      </c>
      <c r="B1311" s="1">
        <f>A1311/Grafico!$B$3/10</f>
        <v>3.0842585876617794</v>
      </c>
      <c r="C1311" s="1">
        <f>Grafico!$B$1*SIN(Datos!$A$4*Datos!B1311)</f>
        <v>-2.2883401199503193</v>
      </c>
      <c r="D1311" s="1">
        <f t="shared" si="80"/>
        <v>3.0842585876617794</v>
      </c>
      <c r="E1311" s="7">
        <f>IF(C1311&lt;-2, (C1311+6)/4, a)</f>
        <v>0.92791497001242018</v>
      </c>
      <c r="F1311" s="8">
        <f t="shared" si="81"/>
        <v>3.0842585876617794</v>
      </c>
      <c r="G1311" s="7" t="e">
        <f>IF(AND(C1311&gt;-2, C1311&lt;=14), (C1311+10)/8, a)</f>
        <v>#NAME?</v>
      </c>
      <c r="H1311" s="8"/>
      <c r="I1311" s="7"/>
      <c r="J1311" s="8"/>
      <c r="K1311" s="7" t="e">
        <f>IF(C1311&gt;14, (C1311-2)/4, a)</f>
        <v>#NAME?</v>
      </c>
      <c r="L1311" s="1">
        <f t="shared" si="82"/>
        <v>3.0842585876617794</v>
      </c>
      <c r="M1311" s="1">
        <f t="shared" si="83"/>
        <v>0.92791497001242018</v>
      </c>
    </row>
    <row r="1312" spans="1:13" x14ac:dyDescent="0.3">
      <c r="A1312">
        <v>1310</v>
      </c>
      <c r="B1312" s="1">
        <f>A1312/Grafico!$B$3/10</f>
        <v>3.0866147821519716</v>
      </c>
      <c r="C1312" s="1">
        <f>Grafico!$B$1*SIN(Datos!$A$4*Datos!B1312)</f>
        <v>-2.1946862218209153</v>
      </c>
      <c r="D1312" s="1">
        <f t="shared" si="80"/>
        <v>3.0866147821519716</v>
      </c>
      <c r="E1312" s="7">
        <f>IF(C1312&lt;-2, (C1312+6)/4, a)</f>
        <v>0.95132844454477117</v>
      </c>
      <c r="F1312" s="8">
        <f t="shared" si="81"/>
        <v>3.0866147821519716</v>
      </c>
      <c r="G1312" s="7" t="e">
        <f>IF(AND(C1312&gt;-2, C1312&lt;=14), (C1312+10)/8, a)</f>
        <v>#NAME?</v>
      </c>
      <c r="H1312" s="8"/>
      <c r="I1312" s="7"/>
      <c r="J1312" s="8"/>
      <c r="K1312" s="7" t="e">
        <f>IF(C1312&gt;14, (C1312-2)/4, a)</f>
        <v>#NAME?</v>
      </c>
      <c r="L1312" s="1">
        <f t="shared" si="82"/>
        <v>3.0866147821519716</v>
      </c>
      <c r="M1312" s="1">
        <f t="shared" si="83"/>
        <v>0.95132844454477117</v>
      </c>
    </row>
    <row r="1313" spans="1:13" x14ac:dyDescent="0.3">
      <c r="A1313">
        <v>1311</v>
      </c>
      <c r="B1313" s="1">
        <f>A1313/Grafico!$B$3/10</f>
        <v>3.0889709766421642</v>
      </c>
      <c r="C1313" s="1">
        <f>Grafico!$B$1*SIN(Datos!$A$4*Datos!B1313)</f>
        <v>-2.1009835872408971</v>
      </c>
      <c r="D1313" s="1">
        <f t="shared" si="80"/>
        <v>3.0889709766421642</v>
      </c>
      <c r="E1313" s="7">
        <f>IF(C1313&lt;-2, (C1313+6)/4, a)</f>
        <v>0.97475410318977573</v>
      </c>
      <c r="F1313" s="8">
        <f t="shared" si="81"/>
        <v>3.0889709766421642</v>
      </c>
      <c r="G1313" s="7" t="e">
        <f>IF(AND(C1313&gt;-2, C1313&lt;=14), (C1313+10)/8, a)</f>
        <v>#NAME?</v>
      </c>
      <c r="H1313" s="8"/>
      <c r="I1313" s="7"/>
      <c r="J1313" s="8"/>
      <c r="K1313" s="7" t="e">
        <f>IF(C1313&gt;14, (C1313-2)/4, a)</f>
        <v>#NAME?</v>
      </c>
      <c r="L1313" s="1">
        <f t="shared" si="82"/>
        <v>3.0889709766421642</v>
      </c>
      <c r="M1313" s="1">
        <f t="shared" si="83"/>
        <v>0.97475410318977573</v>
      </c>
    </row>
    <row r="1314" spans="1:13" x14ac:dyDescent="0.3">
      <c r="A1314">
        <v>1312</v>
      </c>
      <c r="B1314" s="1">
        <f>A1314/Grafico!$B$3/10</f>
        <v>3.0913271711323564</v>
      </c>
      <c r="C1314" s="1">
        <f>Grafico!$B$1*SIN(Datos!$A$4*Datos!B1314)</f>
        <v>-2.0072342970243016</v>
      </c>
      <c r="D1314" s="1">
        <f t="shared" si="80"/>
        <v>3.0913271711323564</v>
      </c>
      <c r="E1314" s="7">
        <f>IF(C1314&lt;-2, (C1314+6)/4, a)</f>
        <v>0.99819142574392461</v>
      </c>
      <c r="F1314" s="8">
        <f t="shared" si="81"/>
        <v>3.0913271711323564</v>
      </c>
      <c r="G1314" s="7" t="e">
        <f>IF(AND(C1314&gt;-2, C1314&lt;=14), (C1314+10)/8, a)</f>
        <v>#NAME?</v>
      </c>
      <c r="H1314" s="8"/>
      <c r="I1314" s="7"/>
      <c r="J1314" s="8"/>
      <c r="K1314" s="7" t="e">
        <f>IF(C1314&gt;14, (C1314-2)/4, a)</f>
        <v>#NAME?</v>
      </c>
      <c r="L1314" s="1">
        <f t="shared" si="82"/>
        <v>3.0913271711323564</v>
      </c>
      <c r="M1314" s="1">
        <f t="shared" si="83"/>
        <v>0.99819142574392461</v>
      </c>
    </row>
    <row r="1315" spans="1:13" x14ac:dyDescent="0.3">
      <c r="A1315">
        <v>1313</v>
      </c>
      <c r="B1315" s="1">
        <f>A1315/Grafico!$B$3/10</f>
        <v>3.0936833656225486</v>
      </c>
      <c r="C1315" s="1">
        <f>Grafico!$B$1*SIN(Datos!$A$4*Datos!B1315)</f>
        <v>-1.9134404330211761</v>
      </c>
      <c r="D1315" s="1">
        <f t="shared" si="80"/>
        <v>3.0936833656225486</v>
      </c>
      <c r="E1315" s="7" t="e">
        <f>IF(C1315&lt;-2, (C1315+6)/4, a)</f>
        <v>#NAME?</v>
      </c>
      <c r="F1315" s="8">
        <f t="shared" si="81"/>
        <v>3.0936833656225486</v>
      </c>
      <c r="G1315" s="7">
        <f>IF(AND(C1315&gt;-2, C1315&lt;=14), (C1315+10)/8, a)</f>
        <v>1.010819945872353</v>
      </c>
      <c r="H1315" s="8"/>
      <c r="I1315" s="7"/>
      <c r="J1315" s="8"/>
      <c r="K1315" s="7" t="e">
        <f>IF(C1315&gt;14, (C1315-2)/4, a)</f>
        <v>#NAME?</v>
      </c>
      <c r="L1315" s="1">
        <f t="shared" si="82"/>
        <v>3.0936833656225486</v>
      </c>
      <c r="M1315" s="1">
        <f t="shared" si="83"/>
        <v>1.010819945872353</v>
      </c>
    </row>
    <row r="1316" spans="1:13" x14ac:dyDescent="0.3">
      <c r="A1316">
        <v>1314</v>
      </c>
      <c r="B1316" s="1">
        <f>A1316/Grafico!$B$3/10</f>
        <v>3.0960395601127413</v>
      </c>
      <c r="C1316" s="1">
        <f>Grafico!$B$1*SIN(Datos!$A$4*Datos!B1316)</f>
        <v>-1.8196040780713962</v>
      </c>
      <c r="D1316" s="1">
        <f t="shared" si="80"/>
        <v>3.0960395601127413</v>
      </c>
      <c r="E1316" s="7" t="e">
        <f>IF(C1316&lt;-2, (C1316+6)/4, a)</f>
        <v>#NAME?</v>
      </c>
      <c r="F1316" s="8">
        <f t="shared" si="81"/>
        <v>3.0960395601127413</v>
      </c>
      <c r="G1316" s="7">
        <f>IF(AND(C1316&gt;-2, C1316&lt;=14), (C1316+10)/8, a)</f>
        <v>1.0225494902410754</v>
      </c>
      <c r="H1316" s="8"/>
      <c r="I1316" s="7"/>
      <c r="J1316" s="8"/>
      <c r="K1316" s="7" t="e">
        <f>IF(C1316&gt;14, (C1316-2)/4, a)</f>
        <v>#NAME?</v>
      </c>
      <c r="L1316" s="1">
        <f t="shared" si="82"/>
        <v>3.0960395601127413</v>
      </c>
      <c r="M1316" s="1">
        <f t="shared" si="83"/>
        <v>1.0225494902410754</v>
      </c>
    </row>
    <row r="1317" spans="1:13" x14ac:dyDescent="0.3">
      <c r="A1317">
        <v>1315</v>
      </c>
      <c r="B1317" s="1">
        <f>A1317/Grafico!$B$3/10</f>
        <v>3.0983957546029335</v>
      </c>
      <c r="C1317" s="1">
        <f>Grafico!$B$1*SIN(Datos!$A$4*Datos!B1317)</f>
        <v>-1.7257273159584716</v>
      </c>
      <c r="D1317" s="1">
        <f t="shared" si="80"/>
        <v>3.0983957546029335</v>
      </c>
      <c r="E1317" s="7" t="e">
        <f>IF(C1317&lt;-2, (C1317+6)/4, a)</f>
        <v>#NAME?</v>
      </c>
      <c r="F1317" s="8">
        <f t="shared" si="81"/>
        <v>3.0983957546029335</v>
      </c>
      <c r="G1317" s="7">
        <f>IF(AND(C1317&gt;-2, C1317&lt;=14), (C1317+10)/8, a)</f>
        <v>1.0342840855051911</v>
      </c>
      <c r="H1317" s="8"/>
      <c r="I1317" s="7"/>
      <c r="J1317" s="8"/>
      <c r="K1317" s="7" t="e">
        <f>IF(C1317&gt;14, (C1317-2)/4, a)</f>
        <v>#NAME?</v>
      </c>
      <c r="L1317" s="1">
        <f t="shared" si="82"/>
        <v>3.0983957546029335</v>
      </c>
      <c r="M1317" s="1">
        <f t="shared" si="83"/>
        <v>1.0342840855051911</v>
      </c>
    </row>
    <row r="1318" spans="1:13" x14ac:dyDescent="0.3">
      <c r="A1318">
        <v>1316</v>
      </c>
      <c r="B1318" s="1">
        <f>A1318/Grafico!$B$3/10</f>
        <v>3.1007519490931257</v>
      </c>
      <c r="C1318" s="1">
        <f>Grafico!$B$1*SIN(Datos!$A$4*Datos!B1318)</f>
        <v>-1.6318122313631609</v>
      </c>
      <c r="D1318" s="1">
        <f t="shared" si="80"/>
        <v>3.1007519490931257</v>
      </c>
      <c r="E1318" s="7" t="e">
        <f>IF(C1318&lt;-2, (C1318+6)/4, a)</f>
        <v>#NAME?</v>
      </c>
      <c r="F1318" s="8">
        <f t="shared" si="81"/>
        <v>3.1007519490931257</v>
      </c>
      <c r="G1318" s="7">
        <f>IF(AND(C1318&gt;-2, C1318&lt;=14), (C1318+10)/8, a)</f>
        <v>1.0460234710796048</v>
      </c>
      <c r="H1318" s="8"/>
      <c r="I1318" s="7"/>
      <c r="J1318" s="8"/>
      <c r="K1318" s="7" t="e">
        <f>IF(C1318&gt;14, (C1318-2)/4, a)</f>
        <v>#NAME?</v>
      </c>
      <c r="L1318" s="1">
        <f t="shared" si="82"/>
        <v>3.1007519490931257</v>
      </c>
      <c r="M1318" s="1">
        <f t="shared" si="83"/>
        <v>1.0460234710796048</v>
      </c>
    </row>
    <row r="1319" spans="1:13" x14ac:dyDescent="0.3">
      <c r="A1319">
        <v>1317</v>
      </c>
      <c r="B1319" s="1">
        <f>A1319/Grafico!$B$3/10</f>
        <v>3.1031081435833179</v>
      </c>
      <c r="C1319" s="1">
        <f>Grafico!$B$1*SIN(Datos!$A$4*Datos!B1319)</f>
        <v>-1.5378609098172527</v>
      </c>
      <c r="D1319" s="1">
        <f t="shared" si="80"/>
        <v>3.1031081435833179</v>
      </c>
      <c r="E1319" s="7" t="e">
        <f>IF(C1319&lt;-2, (C1319+6)/4, a)</f>
        <v>#NAME?</v>
      </c>
      <c r="F1319" s="8">
        <f t="shared" si="81"/>
        <v>3.1031081435833179</v>
      </c>
      <c r="G1319" s="7">
        <f>IF(AND(C1319&gt;-2, C1319&lt;=14), (C1319+10)/8, a)</f>
        <v>1.0577673862728434</v>
      </c>
      <c r="H1319" s="8"/>
      <c r="I1319" s="7"/>
      <c r="J1319" s="8"/>
      <c r="K1319" s="7" t="e">
        <f>IF(C1319&gt;14, (C1319-2)/4, a)</f>
        <v>#NAME?</v>
      </c>
      <c r="L1319" s="1">
        <f t="shared" si="82"/>
        <v>3.1031081435833179</v>
      </c>
      <c r="M1319" s="1">
        <f t="shared" si="83"/>
        <v>1.0577673862728434</v>
      </c>
    </row>
    <row r="1320" spans="1:13" x14ac:dyDescent="0.3">
      <c r="A1320">
        <v>1318</v>
      </c>
      <c r="B1320" s="1">
        <f>A1320/Grafico!$B$3/10</f>
        <v>3.1054643380735105</v>
      </c>
      <c r="C1320" s="1">
        <f>Grafico!$B$1*SIN(Datos!$A$4*Datos!B1320)</f>
        <v>-1.4438754376572158</v>
      </c>
      <c r="D1320" s="1">
        <f t="shared" si="80"/>
        <v>3.1054643380735105</v>
      </c>
      <c r="E1320" s="7" t="e">
        <f>IF(C1320&lt;-2, (C1320+6)/4, a)</f>
        <v>#NAME?</v>
      </c>
      <c r="F1320" s="8">
        <f t="shared" si="81"/>
        <v>3.1054643380735105</v>
      </c>
      <c r="G1320" s="7">
        <f>IF(AND(C1320&gt;-2, C1320&lt;=14), (C1320+10)/8, a)</f>
        <v>1.0695155702928481</v>
      </c>
      <c r="H1320" s="8"/>
      <c r="I1320" s="7"/>
      <c r="J1320" s="8"/>
      <c r="K1320" s="7" t="e">
        <f>IF(C1320&gt;14, (C1320-2)/4, a)</f>
        <v>#NAME?</v>
      </c>
      <c r="L1320" s="1">
        <f t="shared" si="82"/>
        <v>3.1054643380735105</v>
      </c>
      <c r="M1320" s="1">
        <f t="shared" si="83"/>
        <v>1.0695155702928481</v>
      </c>
    </row>
    <row r="1321" spans="1:13" x14ac:dyDescent="0.3">
      <c r="A1321">
        <v>1319</v>
      </c>
      <c r="B1321" s="1">
        <f>A1321/Grafico!$B$3/10</f>
        <v>3.1078205325637027</v>
      </c>
      <c r="C1321" s="1">
        <f>Grafico!$B$1*SIN(Datos!$A$4*Datos!B1321)</f>
        <v>-1.34985790197794</v>
      </c>
      <c r="D1321" s="1">
        <f t="shared" si="80"/>
        <v>3.1078205325637027</v>
      </c>
      <c r="E1321" s="7" t="e">
        <f>IF(C1321&lt;-2, (C1321+6)/4, a)</f>
        <v>#NAME?</v>
      </c>
      <c r="F1321" s="8">
        <f t="shared" si="81"/>
        <v>3.1078205325637027</v>
      </c>
      <c r="G1321" s="7">
        <f>IF(AND(C1321&gt;-2, C1321&lt;=14), (C1321+10)/8, a)</f>
        <v>1.0812677622527576</v>
      </c>
      <c r="H1321" s="8"/>
      <c r="I1321" s="7"/>
      <c r="J1321" s="8"/>
      <c r="K1321" s="7" t="e">
        <f>IF(C1321&gt;14, (C1321-2)/4, a)</f>
        <v>#NAME?</v>
      </c>
      <c r="L1321" s="1">
        <f t="shared" si="82"/>
        <v>3.1078205325637027</v>
      </c>
      <c r="M1321" s="1">
        <f t="shared" si="83"/>
        <v>1.0812677622527576</v>
      </c>
    </row>
    <row r="1322" spans="1:13" x14ac:dyDescent="0.3">
      <c r="A1322">
        <v>1320</v>
      </c>
      <c r="B1322" s="1">
        <f>A1322/Grafico!$B$3/10</f>
        <v>3.1101767270538949</v>
      </c>
      <c r="C1322" s="1">
        <f>Grafico!$B$1*SIN(Datos!$A$4*Datos!B1322)</f>
        <v>-1.255810390586283</v>
      </c>
      <c r="D1322" s="1">
        <f t="shared" si="80"/>
        <v>3.1101767270538949</v>
      </c>
      <c r="E1322" s="7" t="e">
        <f>IF(C1322&lt;-2, (C1322+6)/4, a)</f>
        <v>#NAME?</v>
      </c>
      <c r="F1322" s="8">
        <f t="shared" si="81"/>
        <v>3.1101767270538949</v>
      </c>
      <c r="G1322" s="7">
        <f>IF(AND(C1322&gt;-2, C1322&lt;=14), (C1322+10)/8, a)</f>
        <v>1.0930237011767145</v>
      </c>
      <c r="H1322" s="8"/>
      <c r="I1322" s="7"/>
      <c r="J1322" s="8"/>
      <c r="K1322" s="7" t="e">
        <f>IF(C1322&gt;14, (C1322-2)/4, a)</f>
        <v>#NAME?</v>
      </c>
      <c r="L1322" s="1">
        <f t="shared" si="82"/>
        <v>3.1101767270538949</v>
      </c>
      <c r="M1322" s="1">
        <f t="shared" si="83"/>
        <v>1.0930237011767145</v>
      </c>
    </row>
    <row r="1323" spans="1:13" x14ac:dyDescent="0.3">
      <c r="A1323">
        <v>1321</v>
      </c>
      <c r="B1323" s="1">
        <f>A1323/Grafico!$B$3/10</f>
        <v>3.1125329215440876</v>
      </c>
      <c r="C1323" s="1">
        <f>Grafico!$B$1*SIN(Datos!$A$4*Datos!B1323)</f>
        <v>-1.1617349919547597</v>
      </c>
      <c r="D1323" s="1">
        <f t="shared" si="80"/>
        <v>3.1125329215440876</v>
      </c>
      <c r="E1323" s="7" t="e">
        <f>IF(C1323&lt;-2, (C1323+6)/4, a)</f>
        <v>#NAME?</v>
      </c>
      <c r="F1323" s="8">
        <f t="shared" si="81"/>
        <v>3.1125329215440876</v>
      </c>
      <c r="G1323" s="7">
        <f>IF(AND(C1323&gt;-2, C1323&lt;=14), (C1323+10)/8, a)</f>
        <v>1.1047831260056551</v>
      </c>
      <c r="H1323" s="8"/>
      <c r="I1323" s="7"/>
      <c r="J1323" s="8"/>
      <c r="K1323" s="7" t="e">
        <f>IF(C1323&gt;14, (C1323-2)/4, a)</f>
        <v>#NAME?</v>
      </c>
      <c r="L1323" s="1">
        <f t="shared" si="82"/>
        <v>3.1125329215440876</v>
      </c>
      <c r="M1323" s="1">
        <f t="shared" si="83"/>
        <v>1.1047831260056551</v>
      </c>
    </row>
    <row r="1324" spans="1:13" x14ac:dyDescent="0.3">
      <c r="A1324">
        <v>1322</v>
      </c>
      <c r="B1324" s="1">
        <f>A1324/Grafico!$B$3/10</f>
        <v>3.1148891160342798</v>
      </c>
      <c r="C1324" s="1">
        <f>Grafico!$B$1*SIN(Datos!$A$4*Datos!B1324)</f>
        <v>-1.0676337951752188</v>
      </c>
      <c r="D1324" s="1">
        <f t="shared" si="80"/>
        <v>3.1148891160342798</v>
      </c>
      <c r="E1324" s="7" t="e">
        <f>IF(C1324&lt;-2, (C1324+6)/4, a)</f>
        <v>#NAME?</v>
      </c>
      <c r="F1324" s="8">
        <f t="shared" si="81"/>
        <v>3.1148891160342798</v>
      </c>
      <c r="G1324" s="7">
        <f>IF(AND(C1324&gt;-2, C1324&lt;=14), (C1324+10)/8, a)</f>
        <v>1.1165457756030976</v>
      </c>
      <c r="H1324" s="8"/>
      <c r="I1324" s="7"/>
      <c r="J1324" s="8"/>
      <c r="K1324" s="7" t="e">
        <f>IF(C1324&gt;14, (C1324-2)/4, a)</f>
        <v>#NAME?</v>
      </c>
      <c r="L1324" s="1">
        <f t="shared" si="82"/>
        <v>3.1148891160342798</v>
      </c>
      <c r="M1324" s="1">
        <f t="shared" si="83"/>
        <v>1.1165457756030976</v>
      </c>
    </row>
    <row r="1325" spans="1:13" x14ac:dyDescent="0.3">
      <c r="A1325">
        <v>1323</v>
      </c>
      <c r="B1325" s="1">
        <f>A1325/Grafico!$B$3/10</f>
        <v>3.117245310524472</v>
      </c>
      <c r="C1325" s="1">
        <f>Grafico!$B$1*SIN(Datos!$A$4*Datos!B1325)</f>
        <v>-0.97350888991234352</v>
      </c>
      <c r="D1325" s="1">
        <f t="shared" si="80"/>
        <v>3.117245310524472</v>
      </c>
      <c r="E1325" s="7" t="e">
        <f>IF(C1325&lt;-2, (C1325+6)/4, a)</f>
        <v>#NAME?</v>
      </c>
      <c r="F1325" s="8">
        <f t="shared" si="81"/>
        <v>3.117245310524472</v>
      </c>
      <c r="G1325" s="7">
        <f>IF(AND(C1325&gt;-2, C1325&lt;=14), (C1325+10)/8, a)</f>
        <v>1.128311388760957</v>
      </c>
      <c r="H1325" s="8"/>
      <c r="I1325" s="7"/>
      <c r="J1325" s="8"/>
      <c r="K1325" s="7" t="e">
        <f>IF(C1325&gt;14, (C1325-2)/4, a)</f>
        <v>#NAME?</v>
      </c>
      <c r="L1325" s="1">
        <f t="shared" si="82"/>
        <v>3.117245310524472</v>
      </c>
      <c r="M1325" s="1">
        <f t="shared" si="83"/>
        <v>1.128311388760957</v>
      </c>
    </row>
    <row r="1326" spans="1:13" x14ac:dyDescent="0.3">
      <c r="A1326">
        <v>1324</v>
      </c>
      <c r="B1326" s="1">
        <f>A1326/Grafico!$B$3/10</f>
        <v>3.1196015050146646</v>
      </c>
      <c r="C1326" s="1">
        <f>Grafico!$B$1*SIN(Datos!$A$4*Datos!B1326)</f>
        <v>-0.87936236635730147</v>
      </c>
      <c r="D1326" s="1">
        <f t="shared" si="80"/>
        <v>3.1196015050146646</v>
      </c>
      <c r="E1326" s="7" t="e">
        <f>IF(C1326&lt;-2, (C1326+6)/4, a)</f>
        <v>#NAME?</v>
      </c>
      <c r="F1326" s="8">
        <f t="shared" si="81"/>
        <v>3.1196015050146646</v>
      </c>
      <c r="G1326" s="7">
        <f>IF(AND(C1326&gt;-2, C1326&lt;=14), (C1326+10)/8, a)</f>
        <v>1.1400797042053372</v>
      </c>
      <c r="H1326" s="8"/>
      <c r="I1326" s="7"/>
      <c r="J1326" s="8"/>
      <c r="K1326" s="7" t="e">
        <f>IF(C1326&gt;14, (C1326-2)/4, a)</f>
        <v>#NAME?</v>
      </c>
      <c r="L1326" s="1">
        <f t="shared" si="82"/>
        <v>3.1196015050146646</v>
      </c>
      <c r="M1326" s="1">
        <f t="shared" si="83"/>
        <v>1.1400797042053372</v>
      </c>
    </row>
    <row r="1327" spans="1:13" x14ac:dyDescent="0.3">
      <c r="A1327">
        <v>1325</v>
      </c>
      <c r="B1327" s="1">
        <f>A1327/Grafico!$B$3/10</f>
        <v>3.1219576995048568</v>
      </c>
      <c r="C1327" s="1">
        <f>Grafico!$B$1*SIN(Datos!$A$4*Datos!B1327)</f>
        <v>-0.78519631518138144</v>
      </c>
      <c r="D1327" s="1">
        <f t="shared" si="80"/>
        <v>3.1219576995048568</v>
      </c>
      <c r="E1327" s="7" t="e">
        <f>IF(C1327&lt;-2, (C1327+6)/4, a)</f>
        <v>#NAME?</v>
      </c>
      <c r="F1327" s="8">
        <f t="shared" si="81"/>
        <v>3.1219576995048568</v>
      </c>
      <c r="G1327" s="7">
        <f>IF(AND(C1327&gt;-2, C1327&lt;=14), (C1327+10)/8, a)</f>
        <v>1.1518504606023274</v>
      </c>
      <c r="H1327" s="8"/>
      <c r="I1327" s="7"/>
      <c r="J1327" s="8"/>
      <c r="K1327" s="7" t="e">
        <f>IF(C1327&gt;14, (C1327-2)/4, a)</f>
        <v>#NAME?</v>
      </c>
      <c r="L1327" s="1">
        <f t="shared" si="82"/>
        <v>3.1219576995048568</v>
      </c>
      <c r="M1327" s="1">
        <f t="shared" si="83"/>
        <v>1.1518504606023274</v>
      </c>
    </row>
    <row r="1328" spans="1:13" x14ac:dyDescent="0.3">
      <c r="A1328">
        <v>1326</v>
      </c>
      <c r="B1328" s="1">
        <f>A1328/Grafico!$B$3/10</f>
        <v>3.124313893995049</v>
      </c>
      <c r="C1328" s="1">
        <f>Grafico!$B$1*SIN(Datos!$A$4*Datos!B1328)</f>
        <v>-0.69101282748946058</v>
      </c>
      <c r="D1328" s="1">
        <f t="shared" si="80"/>
        <v>3.124313893995049</v>
      </c>
      <c r="E1328" s="7" t="e">
        <f>IF(C1328&lt;-2, (C1328+6)/4, a)</f>
        <v>#NAME?</v>
      </c>
      <c r="F1328" s="8">
        <f t="shared" si="81"/>
        <v>3.124313893995049</v>
      </c>
      <c r="G1328" s="7">
        <f>IF(AND(C1328&gt;-2, C1328&lt;=14), (C1328+10)/8, a)</f>
        <v>1.1636233965638174</v>
      </c>
      <c r="H1328" s="8"/>
      <c r="I1328" s="7"/>
      <c r="J1328" s="8"/>
      <c r="K1328" s="7" t="e">
        <f>IF(C1328&gt;14, (C1328-2)/4, a)</f>
        <v>#NAME?</v>
      </c>
      <c r="L1328" s="1">
        <f t="shared" si="82"/>
        <v>3.124313893995049</v>
      </c>
      <c r="M1328" s="1">
        <f t="shared" si="83"/>
        <v>1.1636233965638174</v>
      </c>
    </row>
    <row r="1329" spans="1:13" x14ac:dyDescent="0.3">
      <c r="A1329">
        <v>1327</v>
      </c>
      <c r="B1329" s="1">
        <f>A1329/Grafico!$B$3/10</f>
        <v>3.1266700884852416</v>
      </c>
      <c r="C1329" s="1">
        <f>Grafico!$B$1*SIN(Datos!$A$4*Datos!B1329)</f>
        <v>-0.59681399477362107</v>
      </c>
      <c r="D1329" s="1">
        <f t="shared" si="80"/>
        <v>3.1266700884852416</v>
      </c>
      <c r="E1329" s="7" t="e">
        <f>IF(C1329&lt;-2, (C1329+6)/4, a)</f>
        <v>#NAME?</v>
      </c>
      <c r="F1329" s="8">
        <f t="shared" si="81"/>
        <v>3.1266700884852416</v>
      </c>
      <c r="G1329" s="7">
        <f>IF(AND(C1329&gt;-2, C1329&lt;=14), (C1329+10)/8, a)</f>
        <v>1.1753982506532974</v>
      </c>
      <c r="H1329" s="8"/>
      <c r="I1329" s="7"/>
      <c r="J1329" s="8"/>
      <c r="K1329" s="7" t="e">
        <f>IF(C1329&gt;14, (C1329-2)/4, a)</f>
        <v>#NAME?</v>
      </c>
      <c r="L1329" s="1">
        <f t="shared" si="82"/>
        <v>3.1266700884852416</v>
      </c>
      <c r="M1329" s="1">
        <f t="shared" si="83"/>
        <v>1.1753982506532974</v>
      </c>
    </row>
    <row r="1330" spans="1:13" x14ac:dyDescent="0.3">
      <c r="A1330">
        <v>1328</v>
      </c>
      <c r="B1330" s="1">
        <f>A1330/Grafico!$B$3/10</f>
        <v>3.1290262829754338</v>
      </c>
      <c r="C1330" s="1">
        <f>Grafico!$B$1*SIN(Datos!$A$4*Datos!B1330)</f>
        <v>-0.50260190886675871</v>
      </c>
      <c r="D1330" s="1">
        <f t="shared" si="80"/>
        <v>3.1290262829754338</v>
      </c>
      <c r="E1330" s="7" t="e">
        <f>IF(C1330&lt;-2, (C1330+6)/4, a)</f>
        <v>#NAME?</v>
      </c>
      <c r="F1330" s="8">
        <f t="shared" si="81"/>
        <v>3.1290262829754338</v>
      </c>
      <c r="G1330" s="7">
        <f>IF(AND(C1330&gt;-2, C1330&lt;=14), (C1330+10)/8, a)</f>
        <v>1.1871747613916552</v>
      </c>
      <c r="H1330" s="8"/>
      <c r="I1330" s="7"/>
      <c r="J1330" s="8"/>
      <c r="K1330" s="7" t="e">
        <f>IF(C1330&gt;14, (C1330-2)/4, a)</f>
        <v>#NAME?</v>
      </c>
      <c r="L1330" s="1">
        <f t="shared" si="82"/>
        <v>3.1290262829754338</v>
      </c>
      <c r="M1330" s="1">
        <f t="shared" si="83"/>
        <v>1.1871747613916552</v>
      </c>
    </row>
    <row r="1331" spans="1:13" x14ac:dyDescent="0.3">
      <c r="A1331">
        <v>1329</v>
      </c>
      <c r="B1331" s="1">
        <f>A1331/Grafico!$B$3/10</f>
        <v>3.131382477465626</v>
      </c>
      <c r="C1331" s="1">
        <f>Grafico!$B$1*SIN(Datos!$A$4*Datos!B1331)</f>
        <v>-0.40837866189602412</v>
      </c>
      <c r="D1331" s="1">
        <f t="shared" si="80"/>
        <v>3.131382477465626</v>
      </c>
      <c r="E1331" s="7" t="e">
        <f>IF(C1331&lt;-2, (C1331+6)/4, a)</f>
        <v>#NAME?</v>
      </c>
      <c r="F1331" s="8">
        <f t="shared" si="81"/>
        <v>3.131382477465626</v>
      </c>
      <c r="G1331" s="7">
        <f>IF(AND(C1331&gt;-2, C1331&lt;=14), (C1331+10)/8, a)</f>
        <v>1.1989526672629971</v>
      </c>
      <c r="H1331" s="8"/>
      <c r="I1331" s="7"/>
      <c r="J1331" s="8"/>
      <c r="K1331" s="7" t="e">
        <f>IF(C1331&gt;14, (C1331-2)/4, a)</f>
        <v>#NAME?</v>
      </c>
      <c r="L1331" s="1">
        <f t="shared" si="82"/>
        <v>3.131382477465626</v>
      </c>
      <c r="M1331" s="1">
        <f t="shared" si="83"/>
        <v>1.1989526672629971</v>
      </c>
    </row>
    <row r="1332" spans="1:13" x14ac:dyDescent="0.3">
      <c r="A1332">
        <v>1330</v>
      </c>
      <c r="B1332" s="1">
        <f>A1332/Grafico!$B$3/10</f>
        <v>3.1337386719558187</v>
      </c>
      <c r="C1332" s="1">
        <f>Grafico!$B$1*SIN(Datos!$A$4*Datos!B1332)</f>
        <v>-0.31414634623641663</v>
      </c>
      <c r="D1332" s="1">
        <f t="shared" si="80"/>
        <v>3.1337386719558187</v>
      </c>
      <c r="E1332" s="7" t="e">
        <f>IF(C1332&lt;-2, (C1332+6)/4, a)</f>
        <v>#NAME?</v>
      </c>
      <c r="F1332" s="8">
        <f t="shared" si="81"/>
        <v>3.1337386719558187</v>
      </c>
      <c r="G1332" s="7">
        <f>IF(AND(C1332&gt;-2, C1332&lt;=14), (C1332+10)/8, a)</f>
        <v>1.2107317067204479</v>
      </c>
      <c r="H1332" s="8"/>
      <c r="I1332" s="7"/>
      <c r="J1332" s="8"/>
      <c r="K1332" s="7" t="e">
        <f>IF(C1332&gt;14, (C1332-2)/4, a)</f>
        <v>#NAME?</v>
      </c>
      <c r="L1332" s="1">
        <f t="shared" si="82"/>
        <v>3.1337386719558187</v>
      </c>
      <c r="M1332" s="1">
        <f t="shared" si="83"/>
        <v>1.2107317067204479</v>
      </c>
    </row>
    <row r="1333" spans="1:13" x14ac:dyDescent="0.3">
      <c r="A1333">
        <v>1331</v>
      </c>
      <c r="B1333" s="1">
        <f>A1333/Grafico!$B$3/10</f>
        <v>3.1360948664460109</v>
      </c>
      <c r="C1333" s="1">
        <f>Grafico!$B$1*SIN(Datos!$A$4*Datos!B1333)</f>
        <v>-0.21990705446437342</v>
      </c>
      <c r="D1333" s="1">
        <f t="shared" si="80"/>
        <v>3.1360948664460109</v>
      </c>
      <c r="E1333" s="7" t="e">
        <f>IF(C1333&lt;-2, (C1333+6)/4, a)</f>
        <v>#NAME?</v>
      </c>
      <c r="F1333" s="8">
        <f t="shared" si="81"/>
        <v>3.1360948664460109</v>
      </c>
      <c r="G1333" s="7">
        <f>IF(AND(C1333&gt;-2, C1333&lt;=14), (C1333+10)/8, a)</f>
        <v>1.2225116181919533</v>
      </c>
      <c r="H1333" s="8"/>
      <c r="I1333" s="7"/>
      <c r="J1333" s="8"/>
      <c r="K1333" s="7" t="e">
        <f>IF(C1333&gt;14, (C1333-2)/4, a)</f>
        <v>#NAME?</v>
      </c>
      <c r="L1333" s="1">
        <f t="shared" si="82"/>
        <v>3.1360948664460109</v>
      </c>
      <c r="M1333" s="1">
        <f t="shared" si="83"/>
        <v>1.2225116181919533</v>
      </c>
    </row>
    <row r="1334" spans="1:13" x14ac:dyDescent="0.3">
      <c r="A1334">
        <v>1332</v>
      </c>
      <c r="B1334" s="1">
        <f>A1334/Grafico!$B$3/10</f>
        <v>3.1384510609362031</v>
      </c>
      <c r="C1334" s="1">
        <f>Grafico!$B$1*SIN(Datos!$A$4*Datos!B1334)</f>
        <v>-0.12566287931119388</v>
      </c>
      <c r="D1334" s="1">
        <f t="shared" si="80"/>
        <v>3.1384510609362031</v>
      </c>
      <c r="E1334" s="7" t="e">
        <f>IF(C1334&lt;-2, (C1334+6)/4, a)</f>
        <v>#NAME?</v>
      </c>
      <c r="F1334" s="8">
        <f t="shared" si="81"/>
        <v>3.1384510609362031</v>
      </c>
      <c r="G1334" s="7">
        <f>IF(AND(C1334&gt;-2, C1334&lt;=14), (C1334+10)/8, a)</f>
        <v>1.2342921400861007</v>
      </c>
      <c r="H1334" s="8"/>
      <c r="I1334" s="7"/>
      <c r="J1334" s="8"/>
      <c r="K1334" s="7" t="e">
        <f>IF(C1334&gt;14, (C1334-2)/4, a)</f>
        <v>#NAME?</v>
      </c>
      <c r="L1334" s="1">
        <f t="shared" si="82"/>
        <v>3.1384510609362031</v>
      </c>
      <c r="M1334" s="1">
        <f t="shared" si="83"/>
        <v>1.2342921400861007</v>
      </c>
    </row>
    <row r="1335" spans="1:13" x14ac:dyDescent="0.3">
      <c r="A1335">
        <v>1333</v>
      </c>
      <c r="B1335" s="1">
        <f>A1335/Grafico!$B$3/10</f>
        <v>3.1408072554263957</v>
      </c>
      <c r="C1335" s="1">
        <f>Grafico!$B$1*SIN(Datos!$A$4*Datos!B1335)</f>
        <v>-3.1415913616620522E-2</v>
      </c>
      <c r="D1335" s="1">
        <f t="shared" si="80"/>
        <v>3.1408072554263957</v>
      </c>
      <c r="E1335" s="7" t="e">
        <f>IF(C1335&lt;-2, (C1335+6)/4, a)</f>
        <v>#NAME?</v>
      </c>
      <c r="F1335" s="8">
        <f t="shared" si="81"/>
        <v>3.1408072554263957</v>
      </c>
      <c r="G1335" s="7">
        <f>IF(AND(C1335&gt;-2, C1335&lt;=14), (C1335+10)/8, a)</f>
        <v>1.2460730107979225</v>
      </c>
      <c r="H1335" s="8"/>
      <c r="I1335" s="7"/>
      <c r="J1335" s="8"/>
      <c r="K1335" s="7" t="e">
        <f>IF(C1335&gt;14, (C1335-2)/4, a)</f>
        <v>#NAME?</v>
      </c>
      <c r="L1335" s="1">
        <f t="shared" si="82"/>
        <v>3.1408072554263957</v>
      </c>
      <c r="M1335" s="1">
        <f t="shared" si="83"/>
        <v>1.2460730107979225</v>
      </c>
    </row>
    <row r="1336" spans="1:13" x14ac:dyDescent="0.3">
      <c r="A1336">
        <v>1334</v>
      </c>
      <c r="B1336" s="1">
        <f>A1336/Grafico!$B$3/10</f>
        <v>3.1431634499165879</v>
      </c>
      <c r="C1336" s="1">
        <f>Grafico!$B$1*SIN(Datos!$A$4*Datos!B1336)</f>
        <v>6.2831749717582458E-2</v>
      </c>
      <c r="D1336" s="1">
        <f t="shared" si="80"/>
        <v>3.1431634499165879</v>
      </c>
      <c r="E1336" s="7" t="e">
        <f>IF(C1336&lt;-2, (C1336+6)/4, a)</f>
        <v>#NAME?</v>
      </c>
      <c r="F1336" s="8">
        <f t="shared" si="81"/>
        <v>3.1431634499165879</v>
      </c>
      <c r="G1336" s="7">
        <f>IF(AND(C1336&gt;-2, C1336&lt;=14), (C1336+10)/8, a)</f>
        <v>1.2578539687146979</v>
      </c>
      <c r="H1336" s="8"/>
      <c r="I1336" s="7"/>
      <c r="J1336" s="8"/>
      <c r="K1336" s="7" t="e">
        <f>IF(C1336&gt;14, (C1336-2)/4, a)</f>
        <v>#NAME?</v>
      </c>
      <c r="L1336" s="1">
        <f t="shared" si="82"/>
        <v>3.1431634499165879</v>
      </c>
      <c r="M1336" s="1">
        <f t="shared" si="83"/>
        <v>1.2578539687146979</v>
      </c>
    </row>
    <row r="1337" spans="1:13" x14ac:dyDescent="0.3">
      <c r="A1337">
        <v>1335</v>
      </c>
      <c r="B1337" s="1">
        <f>A1337/Grafico!$B$3/10</f>
        <v>3.1455196444067801</v>
      </c>
      <c r="C1337" s="1">
        <f>Grafico!$B$1*SIN(Datos!$A$4*Datos!B1337)</f>
        <v>0.15707801777421201</v>
      </c>
      <c r="D1337" s="1">
        <f t="shared" si="80"/>
        <v>3.1455196444067801</v>
      </c>
      <c r="E1337" s="7" t="e">
        <f>IF(C1337&lt;-2, (C1337+6)/4, a)</f>
        <v>#NAME?</v>
      </c>
      <c r="F1337" s="8">
        <f t="shared" si="81"/>
        <v>3.1455196444067801</v>
      </c>
      <c r="G1337" s="7">
        <f>IF(AND(C1337&gt;-2, C1337&lt;=14), (C1337+10)/8, a)</f>
        <v>1.2696347522217766</v>
      </c>
      <c r="H1337" s="8"/>
      <c r="I1337" s="7"/>
      <c r="J1337" s="8"/>
      <c r="K1337" s="7" t="e">
        <f>IF(C1337&gt;14, (C1337-2)/4, a)</f>
        <v>#NAME?</v>
      </c>
      <c r="L1337" s="1">
        <f t="shared" si="82"/>
        <v>3.1455196444067801</v>
      </c>
      <c r="M1337" s="1">
        <f t="shared" si="83"/>
        <v>1.2696347522217766</v>
      </c>
    </row>
    <row r="1338" spans="1:13" x14ac:dyDescent="0.3">
      <c r="A1338">
        <v>1336</v>
      </c>
      <c r="B1338" s="1">
        <f>A1338/Grafico!$B$3/10</f>
        <v>3.1478758388969728</v>
      </c>
      <c r="C1338" s="1">
        <f>Grafico!$B$1*SIN(Datos!$A$4*Datos!B1338)</f>
        <v>0.2513207976670494</v>
      </c>
      <c r="D1338" s="1">
        <f t="shared" si="80"/>
        <v>3.1478758388969728</v>
      </c>
      <c r="E1338" s="7" t="e">
        <f>IF(C1338&lt;-2, (C1338+6)/4, a)</f>
        <v>#NAME?</v>
      </c>
      <c r="F1338" s="8">
        <f t="shared" si="81"/>
        <v>3.1478758388969728</v>
      </c>
      <c r="G1338" s="7">
        <f>IF(AND(C1338&gt;-2, C1338&lt;=14), (C1338+10)/8, a)</f>
        <v>1.2814150997083811</v>
      </c>
      <c r="H1338" s="8"/>
      <c r="I1338" s="7"/>
      <c r="J1338" s="8"/>
      <c r="K1338" s="7" t="e">
        <f>IF(C1338&gt;14, (C1338-2)/4, a)</f>
        <v>#NAME?</v>
      </c>
      <c r="L1338" s="1">
        <f t="shared" si="82"/>
        <v>3.1478758388969728</v>
      </c>
      <c r="M1338" s="1">
        <f t="shared" si="83"/>
        <v>1.2814150997083811</v>
      </c>
    </row>
    <row r="1339" spans="1:13" x14ac:dyDescent="0.3">
      <c r="A1339">
        <v>1337</v>
      </c>
      <c r="B1339" s="1">
        <f>A1339/Grafico!$B$3/10</f>
        <v>3.150232033387165</v>
      </c>
      <c r="C1339" s="1">
        <f>Grafico!$B$1*SIN(Datos!$A$4*Datos!B1339)</f>
        <v>0.3455579965872827</v>
      </c>
      <c r="D1339" s="1">
        <f t="shared" si="80"/>
        <v>3.150232033387165</v>
      </c>
      <c r="E1339" s="7" t="e">
        <f>IF(C1339&lt;-2, (C1339+6)/4, a)</f>
        <v>#NAME?</v>
      </c>
      <c r="F1339" s="8">
        <f t="shared" si="81"/>
        <v>3.150232033387165</v>
      </c>
      <c r="G1339" s="7">
        <f>IF(AND(C1339&gt;-2, C1339&lt;=14), (C1339+10)/8, a)</f>
        <v>1.2931947495734104</v>
      </c>
      <c r="H1339" s="8"/>
      <c r="I1339" s="7"/>
      <c r="J1339" s="8"/>
      <c r="K1339" s="7" t="e">
        <f>IF(C1339&gt;14, (C1339-2)/4, a)</f>
        <v>#NAME?</v>
      </c>
      <c r="L1339" s="1">
        <f t="shared" si="82"/>
        <v>3.150232033387165</v>
      </c>
      <c r="M1339" s="1">
        <f t="shared" si="83"/>
        <v>1.2931947495734104</v>
      </c>
    </row>
    <row r="1340" spans="1:13" x14ac:dyDescent="0.3">
      <c r="A1340">
        <v>1338</v>
      </c>
      <c r="B1340" s="1">
        <f>A1340/Grafico!$B$3/10</f>
        <v>3.1525882278773572</v>
      </c>
      <c r="C1340" s="1">
        <f>Grafico!$B$1*SIN(Datos!$A$4*Datos!B1340)</f>
        <v>0.43978752185008768</v>
      </c>
      <c r="D1340" s="1">
        <f t="shared" si="80"/>
        <v>3.1525882278773572</v>
      </c>
      <c r="E1340" s="7" t="e">
        <f>IF(C1340&lt;-2, (C1340+6)/4, a)</f>
        <v>#NAME?</v>
      </c>
      <c r="F1340" s="8">
        <f t="shared" si="81"/>
        <v>3.1525882278773572</v>
      </c>
      <c r="G1340" s="7">
        <f>IF(AND(C1340&gt;-2, C1340&lt;=14), (C1340+10)/8, a)</f>
        <v>1.3049734402312609</v>
      </c>
      <c r="H1340" s="8"/>
      <c r="I1340" s="7"/>
      <c r="J1340" s="8"/>
      <c r="K1340" s="7" t="e">
        <f>IF(C1340&gt;14, (C1340-2)/4, a)</f>
        <v>#NAME?</v>
      </c>
      <c r="L1340" s="1">
        <f t="shared" si="82"/>
        <v>3.1525882278773572</v>
      </c>
      <c r="M1340" s="1">
        <f t="shared" si="83"/>
        <v>1.3049734402312609</v>
      </c>
    </row>
    <row r="1341" spans="1:13" x14ac:dyDescent="0.3">
      <c r="A1341">
        <v>1339</v>
      </c>
      <c r="B1341" s="1">
        <f>A1341/Grafico!$B$3/10</f>
        <v>3.1549444223675498</v>
      </c>
      <c r="C1341" s="1">
        <f>Grafico!$B$1*SIN(Datos!$A$4*Datos!B1341)</f>
        <v>0.53400728094104555</v>
      </c>
      <c r="D1341" s="1">
        <f t="shared" si="80"/>
        <v>3.1549444223675498</v>
      </c>
      <c r="E1341" s="7" t="e">
        <f>IF(C1341&lt;-2, (C1341+6)/4, a)</f>
        <v>#NAME?</v>
      </c>
      <c r="F1341" s="8">
        <f t="shared" si="81"/>
        <v>3.1549444223675498</v>
      </c>
      <c r="G1341" s="7">
        <f>IF(AND(C1341&gt;-2, C1341&lt;=14), (C1341+10)/8, a)</f>
        <v>1.3167509101176307</v>
      </c>
      <c r="H1341" s="8"/>
      <c r="I1341" s="7"/>
      <c r="J1341" s="8"/>
      <c r="K1341" s="7" t="e">
        <f>IF(C1341&gt;14, (C1341-2)/4, a)</f>
        <v>#NAME?</v>
      </c>
      <c r="L1341" s="1">
        <f t="shared" si="82"/>
        <v>3.1549444223675498</v>
      </c>
      <c r="M1341" s="1">
        <f t="shared" si="83"/>
        <v>1.3167509101176307</v>
      </c>
    </row>
    <row r="1342" spans="1:13" x14ac:dyDescent="0.3">
      <c r="A1342">
        <v>1340</v>
      </c>
      <c r="B1342" s="1">
        <f>A1342/Grafico!$B$3/10</f>
        <v>3.157300616857742</v>
      </c>
      <c r="C1342" s="1">
        <f>Grafico!$B$1*SIN(Datos!$A$4*Datos!B1342)</f>
        <v>0.6282151815625574</v>
      </c>
      <c r="D1342" s="1">
        <f t="shared" si="80"/>
        <v>3.157300616857742</v>
      </c>
      <c r="E1342" s="7" t="e">
        <f>IF(C1342&lt;-2, (C1342+6)/4, a)</f>
        <v>#NAME?</v>
      </c>
      <c r="F1342" s="8">
        <f t="shared" si="81"/>
        <v>3.157300616857742</v>
      </c>
      <c r="G1342" s="7">
        <f>IF(AND(C1342&gt;-2, C1342&lt;=14), (C1342+10)/8, a)</f>
        <v>1.3285268976953197</v>
      </c>
      <c r="H1342" s="8"/>
      <c r="I1342" s="7"/>
      <c r="J1342" s="8"/>
      <c r="K1342" s="7" t="e">
        <f>IF(C1342&gt;14, (C1342-2)/4, a)</f>
        <v>#NAME?</v>
      </c>
      <c r="L1342" s="1">
        <f t="shared" si="82"/>
        <v>3.157300616857742</v>
      </c>
      <c r="M1342" s="1">
        <f t="shared" si="83"/>
        <v>1.3285268976953197</v>
      </c>
    </row>
    <row r="1343" spans="1:13" x14ac:dyDescent="0.3">
      <c r="A1343">
        <v>1341</v>
      </c>
      <c r="B1343" s="1">
        <f>A1343/Grafico!$B$3/10</f>
        <v>3.1596568113479342</v>
      </c>
      <c r="C1343" s="1">
        <f>Grafico!$B$1*SIN(Datos!$A$4*Datos!B1343)</f>
        <v>0.72240913168041365</v>
      </c>
      <c r="D1343" s="1">
        <f t="shared" si="80"/>
        <v>3.1596568113479342</v>
      </c>
      <c r="E1343" s="7" t="e">
        <f>IF(C1343&lt;-2, (C1343+6)/4, a)</f>
        <v>#NAME?</v>
      </c>
      <c r="F1343" s="8">
        <f t="shared" si="81"/>
        <v>3.1596568113479342</v>
      </c>
      <c r="G1343" s="7">
        <f>IF(AND(C1343&gt;-2, C1343&lt;=14), (C1343+10)/8, a)</f>
        <v>1.3403011414600516</v>
      </c>
      <c r="H1343" s="8"/>
      <c r="I1343" s="7"/>
      <c r="J1343" s="8"/>
      <c r="K1343" s="7" t="e">
        <f>IF(C1343&gt;14, (C1343-2)/4, a)</f>
        <v>#NAME?</v>
      </c>
      <c r="L1343" s="1">
        <f t="shared" si="82"/>
        <v>3.1596568113479342</v>
      </c>
      <c r="M1343" s="1">
        <f t="shared" si="83"/>
        <v>1.3403011414600516</v>
      </c>
    </row>
    <row r="1344" spans="1:13" x14ac:dyDescent="0.3">
      <c r="A1344">
        <v>1342</v>
      </c>
      <c r="B1344" s="1">
        <f>A1344/Grafico!$B$3/10</f>
        <v>3.1620130058381268</v>
      </c>
      <c r="C1344" s="1">
        <f>Grafico!$B$1*SIN(Datos!$A$4*Datos!B1344)</f>
        <v>0.81658703957019751</v>
      </c>
      <c r="D1344" s="1">
        <f t="shared" si="80"/>
        <v>3.1620130058381268</v>
      </c>
      <c r="E1344" s="7" t="e">
        <f>IF(C1344&lt;-2, (C1344+6)/4, a)</f>
        <v>#NAME?</v>
      </c>
      <c r="F1344" s="8">
        <f t="shared" si="81"/>
        <v>3.1620130058381268</v>
      </c>
      <c r="G1344" s="7">
        <f>IF(AND(C1344&gt;-2, C1344&lt;=14), (C1344+10)/8, a)</f>
        <v>1.3520733799462747</v>
      </c>
      <c r="H1344" s="8"/>
      <c r="I1344" s="7"/>
      <c r="J1344" s="8"/>
      <c r="K1344" s="7" t="e">
        <f>IF(C1344&gt;14, (C1344-2)/4, a)</f>
        <v>#NAME?</v>
      </c>
      <c r="L1344" s="1">
        <f t="shared" si="82"/>
        <v>3.1620130058381268</v>
      </c>
      <c r="M1344" s="1">
        <f t="shared" si="83"/>
        <v>1.3520733799462747</v>
      </c>
    </row>
    <row r="1345" spans="1:13" x14ac:dyDescent="0.3">
      <c r="A1345">
        <v>1343</v>
      </c>
      <c r="B1345" s="1">
        <f>A1345/Grafico!$B$3/10</f>
        <v>3.164369200328319</v>
      </c>
      <c r="C1345" s="1">
        <f>Grafico!$B$1*SIN(Datos!$A$4*Datos!B1345)</f>
        <v>0.91074681386368161</v>
      </c>
      <c r="D1345" s="1">
        <f t="shared" si="80"/>
        <v>3.164369200328319</v>
      </c>
      <c r="E1345" s="7" t="e">
        <f>IF(C1345&lt;-2, (C1345+6)/4, a)</f>
        <v>#NAME?</v>
      </c>
      <c r="F1345" s="8">
        <f t="shared" si="81"/>
        <v>3.164369200328319</v>
      </c>
      <c r="G1345" s="7">
        <f>IF(AND(C1345&gt;-2, C1345&lt;=14), (C1345+10)/8, a)</f>
        <v>1.3638433517329602</v>
      </c>
      <c r="H1345" s="8"/>
      <c r="I1345" s="7"/>
      <c r="J1345" s="8"/>
      <c r="K1345" s="7" t="e">
        <f>IF(C1345&gt;14, (C1345-2)/4, a)</f>
        <v>#NAME?</v>
      </c>
      <c r="L1345" s="1">
        <f t="shared" si="82"/>
        <v>3.164369200328319</v>
      </c>
      <c r="M1345" s="1">
        <f t="shared" si="83"/>
        <v>1.3638433517329602</v>
      </c>
    </row>
    <row r="1346" spans="1:13" x14ac:dyDescent="0.3">
      <c r="A1346">
        <v>1344</v>
      </c>
      <c r="B1346" s="1">
        <f>A1346/Grafico!$B$3/10</f>
        <v>3.1667253948185112</v>
      </c>
      <c r="C1346" s="1">
        <f>Grafico!$B$1*SIN(Datos!$A$4*Datos!B1346)</f>
        <v>1.0048863635953769</v>
      </c>
      <c r="D1346" s="1">
        <f t="shared" si="80"/>
        <v>3.1667253948185112</v>
      </c>
      <c r="E1346" s="7" t="e">
        <f>IF(C1346&lt;-2, (C1346+6)/4, a)</f>
        <v>#NAME?</v>
      </c>
      <c r="F1346" s="8">
        <f t="shared" si="81"/>
        <v>3.1667253948185112</v>
      </c>
      <c r="G1346" s="7">
        <f>IF(AND(C1346&gt;-2, C1346&lt;=14), (C1346+10)/8, a)</f>
        <v>1.3756107954494221</v>
      </c>
      <c r="H1346" s="8"/>
      <c r="I1346" s="7"/>
      <c r="J1346" s="8"/>
      <c r="K1346" s="7" t="e">
        <f>IF(C1346&gt;14, (C1346-2)/4, a)</f>
        <v>#NAME?</v>
      </c>
      <c r="L1346" s="1">
        <f t="shared" si="82"/>
        <v>3.1667253948185112</v>
      </c>
      <c r="M1346" s="1">
        <f t="shared" si="83"/>
        <v>1.3756107954494221</v>
      </c>
    </row>
    <row r="1347" spans="1:13" x14ac:dyDescent="0.3">
      <c r="A1347">
        <v>1345</v>
      </c>
      <c r="B1347" s="1">
        <f>A1347/Grafico!$B$3/10</f>
        <v>3.1690815893087039</v>
      </c>
      <c r="C1347" s="1">
        <f>Grafico!$B$1*SIN(Datos!$A$4*Datos!B1347)</f>
        <v>1.0990035982489128</v>
      </c>
      <c r="D1347" s="1">
        <f t="shared" ref="D1347:D1410" si="84">IF(ISNA(E1347), NA(), B1347)</f>
        <v>3.1690815893087039</v>
      </c>
      <c r="E1347" s="7" t="e">
        <f>IF(C1347&lt;-2, (C1347+6)/4, a)</f>
        <v>#NAME?</v>
      </c>
      <c r="F1347" s="8">
        <f t="shared" ref="F1347:F1410" si="85">IF(ISNA(G1347), NA(), B1347)</f>
        <v>3.1690815893087039</v>
      </c>
      <c r="G1347" s="7">
        <f>IF(AND(C1347&gt;-2, C1347&lt;=14), (C1347+10)/8, a)</f>
        <v>1.3873754497811142</v>
      </c>
      <c r="H1347" s="8"/>
      <c r="I1347" s="7"/>
      <c r="J1347" s="8"/>
      <c r="K1347" s="7" t="e">
        <f>IF(C1347&gt;14, (C1347-2)/4, a)</f>
        <v>#NAME?</v>
      </c>
      <c r="L1347" s="1">
        <f t="shared" ref="L1347:L1410" si="86">B1347</f>
        <v>3.1690815893087039</v>
      </c>
      <c r="M1347" s="1">
        <f t="shared" ref="M1347:M1410" si="87">IF(ISNUMBER(E1347),E1347, IF(ISNUMBER(G1347), G1347, K1347))</f>
        <v>1.3873754497811142</v>
      </c>
    </row>
    <row r="1348" spans="1:13" x14ac:dyDescent="0.3">
      <c r="A1348">
        <v>1346</v>
      </c>
      <c r="B1348" s="1">
        <f>A1348/Grafico!$B$3/10</f>
        <v>3.1714377837988961</v>
      </c>
      <c r="C1348" s="1">
        <f>Grafico!$B$1*SIN(Datos!$A$4*Datos!B1348)</f>
        <v>1.1930964278034057</v>
      </c>
      <c r="D1348" s="1">
        <f t="shared" si="84"/>
        <v>3.1714377837988961</v>
      </c>
      <c r="E1348" s="7" t="e">
        <f>IF(C1348&lt;-2, (C1348+6)/4, a)</f>
        <v>#NAME?</v>
      </c>
      <c r="F1348" s="8">
        <f t="shared" si="85"/>
        <v>3.1714377837988961</v>
      </c>
      <c r="G1348" s="7">
        <f>IF(AND(C1348&gt;-2, C1348&lt;=14), (C1348+10)/8, a)</f>
        <v>1.3991370534754257</v>
      </c>
      <c r="H1348" s="8"/>
      <c r="I1348" s="7"/>
      <c r="J1348" s="8"/>
      <c r="K1348" s="7" t="e">
        <f>IF(C1348&gt;14, (C1348-2)/4, a)</f>
        <v>#NAME?</v>
      </c>
      <c r="L1348" s="1">
        <f t="shared" si="86"/>
        <v>3.1714377837988961</v>
      </c>
      <c r="M1348" s="1">
        <f t="shared" si="87"/>
        <v>1.3991370534754257</v>
      </c>
    </row>
    <row r="1349" spans="1:13" x14ac:dyDescent="0.3">
      <c r="A1349">
        <v>1347</v>
      </c>
      <c r="B1349" s="1">
        <f>A1349/Grafico!$B$3/10</f>
        <v>3.1737939782890883</v>
      </c>
      <c r="C1349" s="1">
        <f>Grafico!$B$1*SIN(Datos!$A$4*Datos!B1349)</f>
        <v>1.2871627627799804</v>
      </c>
      <c r="D1349" s="1">
        <f t="shared" si="84"/>
        <v>3.1737939782890883</v>
      </c>
      <c r="E1349" s="7" t="e">
        <f>IF(C1349&lt;-2, (C1349+6)/4, a)</f>
        <v>#NAME?</v>
      </c>
      <c r="F1349" s="8">
        <f t="shared" si="85"/>
        <v>3.1737939782890883</v>
      </c>
      <c r="G1349" s="7">
        <f>IF(AND(C1349&gt;-2, C1349&lt;=14), (C1349+10)/8, a)</f>
        <v>1.4108953453474975</v>
      </c>
      <c r="H1349" s="8"/>
      <c r="I1349" s="7"/>
      <c r="J1349" s="8"/>
      <c r="K1349" s="7" t="e">
        <f>IF(C1349&gt;14, (C1349-2)/4, a)</f>
        <v>#NAME?</v>
      </c>
      <c r="L1349" s="1">
        <f t="shared" si="86"/>
        <v>3.1737939782890883</v>
      </c>
      <c r="M1349" s="1">
        <f t="shared" si="87"/>
        <v>1.4108953453474975</v>
      </c>
    </row>
    <row r="1350" spans="1:13" x14ac:dyDescent="0.3">
      <c r="A1350">
        <v>1348</v>
      </c>
      <c r="B1350" s="1">
        <f>A1350/Grafico!$B$3/10</f>
        <v>3.1761501727792809</v>
      </c>
      <c r="C1350" s="1">
        <f>Grafico!$B$1*SIN(Datos!$A$4*Datos!B1350)</f>
        <v>1.3812005142881141</v>
      </c>
      <c r="D1350" s="1">
        <f t="shared" si="84"/>
        <v>3.1761501727792809</v>
      </c>
      <c r="E1350" s="7" t="e">
        <f>IF(C1350&lt;-2, (C1350+6)/4, a)</f>
        <v>#NAME?</v>
      </c>
      <c r="F1350" s="8">
        <f t="shared" si="85"/>
        <v>3.1761501727792809</v>
      </c>
      <c r="G1350" s="7">
        <f>IF(AND(C1350&gt;-2, C1350&lt;=14), (C1350+10)/8, a)</f>
        <v>1.4226500642860143</v>
      </c>
      <c r="H1350" s="8"/>
      <c r="I1350" s="7"/>
      <c r="J1350" s="8"/>
      <c r="K1350" s="7" t="e">
        <f>IF(C1350&gt;14, (C1350-2)/4, a)</f>
        <v>#NAME?</v>
      </c>
      <c r="L1350" s="1">
        <f t="shared" si="86"/>
        <v>3.1761501727792809</v>
      </c>
      <c r="M1350" s="1">
        <f t="shared" si="87"/>
        <v>1.4226500642860143</v>
      </c>
    </row>
    <row r="1351" spans="1:13" x14ac:dyDescent="0.3">
      <c r="A1351">
        <v>1349</v>
      </c>
      <c r="B1351" s="1">
        <f>A1351/Grafico!$B$3/10</f>
        <v>3.1785063672694731</v>
      </c>
      <c r="C1351" s="1">
        <f>Grafico!$B$1*SIN(Datos!$A$4*Datos!B1351)</f>
        <v>1.4752075940719713</v>
      </c>
      <c r="D1351" s="1">
        <f t="shared" si="84"/>
        <v>3.1785063672694731</v>
      </c>
      <c r="E1351" s="7" t="e">
        <f>IF(C1351&lt;-2, (C1351+6)/4, a)</f>
        <v>#NAME?</v>
      </c>
      <c r="F1351" s="8">
        <f t="shared" si="85"/>
        <v>3.1785063672694731</v>
      </c>
      <c r="G1351" s="7">
        <f>IF(AND(C1351&gt;-2, C1351&lt;=14), (C1351+10)/8, a)</f>
        <v>1.4344009492589964</v>
      </c>
      <c r="H1351" s="8"/>
      <c r="I1351" s="7"/>
      <c r="J1351" s="8"/>
      <c r="K1351" s="7" t="e">
        <f>IF(C1351&gt;14, (C1351-2)/4, a)</f>
        <v>#NAME?</v>
      </c>
      <c r="L1351" s="1">
        <f t="shared" si="86"/>
        <v>3.1785063672694731</v>
      </c>
      <c r="M1351" s="1">
        <f t="shared" si="87"/>
        <v>1.4344009492589964</v>
      </c>
    </row>
    <row r="1352" spans="1:13" x14ac:dyDescent="0.3">
      <c r="A1352">
        <v>1350</v>
      </c>
      <c r="B1352" s="1">
        <f>A1352/Grafico!$B$3/10</f>
        <v>3.1808625617596653</v>
      </c>
      <c r="C1352" s="1">
        <f>Grafico!$B$1*SIN(Datos!$A$4*Datos!B1352)</f>
        <v>1.569181914556885</v>
      </c>
      <c r="D1352" s="1">
        <f t="shared" si="84"/>
        <v>3.1808625617596653</v>
      </c>
      <c r="E1352" s="7" t="e">
        <f>IF(C1352&lt;-2, (C1352+6)/4, a)</f>
        <v>#NAME?</v>
      </c>
      <c r="F1352" s="8">
        <f t="shared" si="85"/>
        <v>3.1808625617596653</v>
      </c>
      <c r="G1352" s="7">
        <f>IF(AND(C1352&gt;-2, C1352&lt;=14), (C1352+10)/8, a)</f>
        <v>1.4461477393196107</v>
      </c>
      <c r="H1352" s="8"/>
      <c r="I1352" s="7"/>
      <c r="J1352" s="8"/>
      <c r="K1352" s="7" t="e">
        <f>IF(C1352&gt;14, (C1352-2)/4, a)</f>
        <v>#NAME?</v>
      </c>
      <c r="L1352" s="1">
        <f t="shared" si="86"/>
        <v>3.1808625617596653</v>
      </c>
      <c r="M1352" s="1">
        <f t="shared" si="87"/>
        <v>1.4461477393196107</v>
      </c>
    </row>
    <row r="1353" spans="1:13" x14ac:dyDescent="0.3">
      <c r="A1353">
        <v>1351</v>
      </c>
      <c r="B1353" s="1">
        <f>A1353/Grafico!$B$3/10</f>
        <v>3.183218756249858</v>
      </c>
      <c r="C1353" s="1">
        <f>Grafico!$B$1*SIN(Datos!$A$4*Datos!B1353)</f>
        <v>1.6631213888956586</v>
      </c>
      <c r="D1353" s="1">
        <f t="shared" si="84"/>
        <v>3.183218756249858</v>
      </c>
      <c r="E1353" s="7" t="e">
        <f>IF(C1353&lt;-2, (C1353+6)/4, a)</f>
        <v>#NAME?</v>
      </c>
      <c r="F1353" s="8">
        <f t="shared" si="85"/>
        <v>3.183218756249858</v>
      </c>
      <c r="G1353" s="7">
        <f>IF(AND(C1353&gt;-2, C1353&lt;=14), (C1353+10)/8, a)</f>
        <v>1.4578901736119574</v>
      </c>
      <c r="H1353" s="8"/>
      <c r="I1353" s="7"/>
      <c r="J1353" s="8"/>
      <c r="K1353" s="7" t="e">
        <f>IF(C1353&gt;14, (C1353-2)/4, a)</f>
        <v>#NAME?</v>
      </c>
      <c r="L1353" s="1">
        <f t="shared" si="86"/>
        <v>3.183218756249858</v>
      </c>
      <c r="M1353" s="1">
        <f t="shared" si="87"/>
        <v>1.4578901736119574</v>
      </c>
    </row>
    <row r="1354" spans="1:13" x14ac:dyDescent="0.3">
      <c r="A1354">
        <v>1352</v>
      </c>
      <c r="B1354" s="1">
        <f>A1354/Grafico!$B$3/10</f>
        <v>3.1855749507400501</v>
      </c>
      <c r="C1354" s="1">
        <f>Grafico!$B$1*SIN(Datos!$A$4*Datos!B1354)</f>
        <v>1.7570239310148559</v>
      </c>
      <c r="D1354" s="1">
        <f t="shared" si="84"/>
        <v>3.1855749507400501</v>
      </c>
      <c r="E1354" s="7" t="e">
        <f>IF(C1354&lt;-2, (C1354+6)/4, a)</f>
        <v>#NAME?</v>
      </c>
      <c r="F1354" s="8">
        <f t="shared" si="85"/>
        <v>3.1855749507400501</v>
      </c>
      <c r="G1354" s="7">
        <f>IF(AND(C1354&gt;-2, C1354&lt;=14), (C1354+10)/8, a)</f>
        <v>1.4696279913768571</v>
      </c>
      <c r="H1354" s="8"/>
      <c r="I1354" s="7"/>
      <c r="J1354" s="8"/>
      <c r="K1354" s="7" t="e">
        <f>IF(C1354&gt;14, (C1354-2)/4, a)</f>
        <v>#NAME?</v>
      </c>
      <c r="L1354" s="1">
        <f t="shared" si="86"/>
        <v>3.1855749507400501</v>
      </c>
      <c r="M1354" s="1">
        <f t="shared" si="87"/>
        <v>1.4696279913768571</v>
      </c>
    </row>
    <row r="1355" spans="1:13" x14ac:dyDescent="0.3">
      <c r="A1355">
        <v>1353</v>
      </c>
      <c r="B1355" s="1">
        <f>A1355/Grafico!$B$3/10</f>
        <v>3.1879311452302423</v>
      </c>
      <c r="C1355" s="1">
        <f>Grafico!$B$1*SIN(Datos!$A$4*Datos!B1355)</f>
        <v>1.8508874556612316</v>
      </c>
      <c r="D1355" s="1">
        <f t="shared" si="84"/>
        <v>3.1879311452302423</v>
      </c>
      <c r="E1355" s="7" t="e">
        <f>IF(C1355&lt;-2, (C1355+6)/4, a)</f>
        <v>#NAME?</v>
      </c>
      <c r="F1355" s="8">
        <f t="shared" si="85"/>
        <v>3.1879311452302423</v>
      </c>
      <c r="G1355" s="7">
        <f>IF(AND(C1355&gt;-2, C1355&lt;=14), (C1355+10)/8, a)</f>
        <v>1.4813609319576539</v>
      </c>
      <c r="H1355" s="8"/>
      <c r="I1355" s="7"/>
      <c r="J1355" s="8"/>
      <c r="K1355" s="7" t="e">
        <f>IF(C1355&gt;14, (C1355-2)/4, a)</f>
        <v>#NAME?</v>
      </c>
      <c r="L1355" s="1">
        <f t="shared" si="86"/>
        <v>3.1879311452302423</v>
      </c>
      <c r="M1355" s="1">
        <f t="shared" si="87"/>
        <v>1.4813609319576539</v>
      </c>
    </row>
    <row r="1356" spans="1:13" x14ac:dyDescent="0.3">
      <c r="A1356">
        <v>1354</v>
      </c>
      <c r="B1356" s="1">
        <f>A1356/Grafico!$B$3/10</f>
        <v>3.190287339720435</v>
      </c>
      <c r="C1356" s="1">
        <f>Grafico!$B$1*SIN(Datos!$A$4*Datos!B1356)</f>
        <v>1.944709878447985</v>
      </c>
      <c r="D1356" s="1">
        <f t="shared" si="84"/>
        <v>3.190287339720435</v>
      </c>
      <c r="E1356" s="7" t="e">
        <f>IF(C1356&lt;-2, (C1356+6)/4, a)</f>
        <v>#NAME?</v>
      </c>
      <c r="F1356" s="8">
        <f t="shared" si="85"/>
        <v>3.190287339720435</v>
      </c>
      <c r="G1356" s="7">
        <f>IF(AND(C1356&gt;-2, C1356&lt;=14), (C1356+10)/8, a)</f>
        <v>1.493088734805998</v>
      </c>
      <c r="H1356" s="8"/>
      <c r="I1356" s="7"/>
      <c r="J1356" s="8"/>
      <c r="K1356" s="7" t="e">
        <f>IF(C1356&gt;14, (C1356-2)/4, a)</f>
        <v>#NAME?</v>
      </c>
      <c r="L1356" s="1">
        <f t="shared" si="86"/>
        <v>3.190287339720435</v>
      </c>
      <c r="M1356" s="1">
        <f t="shared" si="87"/>
        <v>1.493088734805998</v>
      </c>
    </row>
    <row r="1357" spans="1:13" x14ac:dyDescent="0.3">
      <c r="A1357">
        <v>1355</v>
      </c>
      <c r="B1357" s="1">
        <f>A1357/Grafico!$B$3/10</f>
        <v>3.1926435342106272</v>
      </c>
      <c r="C1357" s="1">
        <f>Grafico!$B$1*SIN(Datos!$A$4*Datos!B1357)</f>
        <v>2.038489115900993</v>
      </c>
      <c r="D1357" s="1">
        <f t="shared" si="84"/>
        <v>3.1926435342106272</v>
      </c>
      <c r="E1357" s="7" t="e">
        <f>IF(C1357&lt;-2, (C1357+6)/4, a)</f>
        <v>#NAME?</v>
      </c>
      <c r="F1357" s="8">
        <f t="shared" si="85"/>
        <v>3.1926435342106272</v>
      </c>
      <c r="G1357" s="7">
        <f>IF(AND(C1357&gt;-2, C1357&lt;=14), (C1357+10)/8, a)</f>
        <v>1.5048111394876242</v>
      </c>
      <c r="H1357" s="8"/>
      <c r="I1357" s="7"/>
      <c r="J1357" s="8"/>
      <c r="K1357" s="7" t="e">
        <f>IF(C1357&gt;14, (C1357-2)/4, a)</f>
        <v>#NAME?</v>
      </c>
      <c r="L1357" s="1">
        <f t="shared" si="86"/>
        <v>3.1926435342106272</v>
      </c>
      <c r="M1357" s="1">
        <f t="shared" si="87"/>
        <v>1.5048111394876242</v>
      </c>
    </row>
    <row r="1358" spans="1:13" x14ac:dyDescent="0.3">
      <c r="A1358">
        <v>1356</v>
      </c>
      <c r="B1358" s="1">
        <f>A1358/Grafico!$B$3/10</f>
        <v>3.1949997287008194</v>
      </c>
      <c r="C1358" s="1">
        <f>Grafico!$B$1*SIN(Datos!$A$4*Datos!B1358)</f>
        <v>2.1322230855051849</v>
      </c>
      <c r="D1358" s="1">
        <f t="shared" si="84"/>
        <v>3.1949997287008194</v>
      </c>
      <c r="E1358" s="7" t="e">
        <f>IF(C1358&lt;-2, (C1358+6)/4, a)</f>
        <v>#NAME?</v>
      </c>
      <c r="F1358" s="8">
        <f t="shared" si="85"/>
        <v>3.1949997287008194</v>
      </c>
      <c r="G1358" s="7">
        <f>IF(AND(C1358&gt;-2, C1358&lt;=14), (C1358+10)/8, a)</f>
        <v>1.5165278856881481</v>
      </c>
      <c r="H1358" s="8"/>
      <c r="I1358" s="7"/>
      <c r="J1358" s="8"/>
      <c r="K1358" s="7" t="e">
        <f>IF(C1358&gt;14, (C1358-2)/4, a)</f>
        <v>#NAME?</v>
      </c>
      <c r="L1358" s="1">
        <f t="shared" si="86"/>
        <v>3.1949997287008194</v>
      </c>
      <c r="M1358" s="1">
        <f t="shared" si="87"/>
        <v>1.5165278856881481</v>
      </c>
    </row>
    <row r="1359" spans="1:13" x14ac:dyDescent="0.3">
      <c r="A1359">
        <v>1357</v>
      </c>
      <c r="B1359" s="1">
        <f>A1359/Grafico!$B$3/10</f>
        <v>3.197355923191012</v>
      </c>
      <c r="C1359" s="1">
        <f>Grafico!$B$1*SIN(Datos!$A$4*Datos!B1359)</f>
        <v>2.2259097057507318</v>
      </c>
      <c r="D1359" s="1">
        <f t="shared" si="84"/>
        <v>3.197355923191012</v>
      </c>
      <c r="E1359" s="7" t="e">
        <f>IF(C1359&lt;-2, (C1359+6)/4, a)</f>
        <v>#NAME?</v>
      </c>
      <c r="F1359" s="8">
        <f t="shared" si="85"/>
        <v>3.197355923191012</v>
      </c>
      <c r="G1359" s="7">
        <f>IF(AND(C1359&gt;-2, C1359&lt;=14), (C1359+10)/8, a)</f>
        <v>1.5282387132188415</v>
      </c>
      <c r="H1359" s="8"/>
      <c r="I1359" s="7"/>
      <c r="J1359" s="8"/>
      <c r="K1359" s="7" t="e">
        <f>IF(C1359&gt;14, (C1359-2)/4, a)</f>
        <v>#NAME?</v>
      </c>
      <c r="L1359" s="1">
        <f t="shared" si="86"/>
        <v>3.197355923191012</v>
      </c>
      <c r="M1359" s="1">
        <f t="shared" si="87"/>
        <v>1.5282387132188415</v>
      </c>
    </row>
    <row r="1360" spans="1:13" x14ac:dyDescent="0.3">
      <c r="A1360">
        <v>1358</v>
      </c>
      <c r="B1360" s="1">
        <f>A1360/Grafico!$B$3/10</f>
        <v>3.1997121176812042</v>
      </c>
      <c r="C1360" s="1">
        <f>Grafico!$B$1*SIN(Datos!$A$4*Datos!B1360)</f>
        <v>2.3195468961792201</v>
      </c>
      <c r="D1360" s="1">
        <f t="shared" si="84"/>
        <v>3.1997121176812042</v>
      </c>
      <c r="E1360" s="7" t="e">
        <f>IF(C1360&lt;-2, (C1360+6)/4, a)</f>
        <v>#NAME?</v>
      </c>
      <c r="F1360" s="8">
        <f t="shared" si="85"/>
        <v>3.1997121176812042</v>
      </c>
      <c r="G1360" s="7">
        <f>IF(AND(C1360&gt;-2, C1360&lt;=14), (C1360+10)/8, a)</f>
        <v>1.5399433620224026</v>
      </c>
      <c r="H1360" s="8"/>
      <c r="I1360" s="7"/>
      <c r="J1360" s="8"/>
      <c r="K1360" s="7" t="e">
        <f>IF(C1360&gt;14, (C1360-2)/4, a)</f>
        <v>#NAME?</v>
      </c>
      <c r="L1360" s="1">
        <f t="shared" si="86"/>
        <v>3.1997121176812042</v>
      </c>
      <c r="M1360" s="1">
        <f t="shared" si="87"/>
        <v>1.5399433620224026</v>
      </c>
    </row>
    <row r="1361" spans="1:13" x14ac:dyDescent="0.3">
      <c r="A1361">
        <v>1359</v>
      </c>
      <c r="B1361" s="1">
        <f>A1361/Grafico!$B$3/10</f>
        <v>3.2020683121713964</v>
      </c>
      <c r="C1361" s="1">
        <f>Grafico!$B$1*SIN(Datos!$A$4*Datos!B1361)</f>
        <v>2.4131325774299546</v>
      </c>
      <c r="D1361" s="1">
        <f t="shared" si="84"/>
        <v>3.2020683121713964</v>
      </c>
      <c r="E1361" s="7" t="e">
        <f>IF(C1361&lt;-2, (C1361+6)/4, a)</f>
        <v>#NAME?</v>
      </c>
      <c r="F1361" s="8">
        <f t="shared" si="85"/>
        <v>3.2020683121713964</v>
      </c>
      <c r="G1361" s="7">
        <f>IF(AND(C1361&gt;-2, C1361&lt;=14), (C1361+10)/8, a)</f>
        <v>1.5516415721787444</v>
      </c>
      <c r="H1361" s="8"/>
      <c r="I1361" s="7"/>
      <c r="J1361" s="8"/>
      <c r="K1361" s="7" t="e">
        <f>IF(C1361&gt;14, (C1361-2)/4, a)</f>
        <v>#NAME?</v>
      </c>
      <c r="L1361" s="1">
        <f t="shared" si="86"/>
        <v>3.2020683121713964</v>
      </c>
      <c r="M1361" s="1">
        <f t="shared" si="87"/>
        <v>1.5516415721787444</v>
      </c>
    </row>
    <row r="1362" spans="1:13" x14ac:dyDescent="0.3">
      <c r="A1362">
        <v>1360</v>
      </c>
      <c r="B1362" s="1">
        <f>A1362/Grafico!$B$3/10</f>
        <v>3.2044245066615886</v>
      </c>
      <c r="C1362" s="1">
        <f>Grafico!$B$1*SIN(Datos!$A$4*Datos!B1362)</f>
        <v>2.5066646712860656</v>
      </c>
      <c r="D1362" s="1">
        <f t="shared" si="84"/>
        <v>3.2044245066615886</v>
      </c>
      <c r="E1362" s="7" t="e">
        <f>IF(C1362&lt;-2, (C1362+6)/4, a)</f>
        <v>#NAME?</v>
      </c>
      <c r="F1362" s="8">
        <f t="shared" si="85"/>
        <v>3.2044245066615886</v>
      </c>
      <c r="G1362" s="7">
        <f>IF(AND(C1362&gt;-2, C1362&lt;=14), (C1362+10)/8, a)</f>
        <v>1.5633330839107582</v>
      </c>
      <c r="H1362" s="8"/>
      <c r="I1362" s="7"/>
      <c r="J1362" s="8"/>
      <c r="K1362" s="7" t="e">
        <f>IF(C1362&gt;14, (C1362-2)/4, a)</f>
        <v>#NAME?</v>
      </c>
      <c r="L1362" s="1">
        <f t="shared" si="86"/>
        <v>3.2044245066615886</v>
      </c>
      <c r="M1362" s="1">
        <f t="shared" si="87"/>
        <v>1.5633330839107582</v>
      </c>
    </row>
    <row r="1363" spans="1:13" x14ac:dyDescent="0.3">
      <c r="A1363">
        <v>1361</v>
      </c>
      <c r="B1363" s="1">
        <f>A1363/Grafico!$B$3/10</f>
        <v>3.2067807011517813</v>
      </c>
      <c r="C1363" s="1">
        <f>Grafico!$B$1*SIN(Datos!$A$4*Datos!B1363)</f>
        <v>2.6001411007206929</v>
      </c>
      <c r="D1363" s="1">
        <f t="shared" si="84"/>
        <v>3.2067807011517813</v>
      </c>
      <c r="E1363" s="7" t="e">
        <f>IF(C1363&lt;-2, (C1363+6)/4, a)</f>
        <v>#NAME?</v>
      </c>
      <c r="F1363" s="8">
        <f t="shared" si="85"/>
        <v>3.2067807011517813</v>
      </c>
      <c r="G1363" s="7">
        <f>IF(AND(C1363&gt;-2, C1363&lt;=14), (C1363+10)/8, a)</f>
        <v>1.5750176375900866</v>
      </c>
      <c r="H1363" s="8"/>
      <c r="I1363" s="7"/>
      <c r="J1363" s="8"/>
      <c r="K1363" s="7" t="e">
        <f>IF(C1363&gt;14, (C1363-2)/4, a)</f>
        <v>#NAME?</v>
      </c>
      <c r="L1363" s="1">
        <f t="shared" si="86"/>
        <v>3.2067807011517813</v>
      </c>
      <c r="M1363" s="1">
        <f t="shared" si="87"/>
        <v>1.5750176375900866</v>
      </c>
    </row>
    <row r="1364" spans="1:13" x14ac:dyDescent="0.3">
      <c r="A1364">
        <v>1362</v>
      </c>
      <c r="B1364" s="1">
        <f>A1364/Grafico!$B$3/10</f>
        <v>3.2091368956419735</v>
      </c>
      <c r="C1364" s="1">
        <f>Grafico!$B$1*SIN(Datos!$A$4*Datos!B1364)</f>
        <v>2.693559789943039</v>
      </c>
      <c r="D1364" s="1">
        <f t="shared" si="84"/>
        <v>3.2091368956419735</v>
      </c>
      <c r="E1364" s="7" t="e">
        <f>IF(C1364&lt;-2, (C1364+6)/4, a)</f>
        <v>#NAME?</v>
      </c>
      <c r="F1364" s="8">
        <f t="shared" si="85"/>
        <v>3.2091368956419735</v>
      </c>
      <c r="G1364" s="7">
        <f>IF(AND(C1364&gt;-2, C1364&lt;=14), (C1364+10)/8, a)</f>
        <v>1.5866949737428799</v>
      </c>
      <c r="H1364" s="8"/>
      <c r="I1364" s="7"/>
      <c r="J1364" s="8"/>
      <c r="K1364" s="7" t="e">
        <f>IF(C1364&gt;14, (C1364-2)/4, a)</f>
        <v>#NAME?</v>
      </c>
      <c r="L1364" s="1">
        <f t="shared" si="86"/>
        <v>3.2091368956419735</v>
      </c>
      <c r="M1364" s="1">
        <f t="shared" si="87"/>
        <v>1.5866949737428799</v>
      </c>
    </row>
    <row r="1365" spans="1:13" x14ac:dyDescent="0.3">
      <c r="A1365">
        <v>1363</v>
      </c>
      <c r="B1365" s="1">
        <f>A1365/Grafico!$B$3/10</f>
        <v>3.2114930901321657</v>
      </c>
      <c r="C1365" s="1">
        <f>Grafico!$B$1*SIN(Datos!$A$4*Datos!B1365)</f>
        <v>2.7869186644445709</v>
      </c>
      <c r="D1365" s="1">
        <f t="shared" si="84"/>
        <v>3.2114930901321657</v>
      </c>
      <c r="E1365" s="7" t="e">
        <f>IF(C1365&lt;-2, (C1365+6)/4, a)</f>
        <v>#NAME?</v>
      </c>
      <c r="F1365" s="8">
        <f t="shared" si="85"/>
        <v>3.2114930901321657</v>
      </c>
      <c r="G1365" s="7">
        <f>IF(AND(C1365&gt;-2, C1365&lt;=14), (C1365+10)/8, a)</f>
        <v>1.5983648330555713</v>
      </c>
      <c r="H1365" s="8"/>
      <c r="I1365" s="7"/>
      <c r="J1365" s="8"/>
      <c r="K1365" s="7" t="e">
        <f>IF(C1365&gt;14, (C1365-2)/4, a)</f>
        <v>#NAME?</v>
      </c>
      <c r="L1365" s="1">
        <f t="shared" si="86"/>
        <v>3.2114930901321657</v>
      </c>
      <c r="M1365" s="1">
        <f t="shared" si="87"/>
        <v>1.5983648330555713</v>
      </c>
    </row>
    <row r="1366" spans="1:13" x14ac:dyDescent="0.3">
      <c r="A1366">
        <v>1364</v>
      </c>
      <c r="B1366" s="1">
        <f>A1366/Grafico!$B$3/10</f>
        <v>3.2138492846223583</v>
      </c>
      <c r="C1366" s="1">
        <f>Grafico!$B$1*SIN(Datos!$A$4*Datos!B1366)</f>
        <v>2.8802156510450363</v>
      </c>
      <c r="D1366" s="1">
        <f t="shared" si="84"/>
        <v>3.2138492846223583</v>
      </c>
      <c r="E1366" s="7" t="e">
        <f>IF(C1366&lt;-2, (C1366+6)/4, a)</f>
        <v>#NAME?</v>
      </c>
      <c r="F1366" s="8">
        <f t="shared" si="85"/>
        <v>3.2138492846223583</v>
      </c>
      <c r="G1366" s="7">
        <f>IF(AND(C1366&gt;-2, C1366&lt;=14), (C1366+10)/8, a)</f>
        <v>1.6100269563806295</v>
      </c>
      <c r="H1366" s="8"/>
      <c r="I1366" s="7"/>
      <c r="J1366" s="8"/>
      <c r="K1366" s="7" t="e">
        <f>IF(C1366&gt;14, (C1366-2)/4, a)</f>
        <v>#NAME?</v>
      </c>
      <c r="L1366" s="1">
        <f t="shared" si="86"/>
        <v>3.2138492846223583</v>
      </c>
      <c r="M1366" s="1">
        <f t="shared" si="87"/>
        <v>1.6100269563806295</v>
      </c>
    </row>
    <row r="1367" spans="1:13" x14ac:dyDescent="0.3">
      <c r="A1367">
        <v>1365</v>
      </c>
      <c r="B1367" s="1">
        <f>A1367/Grafico!$B$3/10</f>
        <v>3.2162054791125505</v>
      </c>
      <c r="C1367" s="1">
        <f>Grafico!$B$1*SIN(Datos!$A$4*Datos!B1367)</f>
        <v>2.973448677938447</v>
      </c>
      <c r="D1367" s="1">
        <f t="shared" si="84"/>
        <v>3.2162054791125505</v>
      </c>
      <c r="E1367" s="7" t="e">
        <f>IF(C1367&lt;-2, (C1367+6)/4, a)</f>
        <v>#NAME?</v>
      </c>
      <c r="F1367" s="8">
        <f t="shared" si="85"/>
        <v>3.2162054791125505</v>
      </c>
      <c r="G1367" s="7">
        <f>IF(AND(C1367&gt;-2, C1367&lt;=14), (C1367+10)/8, a)</f>
        <v>1.6216810847423058</v>
      </c>
      <c r="H1367" s="8"/>
      <c r="I1367" s="7"/>
      <c r="J1367" s="8"/>
      <c r="K1367" s="7" t="e">
        <f>IF(C1367&gt;14, (C1367-2)/4, a)</f>
        <v>#NAME?</v>
      </c>
      <c r="L1367" s="1">
        <f t="shared" si="86"/>
        <v>3.2162054791125505</v>
      </c>
      <c r="M1367" s="1">
        <f t="shared" si="87"/>
        <v>1.6216810847423058</v>
      </c>
    </row>
    <row r="1368" spans="1:13" x14ac:dyDescent="0.3">
      <c r="A1368">
        <v>1366</v>
      </c>
      <c r="B1368" s="1">
        <f>A1368/Grafico!$B$3/10</f>
        <v>3.2185616736027427</v>
      </c>
      <c r="C1368" s="1">
        <f>Grafico!$B$1*SIN(Datos!$A$4*Datos!B1368)</f>
        <v>3.0666156747391944</v>
      </c>
      <c r="D1368" s="1">
        <f t="shared" si="84"/>
        <v>3.2185616736027427</v>
      </c>
      <c r="E1368" s="7" t="e">
        <f>IF(C1368&lt;-2, (C1368+6)/4, a)</f>
        <v>#NAME?</v>
      </c>
      <c r="F1368" s="8">
        <f t="shared" si="85"/>
        <v>3.2185616736027427</v>
      </c>
      <c r="G1368" s="7">
        <f>IF(AND(C1368&gt;-2, C1368&lt;=14), (C1368+10)/8, a)</f>
        <v>1.6333269593423994</v>
      </c>
      <c r="H1368" s="8"/>
      <c r="I1368" s="7"/>
      <c r="J1368" s="8"/>
      <c r="K1368" s="7" t="e">
        <f>IF(C1368&gt;14, (C1368-2)/4, a)</f>
        <v>#NAME?</v>
      </c>
      <c r="L1368" s="1">
        <f t="shared" si="86"/>
        <v>3.2185616736027427</v>
      </c>
      <c r="M1368" s="1">
        <f t="shared" si="87"/>
        <v>1.6333269593423994</v>
      </c>
    </row>
    <row r="1369" spans="1:13" x14ac:dyDescent="0.3">
      <c r="A1369">
        <v>1367</v>
      </c>
      <c r="B1369" s="1">
        <f>A1369/Grafico!$B$3/10</f>
        <v>3.2209178680929353</v>
      </c>
      <c r="C1369" s="1">
        <f>Grafico!$B$1*SIN(Datos!$A$4*Datos!B1369)</f>
        <v>3.1597145725279696</v>
      </c>
      <c r="D1369" s="1">
        <f t="shared" si="84"/>
        <v>3.2209178680929353</v>
      </c>
      <c r="E1369" s="7" t="e">
        <f>IF(C1369&lt;-2, (C1369+6)/4, a)</f>
        <v>#NAME?</v>
      </c>
      <c r="F1369" s="8">
        <f t="shared" si="85"/>
        <v>3.2209178680929353</v>
      </c>
      <c r="G1369" s="7">
        <f>IF(AND(C1369&gt;-2, C1369&lt;=14), (C1369+10)/8, a)</f>
        <v>1.6449643215659961</v>
      </c>
      <c r="H1369" s="8"/>
      <c r="I1369" s="7"/>
      <c r="J1369" s="8"/>
      <c r="K1369" s="7" t="e">
        <f>IF(C1369&gt;14, (C1369-2)/4, a)</f>
        <v>#NAME?</v>
      </c>
      <c r="L1369" s="1">
        <f t="shared" si="86"/>
        <v>3.2209178680929353</v>
      </c>
      <c r="M1369" s="1">
        <f t="shared" si="87"/>
        <v>1.6449643215659961</v>
      </c>
    </row>
    <row r="1370" spans="1:13" x14ac:dyDescent="0.3">
      <c r="A1370">
        <v>1368</v>
      </c>
      <c r="B1370" s="1">
        <f>A1370/Grafico!$B$3/10</f>
        <v>3.2232740625831275</v>
      </c>
      <c r="C1370" s="1">
        <f>Grafico!$B$1*SIN(Datos!$A$4*Datos!B1370)</f>
        <v>3.2527433038976596</v>
      </c>
      <c r="D1370" s="1">
        <f t="shared" si="84"/>
        <v>3.2232740625831275</v>
      </c>
      <c r="E1370" s="7" t="e">
        <f>IF(C1370&lt;-2, (C1370+6)/4, a)</f>
        <v>#NAME?</v>
      </c>
      <c r="F1370" s="8">
        <f t="shared" si="85"/>
        <v>3.2232740625831275</v>
      </c>
      <c r="G1370" s="7">
        <f>IF(AND(C1370&gt;-2, C1370&lt;=14), (C1370+10)/8, a)</f>
        <v>1.6565929129872075</v>
      </c>
      <c r="H1370" s="8"/>
      <c r="I1370" s="7"/>
      <c r="J1370" s="8"/>
      <c r="K1370" s="7" t="e">
        <f>IF(C1370&gt;14, (C1370-2)/4, a)</f>
        <v>#NAME?</v>
      </c>
      <c r="L1370" s="1">
        <f t="shared" si="86"/>
        <v>3.2232740625831275</v>
      </c>
      <c r="M1370" s="1">
        <f t="shared" si="87"/>
        <v>1.6565929129872075</v>
      </c>
    </row>
    <row r="1371" spans="1:13" x14ac:dyDescent="0.3">
      <c r="A1371">
        <v>1369</v>
      </c>
      <c r="B1371" s="1">
        <f>A1371/Grafico!$B$3/10</f>
        <v>3.2256302570733197</v>
      </c>
      <c r="C1371" s="1">
        <f>Grafico!$B$1*SIN(Datos!$A$4*Datos!B1371)</f>
        <v>3.3456998029993561</v>
      </c>
      <c r="D1371" s="1">
        <f t="shared" si="84"/>
        <v>3.2256302570733197</v>
      </c>
      <c r="E1371" s="7" t="e">
        <f>IF(C1371&lt;-2, (C1371+6)/4, a)</f>
        <v>#NAME?</v>
      </c>
      <c r="F1371" s="8">
        <f t="shared" si="85"/>
        <v>3.2256302570733197</v>
      </c>
      <c r="G1371" s="7">
        <f>IF(AND(C1371&gt;-2, C1371&lt;=14), (C1371+10)/8, a)</f>
        <v>1.6682124753749195</v>
      </c>
      <c r="H1371" s="8"/>
      <c r="I1371" s="7"/>
      <c r="J1371" s="8"/>
      <c r="K1371" s="7" t="e">
        <f>IF(C1371&gt;14, (C1371-2)/4, a)</f>
        <v>#NAME?</v>
      </c>
      <c r="L1371" s="1">
        <f t="shared" si="86"/>
        <v>3.2256302570733197</v>
      </c>
      <c r="M1371" s="1">
        <f t="shared" si="87"/>
        <v>1.6682124753749195</v>
      </c>
    </row>
    <row r="1372" spans="1:13" x14ac:dyDescent="0.3">
      <c r="A1372">
        <v>1370</v>
      </c>
      <c r="B1372" s="1">
        <f>A1372/Grafico!$B$3/10</f>
        <v>3.2279864515635124</v>
      </c>
      <c r="C1372" s="1">
        <f>Grafico!$B$1*SIN(Datos!$A$4*Datos!B1372)</f>
        <v>3.4385820055881844</v>
      </c>
      <c r="D1372" s="1">
        <f t="shared" si="84"/>
        <v>3.2279864515635124</v>
      </c>
      <c r="E1372" s="7" t="e">
        <f>IF(C1372&lt;-2, (C1372+6)/4, a)</f>
        <v>#NAME?</v>
      </c>
      <c r="F1372" s="8">
        <f t="shared" si="85"/>
        <v>3.2279864515635124</v>
      </c>
      <c r="G1372" s="7">
        <f>IF(AND(C1372&gt;-2, C1372&lt;=14), (C1372+10)/8, a)</f>
        <v>1.679822750698523</v>
      </c>
      <c r="H1372" s="8"/>
      <c r="I1372" s="7"/>
      <c r="J1372" s="8"/>
      <c r="K1372" s="7" t="e">
        <f>IF(C1372&gt;14, (C1372-2)/4, a)</f>
        <v>#NAME?</v>
      </c>
      <c r="L1372" s="1">
        <f t="shared" si="86"/>
        <v>3.2279864515635124</v>
      </c>
      <c r="M1372" s="1">
        <f t="shared" si="87"/>
        <v>1.679822750698523</v>
      </c>
    </row>
    <row r="1373" spans="1:13" x14ac:dyDescent="0.3">
      <c r="A1373">
        <v>1371</v>
      </c>
      <c r="B1373" s="1">
        <f>A1373/Grafico!$B$3/10</f>
        <v>3.2303426460537046</v>
      </c>
      <c r="C1373" s="1">
        <f>Grafico!$B$1*SIN(Datos!$A$4*Datos!B1373)</f>
        <v>3.5313878490690858</v>
      </c>
      <c r="D1373" s="1">
        <f t="shared" si="84"/>
        <v>3.2303426460537046</v>
      </c>
      <c r="E1373" s="7" t="e">
        <f>IF(C1373&lt;-2, (C1373+6)/4, a)</f>
        <v>#NAME?</v>
      </c>
      <c r="F1373" s="8">
        <f t="shared" si="85"/>
        <v>3.2303426460537046</v>
      </c>
      <c r="G1373" s="7">
        <f>IF(AND(C1373&gt;-2, C1373&lt;=14), (C1373+10)/8, a)</f>
        <v>1.6914234811336357</v>
      </c>
      <c r="H1373" s="8"/>
      <c r="I1373" s="7"/>
      <c r="J1373" s="8"/>
      <c r="K1373" s="7" t="e">
        <f>IF(C1373&gt;14, (C1373-2)/4, a)</f>
        <v>#NAME?</v>
      </c>
      <c r="L1373" s="1">
        <f t="shared" si="86"/>
        <v>3.2303426460537046</v>
      </c>
      <c r="M1373" s="1">
        <f t="shared" si="87"/>
        <v>1.6914234811336357</v>
      </c>
    </row>
    <row r="1374" spans="1:13" x14ac:dyDescent="0.3">
      <c r="A1374">
        <v>1372</v>
      </c>
      <c r="B1374" s="1">
        <f>A1374/Grafico!$B$3/10</f>
        <v>3.2326988405438968</v>
      </c>
      <c r="C1374" s="1">
        <f>Grafico!$B$1*SIN(Datos!$A$4*Datos!B1374)</f>
        <v>3.624115272542729</v>
      </c>
      <c r="D1374" s="1">
        <f t="shared" si="84"/>
        <v>3.2326988405438968</v>
      </c>
      <c r="E1374" s="7" t="e">
        <f>IF(C1374&lt;-2, (C1374+6)/4, a)</f>
        <v>#NAME?</v>
      </c>
      <c r="F1374" s="8">
        <f t="shared" si="85"/>
        <v>3.2326988405438968</v>
      </c>
      <c r="G1374" s="7">
        <f>IF(AND(C1374&gt;-2, C1374&lt;=14), (C1374+10)/8, a)</f>
        <v>1.7030144090678412</v>
      </c>
      <c r="H1374" s="8"/>
      <c r="I1374" s="7"/>
      <c r="J1374" s="8"/>
      <c r="K1374" s="7" t="e">
        <f>IF(C1374&gt;14, (C1374-2)/4, a)</f>
        <v>#NAME?</v>
      </c>
      <c r="L1374" s="1">
        <f t="shared" si="86"/>
        <v>3.2326988405438968</v>
      </c>
      <c r="M1374" s="1">
        <f t="shared" si="87"/>
        <v>1.7030144090678412</v>
      </c>
    </row>
    <row r="1375" spans="1:13" x14ac:dyDescent="0.3">
      <c r="A1375">
        <v>1373</v>
      </c>
      <c r="B1375" s="1">
        <f>A1375/Grafico!$B$3/10</f>
        <v>3.2350550350340894</v>
      </c>
      <c r="C1375" s="1">
        <f>Grafico!$B$1*SIN(Datos!$A$4*Datos!B1375)</f>
        <v>3.7167622168512215</v>
      </c>
      <c r="D1375" s="1">
        <f t="shared" si="84"/>
        <v>3.2350550350340894</v>
      </c>
      <c r="E1375" s="7" t="e">
        <f>IF(C1375&lt;-2, (C1375+6)/4, a)</f>
        <v>#NAME?</v>
      </c>
      <c r="F1375" s="8">
        <f t="shared" si="85"/>
        <v>3.2350550350340894</v>
      </c>
      <c r="G1375" s="7">
        <f>IF(AND(C1375&gt;-2, C1375&lt;=14), (C1375+10)/8, a)</f>
        <v>1.7145952771064028</v>
      </c>
      <c r="H1375" s="8"/>
      <c r="I1375" s="7"/>
      <c r="J1375" s="8"/>
      <c r="K1375" s="7" t="e">
        <f>IF(C1375&gt;14, (C1375-2)/4, a)</f>
        <v>#NAME?</v>
      </c>
      <c r="L1375" s="1">
        <f t="shared" si="86"/>
        <v>3.2350550350340894</v>
      </c>
      <c r="M1375" s="1">
        <f t="shared" si="87"/>
        <v>1.7145952771064028</v>
      </c>
    </row>
    <row r="1376" spans="1:13" x14ac:dyDescent="0.3">
      <c r="A1376">
        <v>1374</v>
      </c>
      <c r="B1376" s="1">
        <f>A1376/Grafico!$B$3/10</f>
        <v>3.2374112295242816</v>
      </c>
      <c r="C1376" s="1">
        <f>Grafico!$B$1*SIN(Datos!$A$4*Datos!B1376)</f>
        <v>3.8093266246237856</v>
      </c>
      <c r="D1376" s="1">
        <f t="shared" si="84"/>
        <v>3.2374112295242816</v>
      </c>
      <c r="E1376" s="7" t="e">
        <f>IF(C1376&lt;-2, (C1376+6)/4, a)</f>
        <v>#NAME?</v>
      </c>
      <c r="F1376" s="8">
        <f t="shared" si="85"/>
        <v>3.2374112295242816</v>
      </c>
      <c r="G1376" s="7">
        <f>IF(AND(C1376&gt;-2, C1376&lt;=14), (C1376+10)/8, a)</f>
        <v>1.7261658280779733</v>
      </c>
      <c r="H1376" s="8"/>
      <c r="I1376" s="7"/>
      <c r="J1376" s="8"/>
      <c r="K1376" s="7" t="e">
        <f>IF(C1376&gt;14, (C1376-2)/4, a)</f>
        <v>#NAME?</v>
      </c>
      <c r="L1376" s="1">
        <f t="shared" si="86"/>
        <v>3.2374112295242816</v>
      </c>
      <c r="M1376" s="1">
        <f t="shared" si="87"/>
        <v>1.7261658280779733</v>
      </c>
    </row>
    <row r="1377" spans="1:13" x14ac:dyDescent="0.3">
      <c r="A1377">
        <v>1375</v>
      </c>
      <c r="B1377" s="1">
        <f>A1377/Grafico!$B$3/10</f>
        <v>3.2397674240144738</v>
      </c>
      <c r="C1377" s="1">
        <f>Grafico!$B$1*SIN(Datos!$A$4*Datos!B1377)</f>
        <v>3.901806440322547</v>
      </c>
      <c r="D1377" s="1">
        <f t="shared" si="84"/>
        <v>3.2397674240144738</v>
      </c>
      <c r="E1377" s="7" t="e">
        <f>IF(C1377&lt;-2, (C1377+6)/4, a)</f>
        <v>#NAME?</v>
      </c>
      <c r="F1377" s="8">
        <f t="shared" si="85"/>
        <v>3.2397674240144738</v>
      </c>
      <c r="G1377" s="7">
        <f>IF(AND(C1377&gt;-2, C1377&lt;=14), (C1377+10)/8, a)</f>
        <v>1.7377258050403184</v>
      </c>
      <c r="H1377" s="8"/>
      <c r="I1377" s="7"/>
      <c r="J1377" s="8"/>
      <c r="K1377" s="7" t="e">
        <f>IF(C1377&gt;14, (C1377-2)/4, a)</f>
        <v>#NAME?</v>
      </c>
      <c r="L1377" s="1">
        <f t="shared" si="86"/>
        <v>3.2397674240144738</v>
      </c>
      <c r="M1377" s="1">
        <f t="shared" si="87"/>
        <v>1.7377258050403184</v>
      </c>
    </row>
    <row r="1378" spans="1:13" x14ac:dyDescent="0.3">
      <c r="A1378">
        <v>1376</v>
      </c>
      <c r="B1378" s="1">
        <f>A1378/Grafico!$B$3/10</f>
        <v>3.2421236185046665</v>
      </c>
      <c r="C1378" s="1">
        <f>Grafico!$B$1*SIN(Datos!$A$4*Datos!B1378)</f>
        <v>3.9941996102881339</v>
      </c>
      <c r="D1378" s="1">
        <f t="shared" si="84"/>
        <v>3.2421236185046665</v>
      </c>
      <c r="E1378" s="7" t="e">
        <f>IF(C1378&lt;-2, (C1378+6)/4, a)</f>
        <v>#NAME?</v>
      </c>
      <c r="F1378" s="8">
        <f t="shared" si="85"/>
        <v>3.2421236185046665</v>
      </c>
      <c r="G1378" s="7">
        <f>IF(AND(C1378&gt;-2, C1378&lt;=14), (C1378+10)/8, a)</f>
        <v>1.7492749512860168</v>
      </c>
      <c r="H1378" s="8"/>
      <c r="I1378" s="7"/>
      <c r="J1378" s="8"/>
      <c r="K1378" s="7" t="e">
        <f>IF(C1378&gt;14, (C1378-2)/4, a)</f>
        <v>#NAME?</v>
      </c>
      <c r="L1378" s="1">
        <f t="shared" si="86"/>
        <v>3.2421236185046665</v>
      </c>
      <c r="M1378" s="1">
        <f t="shared" si="87"/>
        <v>1.7492749512860168</v>
      </c>
    </row>
    <row r="1379" spans="1:13" x14ac:dyDescent="0.3">
      <c r="A1379">
        <v>1377</v>
      </c>
      <c r="B1379" s="1">
        <f>A1379/Grafico!$B$3/10</f>
        <v>3.2444798129948587</v>
      </c>
      <c r="C1379" s="1">
        <f>Grafico!$B$1*SIN(Datos!$A$4*Datos!B1379)</f>
        <v>4.0865040827852246</v>
      </c>
      <c r="D1379" s="1">
        <f t="shared" si="84"/>
        <v>3.2444798129948587</v>
      </c>
      <c r="E1379" s="7" t="e">
        <f>IF(C1379&lt;-2, (C1379+6)/4, a)</f>
        <v>#NAME?</v>
      </c>
      <c r="F1379" s="8">
        <f t="shared" si="85"/>
        <v>3.2444798129948587</v>
      </c>
      <c r="G1379" s="7">
        <f>IF(AND(C1379&gt;-2, C1379&lt;=14), (C1379+10)/8, a)</f>
        <v>1.7608130103481532</v>
      </c>
      <c r="H1379" s="8"/>
      <c r="I1379" s="7"/>
      <c r="J1379" s="8"/>
      <c r="K1379" s="7" t="e">
        <f>IF(C1379&gt;14, (C1379-2)/4, a)</f>
        <v>#NAME?</v>
      </c>
      <c r="L1379" s="1">
        <f t="shared" si="86"/>
        <v>3.2444798129948587</v>
      </c>
      <c r="M1379" s="1">
        <f t="shared" si="87"/>
        <v>1.7608130103481532</v>
      </c>
    </row>
    <row r="1380" spans="1:13" x14ac:dyDescent="0.3">
      <c r="A1380">
        <v>1378</v>
      </c>
      <c r="B1380" s="1">
        <f>A1380/Grafico!$B$3/10</f>
        <v>3.2468360074850509</v>
      </c>
      <c r="C1380" s="1">
        <f>Grafico!$B$1*SIN(Datos!$A$4*Datos!B1380)</f>
        <v>4.1787178080482166</v>
      </c>
      <c r="D1380" s="1">
        <f t="shared" si="84"/>
        <v>3.2468360074850509</v>
      </c>
      <c r="E1380" s="7" t="e">
        <f>IF(C1380&lt;-2, (C1380+6)/4, a)</f>
        <v>#NAME?</v>
      </c>
      <c r="F1380" s="8">
        <f t="shared" si="85"/>
        <v>3.2468360074850509</v>
      </c>
      <c r="G1380" s="7">
        <f>IF(AND(C1380&gt;-2, C1380&lt;=14), (C1380+10)/8, a)</f>
        <v>1.772339726006027</v>
      </c>
      <c r="H1380" s="8"/>
      <c r="I1380" s="7"/>
      <c r="J1380" s="8"/>
      <c r="K1380" s="7" t="e">
        <f>IF(C1380&gt;14, (C1380-2)/4, a)</f>
        <v>#NAME?</v>
      </c>
      <c r="L1380" s="1">
        <f t="shared" si="86"/>
        <v>3.2468360074850509</v>
      </c>
      <c r="M1380" s="1">
        <f t="shared" si="87"/>
        <v>1.772339726006027</v>
      </c>
    </row>
    <row r="1381" spans="1:13" x14ac:dyDescent="0.3">
      <c r="A1381">
        <v>1379</v>
      </c>
      <c r="B1381" s="1">
        <f>A1381/Grafico!$B$3/10</f>
        <v>3.2491922019752435</v>
      </c>
      <c r="C1381" s="1">
        <f>Grafico!$B$1*SIN(Datos!$A$4*Datos!B1381)</f>
        <v>4.2708387383266917</v>
      </c>
      <c r="D1381" s="1">
        <f t="shared" si="84"/>
        <v>3.2491922019752435</v>
      </c>
      <c r="E1381" s="7" t="e">
        <f>IF(C1381&lt;-2, (C1381+6)/4, a)</f>
        <v>#NAME?</v>
      </c>
      <c r="F1381" s="8">
        <f t="shared" si="85"/>
        <v>3.2491922019752435</v>
      </c>
      <c r="G1381" s="7">
        <f>IF(AND(C1381&gt;-2, C1381&lt;=14), (C1381+10)/8, a)</f>
        <v>1.7838548422908365</v>
      </c>
      <c r="H1381" s="8"/>
      <c r="I1381" s="7"/>
      <c r="J1381" s="8"/>
      <c r="K1381" s="7" t="e">
        <f>IF(C1381&gt;14, (C1381-2)/4, a)</f>
        <v>#NAME?</v>
      </c>
      <c r="L1381" s="1">
        <f t="shared" si="86"/>
        <v>3.2491922019752435</v>
      </c>
      <c r="M1381" s="1">
        <f t="shared" si="87"/>
        <v>1.7838548422908365</v>
      </c>
    </row>
    <row r="1382" spans="1:13" x14ac:dyDescent="0.3">
      <c r="A1382">
        <v>1380</v>
      </c>
      <c r="B1382" s="1">
        <f>A1382/Grafico!$B$3/10</f>
        <v>3.2515483964654357</v>
      </c>
      <c r="C1382" s="1">
        <f>Grafico!$B$1*SIN(Datos!$A$4*Datos!B1382)</f>
        <v>4.3628648279308386</v>
      </c>
      <c r="D1382" s="1">
        <f t="shared" si="84"/>
        <v>3.2515483964654357</v>
      </c>
      <c r="E1382" s="7" t="e">
        <f>IF(C1382&lt;-2, (C1382+6)/4, a)</f>
        <v>#NAME?</v>
      </c>
      <c r="F1382" s="8">
        <f t="shared" si="85"/>
        <v>3.2515483964654357</v>
      </c>
      <c r="G1382" s="7">
        <f>IF(AND(C1382&gt;-2, C1382&lt;=14), (C1382+10)/8, a)</f>
        <v>1.7953581034913548</v>
      </c>
      <c r="H1382" s="8"/>
      <c r="I1382" s="7"/>
      <c r="J1382" s="8"/>
      <c r="K1382" s="7" t="e">
        <f>IF(C1382&gt;14, (C1382-2)/4, a)</f>
        <v>#NAME?</v>
      </c>
      <c r="L1382" s="1">
        <f t="shared" si="86"/>
        <v>3.2515483964654357</v>
      </c>
      <c r="M1382" s="1">
        <f t="shared" si="87"/>
        <v>1.7953581034913548</v>
      </c>
    </row>
    <row r="1383" spans="1:13" x14ac:dyDescent="0.3">
      <c r="A1383">
        <v>1381</v>
      </c>
      <c r="B1383" s="1">
        <f>A1383/Grafico!$B$3/10</f>
        <v>3.2539045909556279</v>
      </c>
      <c r="C1383" s="1">
        <f>Grafico!$B$1*SIN(Datos!$A$4*Datos!B1383)</f>
        <v>4.4547940332769853</v>
      </c>
      <c r="D1383" s="1">
        <f t="shared" si="84"/>
        <v>3.2539045909556279</v>
      </c>
      <c r="E1383" s="7" t="e">
        <f>IF(C1383&lt;-2, (C1383+6)/4, a)</f>
        <v>#NAME?</v>
      </c>
      <c r="F1383" s="8">
        <f t="shared" si="85"/>
        <v>3.2539045909556279</v>
      </c>
      <c r="G1383" s="7">
        <f>IF(AND(C1383&gt;-2, C1383&lt;=14), (C1383+10)/8, a)</f>
        <v>1.8068492541596233</v>
      </c>
      <c r="H1383" s="8"/>
      <c r="I1383" s="7"/>
      <c r="J1383" s="8"/>
      <c r="K1383" s="7" t="e">
        <f>IF(C1383&gt;14, (C1383-2)/4, a)</f>
        <v>#NAME?</v>
      </c>
      <c r="L1383" s="1">
        <f t="shared" si="86"/>
        <v>3.2539045909556279</v>
      </c>
      <c r="M1383" s="1">
        <f t="shared" si="87"/>
        <v>1.8068492541596233</v>
      </c>
    </row>
    <row r="1384" spans="1:13" x14ac:dyDescent="0.3">
      <c r="A1384">
        <v>1382</v>
      </c>
      <c r="B1384" s="1">
        <f>A1384/Grafico!$B$3/10</f>
        <v>3.2562607854458205</v>
      </c>
      <c r="C1384" s="1">
        <f>Grafico!$B$1*SIN(Datos!$A$4*Datos!B1384)</f>
        <v>4.5466243129329227</v>
      </c>
      <c r="D1384" s="1">
        <f t="shared" si="84"/>
        <v>3.2562607854458205</v>
      </c>
      <c r="E1384" s="7" t="e">
        <f>IF(C1384&lt;-2, (C1384+6)/4, a)</f>
        <v>#NAME?</v>
      </c>
      <c r="F1384" s="8">
        <f t="shared" si="85"/>
        <v>3.2562607854458205</v>
      </c>
      <c r="G1384" s="7">
        <f>IF(AND(C1384&gt;-2, C1384&lt;=14), (C1384+10)/8, a)</f>
        <v>1.8183280391166154</v>
      </c>
      <c r="H1384" s="8"/>
      <c r="I1384" s="7"/>
      <c r="J1384" s="8"/>
      <c r="K1384" s="7" t="e">
        <f>IF(C1384&gt;14, (C1384-2)/4, a)</f>
        <v>#NAME?</v>
      </c>
      <c r="L1384" s="1">
        <f t="shared" si="86"/>
        <v>3.2562607854458205</v>
      </c>
      <c r="M1384" s="1">
        <f t="shared" si="87"/>
        <v>1.8183280391166154</v>
      </c>
    </row>
    <row r="1385" spans="1:13" x14ac:dyDescent="0.3">
      <c r="A1385">
        <v>1383</v>
      </c>
      <c r="B1385" s="1">
        <f>A1385/Grafico!$B$3/10</f>
        <v>3.2586169799360127</v>
      </c>
      <c r="C1385" s="1">
        <f>Grafico!$B$1*SIN(Datos!$A$4*Datos!B1385)</f>
        <v>4.6383536276631938</v>
      </c>
      <c r="D1385" s="1">
        <f t="shared" si="84"/>
        <v>3.2586169799360127</v>
      </c>
      <c r="E1385" s="7" t="e">
        <f>IF(C1385&lt;-2, (C1385+6)/4, a)</f>
        <v>#NAME?</v>
      </c>
      <c r="F1385" s="8">
        <f t="shared" si="85"/>
        <v>3.2586169799360127</v>
      </c>
      <c r="G1385" s="7">
        <f>IF(AND(C1385&gt;-2, C1385&lt;=14), (C1385+10)/8, a)</f>
        <v>1.8297942034578991</v>
      </c>
      <c r="H1385" s="8"/>
      <c r="I1385" s="7"/>
      <c r="J1385" s="8"/>
      <c r="K1385" s="7" t="e">
        <f>IF(C1385&gt;14, (C1385-2)/4, a)</f>
        <v>#NAME?</v>
      </c>
      <c r="L1385" s="1">
        <f t="shared" si="86"/>
        <v>3.2586169799360127</v>
      </c>
      <c r="M1385" s="1">
        <f t="shared" si="87"/>
        <v>1.8297942034578991</v>
      </c>
    </row>
    <row r="1386" spans="1:13" x14ac:dyDescent="0.3">
      <c r="A1386">
        <v>1384</v>
      </c>
      <c r="B1386" s="1">
        <f>A1386/Grafico!$B$3/10</f>
        <v>3.2609731744262049</v>
      </c>
      <c r="C1386" s="1">
        <f>Grafico!$B$1*SIN(Datos!$A$4*Datos!B1386)</f>
        <v>4.7299799404744762</v>
      </c>
      <c r="D1386" s="1">
        <f t="shared" si="84"/>
        <v>3.2609731744262049</v>
      </c>
      <c r="E1386" s="7" t="e">
        <f>IF(C1386&lt;-2, (C1386+6)/4, a)</f>
        <v>#NAME?</v>
      </c>
      <c r="F1386" s="8">
        <f t="shared" si="85"/>
        <v>3.2609731744262049</v>
      </c>
      <c r="G1386" s="7">
        <f>IF(AND(C1386&gt;-2, C1386&lt;=14), (C1386+10)/8, a)</f>
        <v>1.8412474925593094</v>
      </c>
      <c r="H1386" s="8"/>
      <c r="I1386" s="7"/>
      <c r="J1386" s="8"/>
      <c r="K1386" s="7" t="e">
        <f>IF(C1386&gt;14, (C1386-2)/4, a)</f>
        <v>#NAME?</v>
      </c>
      <c r="L1386" s="1">
        <f t="shared" si="86"/>
        <v>3.2609731744262049</v>
      </c>
      <c r="M1386" s="1">
        <f t="shared" si="87"/>
        <v>1.8412474925593094</v>
      </c>
    </row>
    <row r="1387" spans="1:13" x14ac:dyDescent="0.3">
      <c r="A1387">
        <v>1385</v>
      </c>
      <c r="B1387" s="1">
        <f>A1387/Grafico!$B$3/10</f>
        <v>3.2633293689163976</v>
      </c>
      <c r="C1387" s="1">
        <f>Grafico!$B$1*SIN(Datos!$A$4*Datos!B1387)</f>
        <v>4.8215012166607671</v>
      </c>
      <c r="D1387" s="1">
        <f t="shared" si="84"/>
        <v>3.2633293689163976</v>
      </c>
      <c r="E1387" s="7" t="e">
        <f>IF(C1387&lt;-2, (C1387+6)/4, a)</f>
        <v>#NAME?</v>
      </c>
      <c r="F1387" s="8">
        <f t="shared" si="85"/>
        <v>3.2633293689163976</v>
      </c>
      <c r="G1387" s="7">
        <f>IF(AND(C1387&gt;-2, C1387&lt;=14), (C1387+10)/8, a)</f>
        <v>1.8526876520825959</v>
      </c>
      <c r="H1387" s="8"/>
      <c r="I1387" s="7"/>
      <c r="J1387" s="8"/>
      <c r="K1387" s="7" t="e">
        <f>IF(C1387&gt;14, (C1387-2)/4, a)</f>
        <v>#NAME?</v>
      </c>
      <c r="L1387" s="1">
        <f t="shared" si="86"/>
        <v>3.2633293689163976</v>
      </c>
      <c r="M1387" s="1">
        <f t="shared" si="87"/>
        <v>1.8526876520825959</v>
      </c>
    </row>
    <row r="1388" spans="1:13" x14ac:dyDescent="0.3">
      <c r="A1388">
        <v>1386</v>
      </c>
      <c r="B1388" s="1">
        <f>A1388/Grafico!$B$3/10</f>
        <v>3.2656855634065898</v>
      </c>
      <c r="C1388" s="1">
        <f>Grafico!$B$1*SIN(Datos!$A$4*Datos!B1388)</f>
        <v>4.9129154238485153</v>
      </c>
      <c r="D1388" s="1">
        <f t="shared" si="84"/>
        <v>3.2656855634065898</v>
      </c>
      <c r="E1388" s="7" t="e">
        <f>IF(C1388&lt;-2, (C1388+6)/4, a)</f>
        <v>#NAME?</v>
      </c>
      <c r="F1388" s="8">
        <f t="shared" si="85"/>
        <v>3.2656855634065898</v>
      </c>
      <c r="G1388" s="7">
        <f>IF(AND(C1388&gt;-2, C1388&lt;=14), (C1388+10)/8, a)</f>
        <v>1.8641144279810644</v>
      </c>
      <c r="H1388" s="8"/>
      <c r="I1388" s="7"/>
      <c r="J1388" s="8"/>
      <c r="K1388" s="7" t="e">
        <f>IF(C1388&gt;14, (C1388-2)/4, a)</f>
        <v>#NAME?</v>
      </c>
      <c r="L1388" s="1">
        <f t="shared" si="86"/>
        <v>3.2656855634065898</v>
      </c>
      <c r="M1388" s="1">
        <f t="shared" si="87"/>
        <v>1.8641144279810644</v>
      </c>
    </row>
    <row r="1389" spans="1:13" x14ac:dyDescent="0.3">
      <c r="A1389">
        <v>1387</v>
      </c>
      <c r="B1389" s="1">
        <f>A1389/Grafico!$B$3/10</f>
        <v>3.268041757896782</v>
      </c>
      <c r="C1389" s="1">
        <f>Grafico!$B$1*SIN(Datos!$A$4*Datos!B1389)</f>
        <v>5.0042205320418551</v>
      </c>
      <c r="D1389" s="1">
        <f t="shared" si="84"/>
        <v>3.268041757896782</v>
      </c>
      <c r="E1389" s="7" t="e">
        <f>IF(C1389&lt;-2, (C1389+6)/4, a)</f>
        <v>#NAME?</v>
      </c>
      <c r="F1389" s="8">
        <f t="shared" si="85"/>
        <v>3.268041757896782</v>
      </c>
      <c r="G1389" s="7">
        <f>IF(AND(C1389&gt;-2, C1389&lt;=14), (C1389+10)/8, a)</f>
        <v>1.875527566505232</v>
      </c>
      <c r="H1389" s="8"/>
      <c r="I1389" s="7"/>
      <c r="J1389" s="8"/>
      <c r="K1389" s="7" t="e">
        <f>IF(C1389&gt;14, (C1389-2)/4, a)</f>
        <v>#NAME?</v>
      </c>
      <c r="L1389" s="1">
        <f t="shared" si="86"/>
        <v>3.268041757896782</v>
      </c>
      <c r="M1389" s="1">
        <f t="shared" si="87"/>
        <v>1.875527566505232</v>
      </c>
    </row>
    <row r="1390" spans="1:13" x14ac:dyDescent="0.3">
      <c r="A1390">
        <v>1388</v>
      </c>
      <c r="B1390" s="1">
        <f>A1390/Grafico!$B$3/10</f>
        <v>3.2703979523869746</v>
      </c>
      <c r="C1390" s="1">
        <f>Grafico!$B$1*SIN(Datos!$A$4*Datos!B1390)</f>
        <v>5.0954145136676381</v>
      </c>
      <c r="D1390" s="1">
        <f t="shared" si="84"/>
        <v>3.2703979523869746</v>
      </c>
      <c r="E1390" s="7" t="e">
        <f>IF(C1390&lt;-2, (C1390+6)/4, a)</f>
        <v>#NAME?</v>
      </c>
      <c r="F1390" s="8">
        <f t="shared" si="85"/>
        <v>3.2703979523869746</v>
      </c>
      <c r="G1390" s="7">
        <f>IF(AND(C1390&gt;-2, C1390&lt;=14), (C1390+10)/8, a)</f>
        <v>1.8869268142084548</v>
      </c>
      <c r="H1390" s="8"/>
      <c r="I1390" s="7"/>
      <c r="J1390" s="8"/>
      <c r="K1390" s="7" t="e">
        <f>IF(C1390&gt;14, (C1390-2)/4, a)</f>
        <v>#NAME?</v>
      </c>
      <c r="L1390" s="1">
        <f t="shared" si="86"/>
        <v>3.2703979523869746</v>
      </c>
      <c r="M1390" s="1">
        <f t="shared" si="87"/>
        <v>1.8869268142084548</v>
      </c>
    </row>
    <row r="1391" spans="1:13" x14ac:dyDescent="0.3">
      <c r="A1391">
        <v>1389</v>
      </c>
      <c r="B1391" s="1">
        <f>A1391/Grafico!$B$3/10</f>
        <v>3.2727541468771668</v>
      </c>
      <c r="C1391" s="1">
        <f>Grafico!$B$1*SIN(Datos!$A$4*Datos!B1391)</f>
        <v>5.1864953436203995</v>
      </c>
      <c r="D1391" s="1">
        <f t="shared" si="84"/>
        <v>3.2727541468771668</v>
      </c>
      <c r="E1391" s="7" t="e">
        <f>IF(C1391&lt;-2, (C1391+6)/4, a)</f>
        <v>#NAME?</v>
      </c>
      <c r="F1391" s="8">
        <f t="shared" si="85"/>
        <v>3.2727541468771668</v>
      </c>
      <c r="G1391" s="7">
        <f>IF(AND(C1391&gt;-2, C1391&lt;=14), (C1391+10)/8, a)</f>
        <v>1.8983119179525501</v>
      </c>
      <c r="H1391" s="8"/>
      <c r="I1391" s="7"/>
      <c r="J1391" s="8"/>
      <c r="K1391" s="7" t="e">
        <f>IF(C1391&gt;14, (C1391-2)/4, a)</f>
        <v>#NAME?</v>
      </c>
      <c r="L1391" s="1">
        <f t="shared" si="86"/>
        <v>3.2727541468771668</v>
      </c>
      <c r="M1391" s="1">
        <f t="shared" si="87"/>
        <v>1.8983119179525501</v>
      </c>
    </row>
    <row r="1392" spans="1:13" x14ac:dyDescent="0.3">
      <c r="A1392">
        <v>1390</v>
      </c>
      <c r="B1392" s="1">
        <f>A1392/Grafico!$B$3/10</f>
        <v>3.275110341367359</v>
      </c>
      <c r="C1392" s="1">
        <f>Grafico!$B$1*SIN(Datos!$A$4*Datos!B1392)</f>
        <v>5.2774609993074408</v>
      </c>
      <c r="D1392" s="1">
        <f t="shared" si="84"/>
        <v>3.275110341367359</v>
      </c>
      <c r="E1392" s="7" t="e">
        <f>IF(C1392&lt;-2, (C1392+6)/4, a)</f>
        <v>#NAME?</v>
      </c>
      <c r="F1392" s="8">
        <f t="shared" si="85"/>
        <v>3.275110341367359</v>
      </c>
      <c r="G1392" s="7">
        <f>IF(AND(C1392&gt;-2, C1392&lt;=14), (C1392+10)/8, a)</f>
        <v>1.90968262491343</v>
      </c>
      <c r="H1392" s="8"/>
      <c r="I1392" s="7"/>
      <c r="J1392" s="8"/>
      <c r="K1392" s="7" t="e">
        <f>IF(C1392&gt;14, (C1392-2)/4, a)</f>
        <v>#NAME?</v>
      </c>
      <c r="L1392" s="1">
        <f t="shared" si="86"/>
        <v>3.275110341367359</v>
      </c>
      <c r="M1392" s="1">
        <f t="shared" si="87"/>
        <v>1.90968262491343</v>
      </c>
    </row>
    <row r="1393" spans="1:13" x14ac:dyDescent="0.3">
      <c r="A1393">
        <v>1391</v>
      </c>
      <c r="B1393" s="1">
        <f>A1393/Grafico!$B$3/10</f>
        <v>3.2774665358575517</v>
      </c>
      <c r="C1393" s="1">
        <f>Grafico!$B$1*SIN(Datos!$A$4*Datos!B1393)</f>
        <v>5.3683094606936868</v>
      </c>
      <c r="D1393" s="1">
        <f t="shared" si="84"/>
        <v>3.2774665358575517</v>
      </c>
      <c r="E1393" s="7" t="e">
        <f>IF(C1393&lt;-2, (C1393+6)/4, a)</f>
        <v>#NAME?</v>
      </c>
      <c r="F1393" s="8">
        <f t="shared" si="85"/>
        <v>3.2774665358575517</v>
      </c>
      <c r="G1393" s="7">
        <f>IF(AND(C1393&gt;-2, C1393&lt;=14), (C1393+10)/8, a)</f>
        <v>1.921038682586711</v>
      </c>
      <c r="H1393" s="8"/>
      <c r="I1393" s="7"/>
      <c r="J1393" s="8"/>
      <c r="K1393" s="7" t="e">
        <f>IF(C1393&gt;14, (C1393-2)/4, a)</f>
        <v>#NAME?</v>
      </c>
      <c r="L1393" s="1">
        <f t="shared" si="86"/>
        <v>3.2774665358575517</v>
      </c>
      <c r="M1393" s="1">
        <f t="shared" si="87"/>
        <v>1.921038682586711</v>
      </c>
    </row>
    <row r="1394" spans="1:13" x14ac:dyDescent="0.3">
      <c r="A1394">
        <v>1392</v>
      </c>
      <c r="B1394" s="1">
        <f>A1394/Grafico!$B$3/10</f>
        <v>3.2798227303477439</v>
      </c>
      <c r="C1394" s="1">
        <f>Grafico!$B$1*SIN(Datos!$A$4*Datos!B1394)</f>
        <v>5.4590387103464932</v>
      </c>
      <c r="D1394" s="1">
        <f t="shared" si="84"/>
        <v>3.2798227303477439</v>
      </c>
      <c r="E1394" s="7" t="e">
        <f>IF(C1394&lt;-2, (C1394+6)/4, a)</f>
        <v>#NAME?</v>
      </c>
      <c r="F1394" s="8">
        <f t="shared" si="85"/>
        <v>3.2798227303477439</v>
      </c>
      <c r="G1394" s="7">
        <f>IF(AND(C1394&gt;-2, C1394&lt;=14), (C1394+10)/8, a)</f>
        <v>1.9323798387933118</v>
      </c>
      <c r="H1394" s="8"/>
      <c r="I1394" s="7"/>
      <c r="J1394" s="8"/>
      <c r="K1394" s="7" t="e">
        <f>IF(C1394&gt;14, (C1394-2)/4, a)</f>
        <v>#NAME?</v>
      </c>
      <c r="L1394" s="1">
        <f t="shared" si="86"/>
        <v>3.2798227303477439</v>
      </c>
      <c r="M1394" s="1">
        <f t="shared" si="87"/>
        <v>1.9323798387933118</v>
      </c>
    </row>
    <row r="1395" spans="1:13" x14ac:dyDescent="0.3">
      <c r="A1395">
        <v>1393</v>
      </c>
      <c r="B1395" s="1">
        <f>A1395/Grafico!$B$3/10</f>
        <v>3.2821789248379361</v>
      </c>
      <c r="C1395" s="1">
        <f>Grafico!$B$1*SIN(Datos!$A$4*Datos!B1395)</f>
        <v>5.5496467334805537</v>
      </c>
      <c r="D1395" s="1">
        <f t="shared" si="84"/>
        <v>3.2821789248379361</v>
      </c>
      <c r="E1395" s="7" t="e">
        <f>IF(C1395&lt;-2, (C1395+6)/4, a)</f>
        <v>#NAME?</v>
      </c>
      <c r="F1395" s="8">
        <f t="shared" si="85"/>
        <v>3.2821789248379361</v>
      </c>
      <c r="G1395" s="7">
        <f>IF(AND(C1395&gt;-2, C1395&lt;=14), (C1395+10)/8, a)</f>
        <v>1.9437058416850692</v>
      </c>
      <c r="H1395" s="8"/>
      <c r="I1395" s="7"/>
      <c r="J1395" s="8"/>
      <c r="K1395" s="7" t="e">
        <f>IF(C1395&gt;14, (C1395-2)/4, a)</f>
        <v>#NAME?</v>
      </c>
      <c r="L1395" s="1">
        <f t="shared" si="86"/>
        <v>3.2821789248379361</v>
      </c>
      <c r="M1395" s="1">
        <f t="shared" si="87"/>
        <v>1.9437058416850692</v>
      </c>
    </row>
    <row r="1396" spans="1:13" x14ac:dyDescent="0.3">
      <c r="A1396">
        <v>1394</v>
      </c>
      <c r="B1396" s="1">
        <f>A1396/Grafico!$B$3/10</f>
        <v>3.2845351193281287</v>
      </c>
      <c r="C1396" s="1">
        <f>Grafico!$B$1*SIN(Datos!$A$4*Datos!B1396)</f>
        <v>5.6401315180025833</v>
      </c>
      <c r="D1396" s="1">
        <f t="shared" si="84"/>
        <v>3.2845351193281287</v>
      </c>
      <c r="E1396" s="7" t="e">
        <f>IF(C1396&lt;-2, (C1396+6)/4, a)</f>
        <v>#NAME?</v>
      </c>
      <c r="F1396" s="8">
        <f t="shared" si="85"/>
        <v>3.2845351193281287</v>
      </c>
      <c r="G1396" s="7">
        <f>IF(AND(C1396&gt;-2, C1396&lt;=14), (C1396+10)/8, a)</f>
        <v>1.9550164397503229</v>
      </c>
      <c r="H1396" s="8"/>
      <c r="I1396" s="7"/>
      <c r="J1396" s="8"/>
      <c r="K1396" s="7" t="e">
        <f>IF(C1396&gt;14, (C1396-2)/4, a)</f>
        <v>#NAME?</v>
      </c>
      <c r="L1396" s="1">
        <f t="shared" si="86"/>
        <v>3.2845351193281287</v>
      </c>
      <c r="M1396" s="1">
        <f t="shared" si="87"/>
        <v>1.9550164397503229</v>
      </c>
    </row>
    <row r="1397" spans="1:13" x14ac:dyDescent="0.3">
      <c r="A1397">
        <v>1395</v>
      </c>
      <c r="B1397" s="1">
        <f>A1397/Grafico!$B$3/10</f>
        <v>3.2868913138183209</v>
      </c>
      <c r="C1397" s="1">
        <f>Grafico!$B$1*SIN(Datos!$A$4*Datos!B1397)</f>
        <v>5.7304910545559551</v>
      </c>
      <c r="D1397" s="1">
        <f t="shared" si="84"/>
        <v>3.2868913138183209</v>
      </c>
      <c r="E1397" s="7" t="e">
        <f>IF(C1397&lt;-2, (C1397+6)/4, a)</f>
        <v>#NAME?</v>
      </c>
      <c r="F1397" s="8">
        <f t="shared" si="85"/>
        <v>3.2868913138183209</v>
      </c>
      <c r="G1397" s="7">
        <f>IF(AND(C1397&gt;-2, C1397&lt;=14), (C1397+10)/8, a)</f>
        <v>1.9663113818194944</v>
      </c>
      <c r="H1397" s="8"/>
      <c r="I1397" s="7"/>
      <c r="J1397" s="8"/>
      <c r="K1397" s="7" t="e">
        <f>IF(C1397&gt;14, (C1397-2)/4, a)</f>
        <v>#NAME?</v>
      </c>
      <c r="L1397" s="1">
        <f t="shared" si="86"/>
        <v>3.2868913138183209</v>
      </c>
      <c r="M1397" s="1">
        <f t="shared" si="87"/>
        <v>1.9663113818194944</v>
      </c>
    </row>
    <row r="1398" spans="1:13" x14ac:dyDescent="0.3">
      <c r="A1398">
        <v>1396</v>
      </c>
      <c r="B1398" s="1">
        <f>A1398/Grafico!$B$3/10</f>
        <v>3.2892475083085131</v>
      </c>
      <c r="C1398" s="1">
        <f>Grafico!$B$1*SIN(Datos!$A$4*Datos!B1398)</f>
        <v>5.8207233365654201</v>
      </c>
      <c r="D1398" s="1">
        <f t="shared" si="84"/>
        <v>3.2892475083085131</v>
      </c>
      <c r="E1398" s="7" t="e">
        <f>IF(C1398&lt;-2, (C1398+6)/4, a)</f>
        <v>#NAME?</v>
      </c>
      <c r="F1398" s="8">
        <f t="shared" si="85"/>
        <v>3.2892475083085131</v>
      </c>
      <c r="G1398" s="7">
        <f>IF(AND(C1398&gt;-2, C1398&lt;=14), (C1398+10)/8, a)</f>
        <v>1.9775904170706775</v>
      </c>
      <c r="H1398" s="8"/>
      <c r="I1398" s="7"/>
      <c r="J1398" s="8"/>
      <c r="K1398" s="7" t="e">
        <f>IF(C1398&gt;14, (C1398-2)/4, a)</f>
        <v>#NAME?</v>
      </c>
      <c r="L1398" s="1">
        <f t="shared" si="86"/>
        <v>3.2892475083085131</v>
      </c>
      <c r="M1398" s="1">
        <f t="shared" si="87"/>
        <v>1.9775904170706775</v>
      </c>
    </row>
    <row r="1399" spans="1:13" x14ac:dyDescent="0.3">
      <c r="A1399">
        <v>1397</v>
      </c>
      <c r="B1399" s="1">
        <f>A1399/Grafico!$B$3/10</f>
        <v>3.2916037027987057</v>
      </c>
      <c r="C1399" s="1">
        <f>Grafico!$B$1*SIN(Datos!$A$4*Datos!B1399)</f>
        <v>5.9108263602816171</v>
      </c>
      <c r="D1399" s="1">
        <f t="shared" si="84"/>
        <v>3.2916037027987057</v>
      </c>
      <c r="E1399" s="7" t="e">
        <f>IF(C1399&lt;-2, (C1399+6)/4, a)</f>
        <v>#NAME?</v>
      </c>
      <c r="F1399" s="8">
        <f t="shared" si="85"/>
        <v>3.2916037027987057</v>
      </c>
      <c r="G1399" s="7">
        <f>IF(AND(C1399&gt;-2, C1399&lt;=14), (C1399+10)/8, a)</f>
        <v>1.9888532950352023</v>
      </c>
      <c r="H1399" s="8"/>
      <c r="I1399" s="7"/>
      <c r="J1399" s="8"/>
      <c r="K1399" s="7" t="e">
        <f>IF(C1399&gt;14, (C1399-2)/4, a)</f>
        <v>#NAME?</v>
      </c>
      <c r="L1399" s="1">
        <f t="shared" si="86"/>
        <v>3.2916037027987057</v>
      </c>
      <c r="M1399" s="1">
        <f t="shared" si="87"/>
        <v>1.9888532950352023</v>
      </c>
    </row>
    <row r="1400" spans="1:13" x14ac:dyDescent="0.3">
      <c r="A1400">
        <v>1398</v>
      </c>
      <c r="B1400" s="1">
        <f>A1400/Grafico!$B$3/10</f>
        <v>3.2939598972888979</v>
      </c>
      <c r="C1400" s="1">
        <f>Grafico!$B$1*SIN(Datos!$A$4*Datos!B1400)</f>
        <v>6.000798124825514</v>
      </c>
      <c r="D1400" s="1">
        <f t="shared" si="84"/>
        <v>3.2939598972888979</v>
      </c>
      <c r="E1400" s="7" t="e">
        <f>IF(C1400&lt;-2, (C1400+6)/4, a)</f>
        <v>#NAME?</v>
      </c>
      <c r="F1400" s="8">
        <f t="shared" si="85"/>
        <v>3.2939598972888979</v>
      </c>
      <c r="G1400" s="7">
        <f>IF(AND(C1400&gt;-2, C1400&lt;=14), (C1400+10)/8, a)</f>
        <v>2.0000997656031894</v>
      </c>
      <c r="H1400" s="8"/>
      <c r="I1400" s="7"/>
      <c r="J1400" s="8"/>
      <c r="K1400" s="7" t="e">
        <f>IF(C1400&gt;14, (C1400-2)/4, a)</f>
        <v>#NAME?</v>
      </c>
      <c r="L1400" s="1">
        <f t="shared" si="86"/>
        <v>3.2939598972888979</v>
      </c>
      <c r="M1400" s="1">
        <f t="shared" si="87"/>
        <v>2.0000997656031894</v>
      </c>
    </row>
    <row r="1401" spans="1:13" x14ac:dyDescent="0.3">
      <c r="A1401">
        <v>1399</v>
      </c>
      <c r="B1401" s="1">
        <f>A1401/Grafico!$B$3/10</f>
        <v>3.2963160917790901</v>
      </c>
      <c r="C1401" s="1">
        <f>Grafico!$B$1*SIN(Datos!$A$4*Datos!B1401)</f>
        <v>6.0906366322329495</v>
      </c>
      <c r="D1401" s="1">
        <f t="shared" si="84"/>
        <v>3.2963160917790901</v>
      </c>
      <c r="E1401" s="7" t="e">
        <f>IF(C1401&lt;-2, (C1401+6)/4, a)</f>
        <v>#NAME?</v>
      </c>
      <c r="F1401" s="8">
        <f t="shared" si="85"/>
        <v>3.2963160917790901</v>
      </c>
      <c r="G1401" s="7">
        <f>IF(AND(C1401&gt;-2, C1401&lt;=14), (C1401+10)/8, a)</f>
        <v>2.0113295790291188</v>
      </c>
      <c r="H1401" s="8"/>
      <c r="I1401" s="7"/>
      <c r="J1401" s="8"/>
      <c r="K1401" s="7" t="e">
        <f>IF(C1401&gt;14, (C1401-2)/4, a)</f>
        <v>#NAME?</v>
      </c>
      <c r="L1401" s="1">
        <f t="shared" si="86"/>
        <v>3.2963160917790901</v>
      </c>
      <c r="M1401" s="1">
        <f t="shared" si="87"/>
        <v>2.0113295790291188</v>
      </c>
    </row>
    <row r="1402" spans="1:13" x14ac:dyDescent="0.3">
      <c r="A1402">
        <v>1400</v>
      </c>
      <c r="B1402" s="1">
        <f>A1402/Grafico!$B$3/10</f>
        <v>3.2986722862692828</v>
      </c>
      <c r="C1402" s="1">
        <f>Grafico!$B$1*SIN(Datos!$A$4*Datos!B1402)</f>
        <v>6.1803398874989437</v>
      </c>
      <c r="D1402" s="1">
        <f t="shared" si="84"/>
        <v>3.2986722862692828</v>
      </c>
      <c r="E1402" s="7" t="e">
        <f>IF(C1402&lt;-2, (C1402+6)/4, a)</f>
        <v>#NAME?</v>
      </c>
      <c r="F1402" s="8">
        <f t="shared" si="85"/>
        <v>3.2986722862692828</v>
      </c>
      <c r="G1402" s="7">
        <f>IF(AND(C1402&gt;-2, C1402&lt;=14), (C1402+10)/8, a)</f>
        <v>2.0225424859373682</v>
      </c>
      <c r="H1402" s="8"/>
      <c r="I1402" s="7"/>
      <c r="J1402" s="8"/>
      <c r="K1402" s="7" t="e">
        <f>IF(C1402&gt;14, (C1402-2)/4, a)</f>
        <v>#NAME?</v>
      </c>
      <c r="L1402" s="1">
        <f t="shared" si="86"/>
        <v>3.2986722862692828</v>
      </c>
      <c r="M1402" s="1">
        <f t="shared" si="87"/>
        <v>2.0225424859373682</v>
      </c>
    </row>
    <row r="1403" spans="1:13" x14ac:dyDescent="0.3">
      <c r="A1403">
        <v>1401</v>
      </c>
      <c r="B1403" s="1">
        <f>A1403/Grafico!$B$3/10</f>
        <v>3.301028480759475</v>
      </c>
      <c r="C1403" s="1">
        <f>Grafico!$B$1*SIN(Datos!$A$4*Datos!B1403)</f>
        <v>6.2699058986219525</v>
      </c>
      <c r="D1403" s="1">
        <f t="shared" si="84"/>
        <v>3.301028480759475</v>
      </c>
      <c r="E1403" s="7" t="e">
        <f>IF(C1403&lt;-2, (C1403+6)/4, a)</f>
        <v>#NAME?</v>
      </c>
      <c r="F1403" s="8">
        <f t="shared" si="85"/>
        <v>3.301028480759475</v>
      </c>
      <c r="G1403" s="7">
        <f>IF(AND(C1403&gt;-2, C1403&lt;=14), (C1403+10)/8, a)</f>
        <v>2.0337382373277442</v>
      </c>
      <c r="H1403" s="8"/>
      <c r="I1403" s="7"/>
      <c r="J1403" s="8"/>
      <c r="K1403" s="7" t="e">
        <f>IF(C1403&gt;14, (C1403-2)/4, a)</f>
        <v>#NAME?</v>
      </c>
      <c r="L1403" s="1">
        <f t="shared" si="86"/>
        <v>3.301028480759475</v>
      </c>
      <c r="M1403" s="1">
        <f t="shared" si="87"/>
        <v>2.0337382373277442</v>
      </c>
    </row>
    <row r="1404" spans="1:13" x14ac:dyDescent="0.3">
      <c r="A1404">
        <v>1402</v>
      </c>
      <c r="B1404" s="1">
        <f>A1404/Grafico!$B$3/10</f>
        <v>3.3033846752496672</v>
      </c>
      <c r="C1404" s="1">
        <f>Grafico!$B$1*SIN(Datos!$A$4*Datos!B1404)</f>
        <v>6.3593326766482026</v>
      </c>
      <c r="D1404" s="1">
        <f t="shared" si="84"/>
        <v>3.3033846752496672</v>
      </c>
      <c r="E1404" s="7" t="e">
        <f>IF(C1404&lt;-2, (C1404+6)/4, a)</f>
        <v>#NAME?</v>
      </c>
      <c r="F1404" s="8">
        <f t="shared" si="85"/>
        <v>3.3033846752496672</v>
      </c>
      <c r="G1404" s="7">
        <f>IF(AND(C1404&gt;-2, C1404&lt;=14), (C1404+10)/8, a)</f>
        <v>2.0449165845810251</v>
      </c>
      <c r="H1404" s="8"/>
      <c r="I1404" s="7"/>
      <c r="J1404" s="8"/>
      <c r="K1404" s="7" t="e">
        <f>IF(C1404&gt;14, (C1404-2)/4, a)</f>
        <v>#NAME?</v>
      </c>
      <c r="L1404" s="1">
        <f t="shared" si="86"/>
        <v>3.3033846752496672</v>
      </c>
      <c r="M1404" s="1">
        <f t="shared" si="87"/>
        <v>2.0449165845810251</v>
      </c>
    </row>
    <row r="1405" spans="1:13" x14ac:dyDescent="0.3">
      <c r="A1405">
        <v>1403</v>
      </c>
      <c r="B1405" s="1">
        <f>A1405/Grafico!$B$3/10</f>
        <v>3.3057408697398598</v>
      </c>
      <c r="C1405" s="1">
        <f>Grafico!$B$1*SIN(Datos!$A$4*Datos!B1405)</f>
        <v>6.4486182357158137</v>
      </c>
      <c r="D1405" s="1">
        <f t="shared" si="84"/>
        <v>3.3057408697398598</v>
      </c>
      <c r="E1405" s="7" t="e">
        <f>IF(C1405&lt;-2, (C1405+6)/4, a)</f>
        <v>#NAME?</v>
      </c>
      <c r="F1405" s="8">
        <f t="shared" si="85"/>
        <v>3.3057408697398598</v>
      </c>
      <c r="G1405" s="7">
        <f>IF(AND(C1405&gt;-2, C1405&lt;=14), (C1405+10)/8, a)</f>
        <v>2.0560772794644766</v>
      </c>
      <c r="H1405" s="8"/>
      <c r="I1405" s="7"/>
      <c r="J1405" s="8"/>
      <c r="K1405" s="7" t="e">
        <f>IF(C1405&gt;14, (C1405-2)/4, a)</f>
        <v>#NAME?</v>
      </c>
      <c r="L1405" s="1">
        <f t="shared" si="86"/>
        <v>3.3057408697398598</v>
      </c>
      <c r="M1405" s="1">
        <f t="shared" si="87"/>
        <v>2.0560772794644766</v>
      </c>
    </row>
    <row r="1406" spans="1:13" x14ac:dyDescent="0.3">
      <c r="A1406">
        <v>1404</v>
      </c>
      <c r="B1406" s="1">
        <f>A1406/Grafico!$B$3/10</f>
        <v>3.308097064230052</v>
      </c>
      <c r="C1406" s="1">
        <f>Grafico!$B$1*SIN(Datos!$A$4*Datos!B1406)</f>
        <v>6.5377605930988389</v>
      </c>
      <c r="D1406" s="1">
        <f t="shared" si="84"/>
        <v>3.308097064230052</v>
      </c>
      <c r="E1406" s="7" t="e">
        <f>IF(C1406&lt;-2, (C1406+6)/4, a)</f>
        <v>#NAME?</v>
      </c>
      <c r="F1406" s="8">
        <f t="shared" si="85"/>
        <v>3.308097064230052</v>
      </c>
      <c r="G1406" s="7">
        <f>IF(AND(C1406&gt;-2, C1406&lt;=14), (C1406+10)/8, a)</f>
        <v>2.0672200741373548</v>
      </c>
      <c r="H1406" s="8"/>
      <c r="I1406" s="7"/>
      <c r="J1406" s="8"/>
      <c r="K1406" s="7" t="e">
        <f>IF(C1406&gt;14, (C1406-2)/4, a)</f>
        <v>#NAME?</v>
      </c>
      <c r="L1406" s="1">
        <f t="shared" si="86"/>
        <v>3.308097064230052</v>
      </c>
      <c r="M1406" s="1">
        <f t="shared" si="87"/>
        <v>2.0672200741373548</v>
      </c>
    </row>
    <row r="1407" spans="1:13" x14ac:dyDescent="0.3">
      <c r="A1407">
        <v>1405</v>
      </c>
      <c r="B1407" s="1">
        <f>A1407/Grafico!$B$3/10</f>
        <v>3.3104532587202442</v>
      </c>
      <c r="C1407" s="1">
        <f>Grafico!$B$1*SIN(Datos!$A$4*Datos!B1407)</f>
        <v>6.6267577692514035</v>
      </c>
      <c r="D1407" s="1">
        <f t="shared" si="84"/>
        <v>3.3104532587202442</v>
      </c>
      <c r="E1407" s="7" t="e">
        <f>IF(C1407&lt;-2, (C1407+6)/4, a)</f>
        <v>#NAME?</v>
      </c>
      <c r="F1407" s="8">
        <f t="shared" si="85"/>
        <v>3.3104532587202442</v>
      </c>
      <c r="G1407" s="7">
        <f>IF(AND(C1407&gt;-2, C1407&lt;=14), (C1407+10)/8, a)</f>
        <v>2.0783447211564257</v>
      </c>
      <c r="H1407" s="8"/>
      <c r="I1407" s="7"/>
      <c r="J1407" s="8"/>
      <c r="K1407" s="7" t="e">
        <f>IF(C1407&gt;14, (C1407-2)/4, a)</f>
        <v>#NAME?</v>
      </c>
      <c r="L1407" s="1">
        <f t="shared" si="86"/>
        <v>3.3104532587202442</v>
      </c>
      <c r="M1407" s="1">
        <f t="shared" si="87"/>
        <v>2.0783447211564257</v>
      </c>
    </row>
    <row r="1408" spans="1:13" x14ac:dyDescent="0.3">
      <c r="A1408">
        <v>1406</v>
      </c>
      <c r="B1408" s="1">
        <f>A1408/Grafico!$B$3/10</f>
        <v>3.3128094532104368</v>
      </c>
      <c r="C1408" s="1">
        <f>Grafico!$B$1*SIN(Datos!$A$4*Datos!B1408)</f>
        <v>6.7156077878516083</v>
      </c>
      <c r="D1408" s="1">
        <f t="shared" si="84"/>
        <v>3.3128094532104368</v>
      </c>
      <c r="E1408" s="7" t="e">
        <f>IF(C1408&lt;-2, (C1408+6)/4, a)</f>
        <v>#NAME?</v>
      </c>
      <c r="F1408" s="8">
        <f t="shared" si="85"/>
        <v>3.3128094532104368</v>
      </c>
      <c r="G1408" s="7">
        <f>IF(AND(C1408&gt;-2, C1408&lt;=14), (C1408+10)/8, a)</f>
        <v>2.0894509734814513</v>
      </c>
      <c r="H1408" s="8"/>
      <c r="I1408" s="7"/>
      <c r="J1408" s="8"/>
      <c r="K1408" s="7" t="e">
        <f>IF(C1408&gt;14, (C1408-2)/4, a)</f>
        <v>#NAME?</v>
      </c>
      <c r="L1408" s="1">
        <f t="shared" si="86"/>
        <v>3.3128094532104368</v>
      </c>
      <c r="M1408" s="1">
        <f t="shared" si="87"/>
        <v>2.0894509734814513</v>
      </c>
    </row>
    <row r="1409" spans="1:13" x14ac:dyDescent="0.3">
      <c r="A1409">
        <v>1407</v>
      </c>
      <c r="B1409" s="1">
        <f>A1409/Grafico!$B$3/10</f>
        <v>3.315165647700629</v>
      </c>
      <c r="C1409" s="1">
        <f>Grafico!$B$1*SIN(Datos!$A$4*Datos!B1409)</f>
        <v>6.8043086758453679</v>
      </c>
      <c r="D1409" s="1">
        <f t="shared" si="84"/>
        <v>3.315165647700629</v>
      </c>
      <c r="E1409" s="7" t="e">
        <f>IF(C1409&lt;-2, (C1409+6)/4, a)</f>
        <v>#NAME?</v>
      </c>
      <c r="F1409" s="8">
        <f t="shared" si="85"/>
        <v>3.315165647700629</v>
      </c>
      <c r="G1409" s="7">
        <f>IF(AND(C1409&gt;-2, C1409&lt;=14), (C1409+10)/8, a)</f>
        <v>2.1005385844806712</v>
      </c>
      <c r="H1409" s="8"/>
      <c r="I1409" s="7"/>
      <c r="J1409" s="8"/>
      <c r="K1409" s="7" t="e">
        <f>IF(C1409&gt;14, (C1409-2)/4, a)</f>
        <v>#NAME?</v>
      </c>
      <c r="L1409" s="1">
        <f t="shared" si="86"/>
        <v>3.315165647700629</v>
      </c>
      <c r="M1409" s="1">
        <f t="shared" si="87"/>
        <v>2.1005385844806712</v>
      </c>
    </row>
    <row r="1410" spans="1:13" x14ac:dyDescent="0.3">
      <c r="A1410">
        <v>1408</v>
      </c>
      <c r="B1410" s="1">
        <f>A1410/Grafico!$B$3/10</f>
        <v>3.3175218421908212</v>
      </c>
      <c r="C1410" s="1">
        <f>Grafico!$B$1*SIN(Datos!$A$4*Datos!B1410)</f>
        <v>6.8928584634903256</v>
      </c>
      <c r="D1410" s="1">
        <f t="shared" si="84"/>
        <v>3.3175218421908212</v>
      </c>
      <c r="E1410" s="7" t="e">
        <f>IF(C1410&lt;-2, (C1410+6)/4, a)</f>
        <v>#NAME?</v>
      </c>
      <c r="F1410" s="8">
        <f t="shared" si="85"/>
        <v>3.3175218421908212</v>
      </c>
      <c r="G1410" s="7">
        <f>IF(AND(C1410&gt;-2, C1410&lt;=14), (C1410+10)/8, a)</f>
        <v>2.1116073079362909</v>
      </c>
      <c r="H1410" s="8"/>
      <c r="I1410" s="7"/>
      <c r="J1410" s="8"/>
      <c r="K1410" s="7" t="e">
        <f>IF(C1410&gt;14, (C1410-2)/4, a)</f>
        <v>#NAME?</v>
      </c>
      <c r="L1410" s="1">
        <f t="shared" si="86"/>
        <v>3.3175218421908212</v>
      </c>
      <c r="M1410" s="1">
        <f t="shared" si="87"/>
        <v>2.1116073079362909</v>
      </c>
    </row>
    <row r="1411" spans="1:13" x14ac:dyDescent="0.3">
      <c r="A1411">
        <v>1409</v>
      </c>
      <c r="B1411" s="1">
        <f>A1411/Grafico!$B$3/10</f>
        <v>3.3198780366810139</v>
      </c>
      <c r="C1411" s="1">
        <f>Grafico!$B$1*SIN(Datos!$A$4*Datos!B1411)</f>
        <v>6.9812551843995463</v>
      </c>
      <c r="D1411" s="1">
        <f t="shared" ref="D1411:D1474" si="88">IF(ISNA(E1411), NA(), B1411)</f>
        <v>3.3198780366810139</v>
      </c>
      <c r="E1411" s="7" t="e">
        <f>IF(C1411&lt;-2, (C1411+6)/4, a)</f>
        <v>#NAME?</v>
      </c>
      <c r="F1411" s="8">
        <f t="shared" ref="F1411:F1474" si="89">IF(ISNA(G1411), NA(), B1411)</f>
        <v>3.3198780366810139</v>
      </c>
      <c r="G1411" s="7">
        <f>IF(AND(C1411&gt;-2, C1411&lt;=14), (C1411+10)/8, a)</f>
        <v>2.1226568980499434</v>
      </c>
      <c r="H1411" s="8"/>
      <c r="I1411" s="7"/>
      <c r="J1411" s="8"/>
      <c r="K1411" s="7" t="e">
        <f>IF(C1411&gt;14, (C1411-2)/4, a)</f>
        <v>#NAME?</v>
      </c>
      <c r="L1411" s="1">
        <f t="shared" ref="L1411:L1474" si="90">B1411</f>
        <v>3.3198780366810139</v>
      </c>
      <c r="M1411" s="1">
        <f t="shared" ref="M1411:M1474" si="91">IF(ISNUMBER(E1411),E1411, IF(ISNUMBER(G1411), G1411, K1411))</f>
        <v>2.1226568980499434</v>
      </c>
    </row>
    <row r="1412" spans="1:13" x14ac:dyDescent="0.3">
      <c r="A1412">
        <v>1410</v>
      </c>
      <c r="B1412" s="1">
        <f>A1412/Grafico!$B$3/10</f>
        <v>3.3222342311712061</v>
      </c>
      <c r="C1412" s="1">
        <f>Grafico!$B$1*SIN(Datos!$A$4*Datos!B1412)</f>
        <v>7.0694968755851324</v>
      </c>
      <c r="D1412" s="1">
        <f t="shared" si="88"/>
        <v>3.3222342311712061</v>
      </c>
      <c r="E1412" s="7" t="e">
        <f>IF(C1412&lt;-2, (C1412+6)/4, a)</f>
        <v>#NAME?</v>
      </c>
      <c r="F1412" s="8">
        <f t="shared" si="89"/>
        <v>3.3222342311712061</v>
      </c>
      <c r="G1412" s="7">
        <f>IF(AND(C1412&gt;-2, C1412&lt;=14), (C1412+10)/8, a)</f>
        <v>2.1336871094481413</v>
      </c>
      <c r="H1412" s="8"/>
      <c r="I1412" s="7"/>
      <c r="J1412" s="8"/>
      <c r="K1412" s="7" t="e">
        <f>IF(C1412&gt;14, (C1412-2)/4, a)</f>
        <v>#NAME?</v>
      </c>
      <c r="L1412" s="1">
        <f t="shared" si="90"/>
        <v>3.3222342311712061</v>
      </c>
      <c r="M1412" s="1">
        <f t="shared" si="91"/>
        <v>2.1336871094481413</v>
      </c>
    </row>
    <row r="1413" spans="1:13" x14ac:dyDescent="0.3">
      <c r="A1413">
        <v>1411</v>
      </c>
      <c r="B1413" s="1">
        <f>A1413/Grafico!$B$3/10</f>
        <v>3.3245904256613983</v>
      </c>
      <c r="C1413" s="1">
        <f>Grafico!$B$1*SIN(Datos!$A$4*Datos!B1413)</f>
        <v>7.1575815775019125</v>
      </c>
      <c r="D1413" s="1">
        <f t="shared" si="88"/>
        <v>3.3245904256613983</v>
      </c>
      <c r="E1413" s="7" t="e">
        <f>IF(C1413&lt;-2, (C1413+6)/4, a)</f>
        <v>#NAME?</v>
      </c>
      <c r="F1413" s="8">
        <f t="shared" si="89"/>
        <v>3.3245904256613983</v>
      </c>
      <c r="G1413" s="7">
        <f>IF(AND(C1413&gt;-2, C1413&lt;=14), (C1413+10)/8, a)</f>
        <v>2.1446976971877389</v>
      </c>
      <c r="H1413" s="8"/>
      <c r="I1413" s="7"/>
      <c r="J1413" s="8"/>
      <c r="K1413" s="7" t="e">
        <f>IF(C1413&gt;14, (C1413-2)/4, a)</f>
        <v>#NAME?</v>
      </c>
      <c r="L1413" s="1">
        <f t="shared" si="90"/>
        <v>3.3245904256613983</v>
      </c>
      <c r="M1413" s="1">
        <f t="shared" si="91"/>
        <v>2.1446976971877389</v>
      </c>
    </row>
    <row r="1414" spans="1:13" x14ac:dyDescent="0.3">
      <c r="A1414">
        <v>1412</v>
      </c>
      <c r="B1414" s="1">
        <f>A1414/Grafico!$B$3/10</f>
        <v>3.3269466201515909</v>
      </c>
      <c r="C1414" s="1">
        <f>Grafico!$B$1*SIN(Datos!$A$4*Datos!B1414)</f>
        <v>7.2455073340909095</v>
      </c>
      <c r="D1414" s="1">
        <f t="shared" si="88"/>
        <v>3.3269466201515909</v>
      </c>
      <c r="E1414" s="7" t="e">
        <f>IF(C1414&lt;-2, (C1414+6)/4, a)</f>
        <v>#NAME?</v>
      </c>
      <c r="F1414" s="8">
        <f t="shared" si="89"/>
        <v>3.3269466201515909</v>
      </c>
      <c r="G1414" s="7">
        <f>IF(AND(C1414&gt;-2, C1414&lt;=14), (C1414+10)/8, a)</f>
        <v>2.1556884167613637</v>
      </c>
      <c r="H1414" s="8"/>
      <c r="I1414" s="7"/>
      <c r="J1414" s="8"/>
      <c r="K1414" s="7" t="e">
        <f>IF(C1414&gt;14, (C1414-2)/4, a)</f>
        <v>#NAME?</v>
      </c>
      <c r="L1414" s="1">
        <f t="shared" si="90"/>
        <v>3.3269466201515909</v>
      </c>
      <c r="M1414" s="1">
        <f t="shared" si="91"/>
        <v>2.1556884167613637</v>
      </c>
    </row>
    <row r="1415" spans="1:13" x14ac:dyDescent="0.3">
      <c r="A1415">
        <v>1413</v>
      </c>
      <c r="B1415" s="1">
        <f>A1415/Grafico!$B$3/10</f>
        <v>3.3293028146417831</v>
      </c>
      <c r="C1415" s="1">
        <f>Grafico!$B$1*SIN(Datos!$A$4*Datos!B1415)</f>
        <v>7.3332721928227258</v>
      </c>
      <c r="D1415" s="1">
        <f t="shared" si="88"/>
        <v>3.3293028146417831</v>
      </c>
      <c r="E1415" s="7" t="e">
        <f>IF(C1415&lt;-2, (C1415+6)/4, a)</f>
        <v>#NAME?</v>
      </c>
      <c r="F1415" s="8">
        <f t="shared" si="89"/>
        <v>3.3293028146417831</v>
      </c>
      <c r="G1415" s="7">
        <f>IF(AND(C1415&gt;-2, C1415&lt;=14), (C1415+10)/8, a)</f>
        <v>2.1666590241028407</v>
      </c>
      <c r="H1415" s="8"/>
      <c r="I1415" s="7"/>
      <c r="J1415" s="8"/>
      <c r="K1415" s="7" t="e">
        <f>IF(C1415&gt;14, (C1415-2)/4, a)</f>
        <v>#NAME?</v>
      </c>
      <c r="L1415" s="1">
        <f t="shared" si="90"/>
        <v>3.3293028146417831</v>
      </c>
      <c r="M1415" s="1">
        <f t="shared" si="91"/>
        <v>2.1666590241028407</v>
      </c>
    </row>
    <row r="1416" spans="1:13" x14ac:dyDescent="0.3">
      <c r="A1416">
        <v>1414</v>
      </c>
      <c r="B1416" s="1">
        <f>A1416/Grafico!$B$3/10</f>
        <v>3.3316590091319753</v>
      </c>
      <c r="C1416" s="1">
        <f>Grafico!$B$1*SIN(Datos!$A$4*Datos!B1416)</f>
        <v>7.420874204741005</v>
      </c>
      <c r="D1416" s="1">
        <f t="shared" si="88"/>
        <v>3.3316590091319753</v>
      </c>
      <c r="E1416" s="7" t="e">
        <f>IF(C1416&lt;-2, (C1416+6)/4, a)</f>
        <v>#NAME?</v>
      </c>
      <c r="F1416" s="8">
        <f t="shared" si="89"/>
        <v>3.3316590091319753</v>
      </c>
      <c r="G1416" s="7">
        <f>IF(AND(C1416&gt;-2, C1416&lt;=14), (C1416+10)/8, a)</f>
        <v>2.1776092755926255</v>
      </c>
      <c r="H1416" s="8"/>
      <c r="I1416" s="7"/>
      <c r="J1416" s="8"/>
      <c r="K1416" s="7" t="e">
        <f>IF(C1416&gt;14, (C1416-2)/4, a)</f>
        <v>#NAME?</v>
      </c>
      <c r="L1416" s="1">
        <f t="shared" si="90"/>
        <v>3.3316590091319753</v>
      </c>
      <c r="M1416" s="1">
        <f t="shared" si="91"/>
        <v>2.1776092755926255</v>
      </c>
    </row>
    <row r="1417" spans="1:13" x14ac:dyDescent="0.3">
      <c r="A1417">
        <v>1415</v>
      </c>
      <c r="B1417" s="1">
        <f>A1417/Grafico!$B$3/10</f>
        <v>3.334015203622168</v>
      </c>
      <c r="C1417" s="1">
        <f>Grafico!$B$1*SIN(Datos!$A$4*Datos!B1417)</f>
        <v>7.5083114245056572</v>
      </c>
      <c r="D1417" s="1">
        <f t="shared" si="88"/>
        <v>3.334015203622168</v>
      </c>
      <c r="E1417" s="7" t="e">
        <f>IF(C1417&lt;-2, (C1417+6)/4, a)</f>
        <v>#NAME?</v>
      </c>
      <c r="F1417" s="8">
        <f t="shared" si="89"/>
        <v>3.334015203622168</v>
      </c>
      <c r="G1417" s="7">
        <f>IF(AND(C1417&gt;-2, C1417&lt;=14), (C1417+10)/8, a)</f>
        <v>2.188538928063207</v>
      </c>
      <c r="H1417" s="8"/>
      <c r="I1417" s="7"/>
      <c r="J1417" s="8"/>
      <c r="K1417" s="7" t="e">
        <f>IF(C1417&gt;14, (C1417-2)/4, a)</f>
        <v>#NAME?</v>
      </c>
      <c r="L1417" s="1">
        <f t="shared" si="90"/>
        <v>3.334015203622168</v>
      </c>
      <c r="M1417" s="1">
        <f t="shared" si="91"/>
        <v>2.188538928063207</v>
      </c>
    </row>
    <row r="1418" spans="1:13" x14ac:dyDescent="0.3">
      <c r="A1418">
        <v>1416</v>
      </c>
      <c r="B1418" s="1">
        <f>A1418/Grafico!$B$3/10</f>
        <v>3.3363713981123602</v>
      </c>
      <c r="C1418" s="1">
        <f>Grafico!$B$1*SIN(Datos!$A$4*Datos!B1418)</f>
        <v>7.5955819104360121</v>
      </c>
      <c r="D1418" s="1">
        <f t="shared" si="88"/>
        <v>3.3363713981123602</v>
      </c>
      <c r="E1418" s="7" t="e">
        <f>IF(C1418&lt;-2, (C1418+6)/4, a)</f>
        <v>#NAME?</v>
      </c>
      <c r="F1418" s="8">
        <f t="shared" si="89"/>
        <v>3.3363713981123602</v>
      </c>
      <c r="G1418" s="7">
        <f>IF(AND(C1418&gt;-2, C1418&lt;=14), (C1418+10)/8, a)</f>
        <v>2.1994477388045013</v>
      </c>
      <c r="H1418" s="8"/>
      <c r="I1418" s="7"/>
      <c r="J1418" s="8"/>
      <c r="K1418" s="7" t="e">
        <f>IF(C1418&gt;14, (C1418-2)/4, a)</f>
        <v>#NAME?</v>
      </c>
      <c r="L1418" s="1">
        <f t="shared" si="90"/>
        <v>3.3363713981123602</v>
      </c>
      <c r="M1418" s="1">
        <f t="shared" si="91"/>
        <v>2.1994477388045013</v>
      </c>
    </row>
    <row r="1419" spans="1:13" x14ac:dyDescent="0.3">
      <c r="A1419">
        <v>1417</v>
      </c>
      <c r="B1419" s="1">
        <f>A1419/Grafico!$B$3/10</f>
        <v>3.3387275926025524</v>
      </c>
      <c r="C1419" s="1">
        <f>Grafico!$B$1*SIN(Datos!$A$4*Datos!B1419)</f>
        <v>7.6826837245540371</v>
      </c>
      <c r="D1419" s="1">
        <f t="shared" si="88"/>
        <v>3.3387275926025524</v>
      </c>
      <c r="E1419" s="7" t="e">
        <f>IF(C1419&lt;-2, (C1419+6)/4, a)</f>
        <v>#NAME?</v>
      </c>
      <c r="F1419" s="8">
        <f t="shared" si="89"/>
        <v>3.3387275926025524</v>
      </c>
      <c r="G1419" s="7">
        <f>IF(AND(C1419&gt;-2, C1419&lt;=14), (C1419+10)/8, a)</f>
        <v>2.2103354655692549</v>
      </c>
      <c r="H1419" s="8"/>
      <c r="I1419" s="7"/>
      <c r="J1419" s="8"/>
      <c r="K1419" s="7" t="e">
        <f>IF(C1419&gt;14, (C1419-2)/4, a)</f>
        <v>#NAME?</v>
      </c>
      <c r="L1419" s="1">
        <f t="shared" si="90"/>
        <v>3.3387275926025524</v>
      </c>
      <c r="M1419" s="1">
        <f t="shared" si="91"/>
        <v>2.2103354655692549</v>
      </c>
    </row>
    <row r="1420" spans="1:13" x14ac:dyDescent="0.3">
      <c r="A1420">
        <v>1418</v>
      </c>
      <c r="B1420" s="1">
        <f>A1420/Grafico!$B$3/10</f>
        <v>3.341083787092745</v>
      </c>
      <c r="C1420" s="1">
        <f>Grafico!$B$1*SIN(Datos!$A$4*Datos!B1420)</f>
        <v>7.7696149326273183</v>
      </c>
      <c r="D1420" s="1">
        <f t="shared" si="88"/>
        <v>3.341083787092745</v>
      </c>
      <c r="E1420" s="7" t="e">
        <f>IF(C1420&lt;-2, (C1420+6)/4, a)</f>
        <v>#NAME?</v>
      </c>
      <c r="F1420" s="8">
        <f t="shared" si="89"/>
        <v>3.341083787092745</v>
      </c>
      <c r="G1420" s="7">
        <f>IF(AND(C1420&gt;-2, C1420&lt;=14), (C1420+10)/8, a)</f>
        <v>2.221201866578415</v>
      </c>
      <c r="H1420" s="8"/>
      <c r="I1420" s="7"/>
      <c r="J1420" s="8"/>
      <c r="K1420" s="7" t="e">
        <f>IF(C1420&gt;14, (C1420-2)/4, a)</f>
        <v>#NAME?</v>
      </c>
      <c r="L1420" s="1">
        <f t="shared" si="90"/>
        <v>3.341083787092745</v>
      </c>
      <c r="M1420" s="1">
        <f t="shared" si="91"/>
        <v>2.221201866578415</v>
      </c>
    </row>
    <row r="1421" spans="1:13" x14ac:dyDescent="0.3">
      <c r="A1421">
        <v>1419</v>
      </c>
      <c r="B1421" s="1">
        <f>A1421/Grafico!$B$3/10</f>
        <v>3.3434399815829372</v>
      </c>
      <c r="C1421" s="1">
        <f>Grafico!$B$1*SIN(Datos!$A$4*Datos!B1421)</f>
        <v>7.856373604211969</v>
      </c>
      <c r="D1421" s="1">
        <f t="shared" si="88"/>
        <v>3.3434399815829372</v>
      </c>
      <c r="E1421" s="7" t="e">
        <f>IF(C1421&lt;-2, (C1421+6)/4, a)</f>
        <v>#NAME?</v>
      </c>
      <c r="F1421" s="8">
        <f t="shared" si="89"/>
        <v>3.3434399815829372</v>
      </c>
      <c r="G1421" s="7">
        <f>IF(AND(C1421&gt;-2, C1421&lt;=14), (C1421+10)/8, a)</f>
        <v>2.2320467005264959</v>
      </c>
      <c r="H1421" s="8"/>
      <c r="I1421" s="7"/>
      <c r="J1421" s="8"/>
      <c r="K1421" s="7" t="e">
        <f>IF(C1421&gt;14, (C1421-2)/4, a)</f>
        <v>#NAME?</v>
      </c>
      <c r="L1421" s="1">
        <f t="shared" si="90"/>
        <v>3.3434399815829372</v>
      </c>
      <c r="M1421" s="1">
        <f t="shared" si="91"/>
        <v>2.2320467005264959</v>
      </c>
    </row>
    <row r="1422" spans="1:13" x14ac:dyDescent="0.3">
      <c r="A1422">
        <v>1420</v>
      </c>
      <c r="B1422" s="1">
        <f>A1422/Grafico!$B$3/10</f>
        <v>3.3457961760731294</v>
      </c>
      <c r="C1422" s="1">
        <f>Grafico!$B$1*SIN(Datos!$A$4*Datos!B1422)</f>
        <v>7.9429578126955978</v>
      </c>
      <c r="D1422" s="1">
        <f t="shared" si="88"/>
        <v>3.3457961760731294</v>
      </c>
      <c r="E1422" s="7" t="e">
        <f>IF(C1422&lt;-2, (C1422+6)/4, a)</f>
        <v>#NAME?</v>
      </c>
      <c r="F1422" s="8">
        <f t="shared" si="89"/>
        <v>3.3457961760731294</v>
      </c>
      <c r="G1422" s="7">
        <f>IF(AND(C1422&gt;-2, C1422&lt;=14), (C1422+10)/8, a)</f>
        <v>2.2428697265869495</v>
      </c>
      <c r="H1422" s="8"/>
      <c r="I1422" s="7"/>
      <c r="J1422" s="8"/>
      <c r="K1422" s="7" t="e">
        <f>IF(C1422&gt;14, (C1422-2)/4, a)</f>
        <v>#NAME?</v>
      </c>
      <c r="L1422" s="1">
        <f t="shared" si="90"/>
        <v>3.3457961760731294</v>
      </c>
      <c r="M1422" s="1">
        <f t="shared" si="91"/>
        <v>2.2428697265869495</v>
      </c>
    </row>
    <row r="1423" spans="1:13" x14ac:dyDescent="0.3">
      <c r="A1423">
        <v>1421</v>
      </c>
      <c r="B1423" s="1">
        <f>A1423/Grafico!$B$3/10</f>
        <v>3.348152370563322</v>
      </c>
      <c r="C1423" s="1">
        <f>Grafico!$B$1*SIN(Datos!$A$4*Datos!B1423)</f>
        <v>8.0293656353400351</v>
      </c>
      <c r="D1423" s="1">
        <f t="shared" si="88"/>
        <v>3.348152370563322</v>
      </c>
      <c r="E1423" s="7" t="e">
        <f>IF(C1423&lt;-2, (C1423+6)/4, a)</f>
        <v>#NAME?</v>
      </c>
      <c r="F1423" s="8">
        <f t="shared" si="89"/>
        <v>3.348152370563322</v>
      </c>
      <c r="G1423" s="7">
        <f>IF(AND(C1423&gt;-2, C1423&lt;=14), (C1423+10)/8, a)</f>
        <v>2.2536707044175044</v>
      </c>
      <c r="H1423" s="8"/>
      <c r="I1423" s="7"/>
      <c r="J1423" s="8"/>
      <c r="K1423" s="7" t="e">
        <f>IF(C1423&gt;14, (C1423-2)/4, a)</f>
        <v>#NAME?</v>
      </c>
      <c r="L1423" s="1">
        <f t="shared" si="90"/>
        <v>3.348152370563322</v>
      </c>
      <c r="M1423" s="1">
        <f t="shared" si="91"/>
        <v>2.2536707044175044</v>
      </c>
    </row>
    <row r="1424" spans="1:13" x14ac:dyDescent="0.3">
      <c r="A1424">
        <v>1422</v>
      </c>
      <c r="B1424" s="1">
        <f>A1424/Grafico!$B$3/10</f>
        <v>3.3505085650535142</v>
      </c>
      <c r="C1424" s="1">
        <f>Grafico!$B$1*SIN(Datos!$A$4*Datos!B1424)</f>
        <v>8.1155951533239907</v>
      </c>
      <c r="D1424" s="1">
        <f t="shared" si="88"/>
        <v>3.3505085650535142</v>
      </c>
      <c r="E1424" s="7" t="e">
        <f>IF(C1424&lt;-2, (C1424+6)/4, a)</f>
        <v>#NAME?</v>
      </c>
      <c r="F1424" s="8">
        <f t="shared" si="89"/>
        <v>3.3505085650535142</v>
      </c>
      <c r="G1424" s="7">
        <f>IF(AND(C1424&gt;-2, C1424&lt;=14), (C1424+10)/8, a)</f>
        <v>2.2644493941654988</v>
      </c>
      <c r="H1424" s="8"/>
      <c r="I1424" s="7"/>
      <c r="J1424" s="8"/>
      <c r="K1424" s="7" t="e">
        <f>IF(C1424&gt;14, (C1424-2)/4, a)</f>
        <v>#NAME?</v>
      </c>
      <c r="L1424" s="1">
        <f t="shared" si="90"/>
        <v>3.3505085650535142</v>
      </c>
      <c r="M1424" s="1">
        <f t="shared" si="91"/>
        <v>2.2644493941654988</v>
      </c>
    </row>
    <row r="1425" spans="1:13" x14ac:dyDescent="0.3">
      <c r="A1425">
        <v>1423</v>
      </c>
      <c r="B1425" s="1">
        <f>A1425/Grafico!$B$3/10</f>
        <v>3.3528647595437064</v>
      </c>
      <c r="C1425" s="1">
        <f>Grafico!$B$1*SIN(Datos!$A$4*Datos!B1425)</f>
        <v>8.2016444517857554</v>
      </c>
      <c r="D1425" s="1">
        <f t="shared" si="88"/>
        <v>3.3528647595437064</v>
      </c>
      <c r="E1425" s="7" t="e">
        <f>IF(C1425&lt;-2, (C1425+6)/4, a)</f>
        <v>#NAME?</v>
      </c>
      <c r="F1425" s="8">
        <f t="shared" si="89"/>
        <v>3.3528647595437064</v>
      </c>
      <c r="G1425" s="7">
        <f>IF(AND(C1425&gt;-2, C1425&lt;=14), (C1425+10)/8, a)</f>
        <v>2.2752055564732192</v>
      </c>
      <c r="H1425" s="8"/>
      <c r="I1425" s="7"/>
      <c r="J1425" s="8"/>
      <c r="K1425" s="7" t="e">
        <f>IF(C1425&gt;14, (C1425-2)/4, a)</f>
        <v>#NAME?</v>
      </c>
      <c r="L1425" s="1">
        <f t="shared" si="90"/>
        <v>3.3528647595437064</v>
      </c>
      <c r="M1425" s="1">
        <f t="shared" si="91"/>
        <v>2.2752055564732192</v>
      </c>
    </row>
    <row r="1426" spans="1:13" x14ac:dyDescent="0.3">
      <c r="A1426">
        <v>1424</v>
      </c>
      <c r="B1426" s="1">
        <f>A1426/Grafico!$B$3/10</f>
        <v>3.3552209540338991</v>
      </c>
      <c r="C1426" s="1">
        <f>Grafico!$B$1*SIN(Datos!$A$4*Datos!B1426)</f>
        <v>8.2875116198656791</v>
      </c>
      <c r="D1426" s="1">
        <f t="shared" si="88"/>
        <v>3.3552209540338991</v>
      </c>
      <c r="E1426" s="7" t="e">
        <f>IF(C1426&lt;-2, (C1426+6)/4, a)</f>
        <v>#NAME?</v>
      </c>
      <c r="F1426" s="8">
        <f t="shared" si="89"/>
        <v>3.3552209540338991</v>
      </c>
      <c r="G1426" s="7">
        <f>IF(AND(C1426&gt;-2, C1426&lt;=14), (C1426+10)/8, a)</f>
        <v>2.2859389524832099</v>
      </c>
      <c r="H1426" s="8"/>
      <c r="I1426" s="7"/>
      <c r="J1426" s="8"/>
      <c r="K1426" s="7" t="e">
        <f>IF(C1426&gt;14, (C1426-2)/4, a)</f>
        <v>#NAME?</v>
      </c>
      <c r="L1426" s="1">
        <f t="shared" si="90"/>
        <v>3.3552209540338991</v>
      </c>
      <c r="M1426" s="1">
        <f t="shared" si="91"/>
        <v>2.2859389524832099</v>
      </c>
    </row>
    <row r="1427" spans="1:13" x14ac:dyDescent="0.3">
      <c r="A1427">
        <v>1425</v>
      </c>
      <c r="B1427" s="1">
        <f>A1427/Grafico!$B$3/10</f>
        <v>3.3575771485240913</v>
      </c>
      <c r="C1427" s="1">
        <f>Grafico!$B$1*SIN(Datos!$A$4*Datos!B1427)</f>
        <v>8.3731947507485529</v>
      </c>
      <c r="D1427" s="1">
        <f t="shared" si="88"/>
        <v>3.3575771485240913</v>
      </c>
      <c r="E1427" s="7" t="e">
        <f>IF(C1427&lt;-2, (C1427+6)/4, a)</f>
        <v>#NAME?</v>
      </c>
      <c r="F1427" s="8">
        <f t="shared" si="89"/>
        <v>3.3575771485240913</v>
      </c>
      <c r="G1427" s="7">
        <f>IF(AND(C1427&gt;-2, C1427&lt;=14), (C1427+10)/8, a)</f>
        <v>2.2966493438435691</v>
      </c>
      <c r="H1427" s="8"/>
      <c r="I1427" s="7"/>
      <c r="J1427" s="8"/>
      <c r="K1427" s="7" t="e">
        <f>IF(C1427&gt;14, (C1427-2)/4, a)</f>
        <v>#NAME?</v>
      </c>
      <c r="L1427" s="1">
        <f t="shared" si="90"/>
        <v>3.3575771485240913</v>
      </c>
      <c r="M1427" s="1">
        <f t="shared" si="91"/>
        <v>2.2966493438435691</v>
      </c>
    </row>
    <row r="1428" spans="1:13" x14ac:dyDescent="0.3">
      <c r="A1428">
        <v>1426</v>
      </c>
      <c r="B1428" s="1">
        <f>A1428/Grafico!$B$3/10</f>
        <v>3.3599333430142835</v>
      </c>
      <c r="C1428" s="1">
        <f>Grafico!$B$1*SIN(Datos!$A$4*Datos!B1428)</f>
        <v>8.4586919417060518</v>
      </c>
      <c r="D1428" s="1">
        <f t="shared" si="88"/>
        <v>3.3599333430142835</v>
      </c>
      <c r="E1428" s="7" t="e">
        <f>IF(C1428&lt;-2, (C1428+6)/4, a)</f>
        <v>#NAME?</v>
      </c>
      <c r="F1428" s="8">
        <f t="shared" si="89"/>
        <v>3.3599333430142835</v>
      </c>
      <c r="G1428" s="7">
        <f>IF(AND(C1428&gt;-2, C1428&lt;=14), (C1428+10)/8, a)</f>
        <v>2.3073364927132562</v>
      </c>
      <c r="H1428" s="8"/>
      <c r="I1428" s="7"/>
      <c r="J1428" s="8"/>
      <c r="K1428" s="7" t="e">
        <f>IF(C1428&gt;14, (C1428-2)/4, a)</f>
        <v>#NAME?</v>
      </c>
      <c r="L1428" s="1">
        <f t="shared" si="90"/>
        <v>3.3599333430142835</v>
      </c>
      <c r="M1428" s="1">
        <f t="shared" si="91"/>
        <v>2.3073364927132562</v>
      </c>
    </row>
    <row r="1429" spans="1:13" x14ac:dyDescent="0.3">
      <c r="A1429">
        <v>1427</v>
      </c>
      <c r="B1429" s="1">
        <f>A1429/Grafico!$B$3/10</f>
        <v>3.3622895375044761</v>
      </c>
      <c r="C1429" s="1">
        <f>Grafico!$B$1*SIN(Datos!$A$4*Datos!B1429)</f>
        <v>8.5440012941389369</v>
      </c>
      <c r="D1429" s="1">
        <f t="shared" si="88"/>
        <v>3.3622895375044761</v>
      </c>
      <c r="E1429" s="7" t="e">
        <f>IF(C1429&lt;-2, (C1429+6)/4, a)</f>
        <v>#NAME?</v>
      </c>
      <c r="F1429" s="8">
        <f t="shared" si="89"/>
        <v>3.3622895375044761</v>
      </c>
      <c r="G1429" s="7">
        <f>IF(AND(C1429&gt;-2, C1429&lt;=14), (C1429+10)/8, a)</f>
        <v>2.3180001617673671</v>
      </c>
      <c r="H1429" s="8"/>
      <c r="I1429" s="7"/>
      <c r="J1429" s="8"/>
      <c r="K1429" s="7" t="e">
        <f>IF(C1429&gt;14, (C1429-2)/4, a)</f>
        <v>#NAME?</v>
      </c>
      <c r="L1429" s="1">
        <f t="shared" si="90"/>
        <v>3.3622895375044761</v>
      </c>
      <c r="M1429" s="1">
        <f t="shared" si="91"/>
        <v>2.3180001617673671</v>
      </c>
    </row>
    <row r="1430" spans="1:13" x14ac:dyDescent="0.3">
      <c r="A1430">
        <v>1428</v>
      </c>
      <c r="B1430" s="1">
        <f>A1430/Grafico!$B$3/10</f>
        <v>3.3646457319946683</v>
      </c>
      <c r="C1430" s="1">
        <f>Grafico!$B$1*SIN(Datos!$A$4*Datos!B1430)</f>
        <v>8.62912091361917</v>
      </c>
      <c r="D1430" s="1">
        <f t="shared" si="88"/>
        <v>3.3646457319946683</v>
      </c>
      <c r="E1430" s="7" t="e">
        <f>IF(C1430&lt;-2, (C1430+6)/4, a)</f>
        <v>#NAME?</v>
      </c>
      <c r="F1430" s="8">
        <f t="shared" si="89"/>
        <v>3.3646457319946683</v>
      </c>
      <c r="G1430" s="7">
        <f>IF(AND(C1430&gt;-2, C1430&lt;=14), (C1430+10)/8, a)</f>
        <v>2.328640114202396</v>
      </c>
      <c r="H1430" s="8"/>
      <c r="I1430" s="7"/>
      <c r="J1430" s="8"/>
      <c r="K1430" s="7" t="e">
        <f>IF(C1430&gt;14, (C1430-2)/4, a)</f>
        <v>#NAME?</v>
      </c>
      <c r="L1430" s="1">
        <f t="shared" si="90"/>
        <v>3.3646457319946683</v>
      </c>
      <c r="M1430" s="1">
        <f t="shared" si="91"/>
        <v>2.328640114202396</v>
      </c>
    </row>
    <row r="1431" spans="1:13" x14ac:dyDescent="0.3">
      <c r="A1431">
        <v>1429</v>
      </c>
      <c r="B1431" s="1">
        <f>A1431/Grafico!$B$3/10</f>
        <v>3.3670019264848605</v>
      </c>
      <c r="C1431" s="1">
        <f>Grafico!$B$1*SIN(Datos!$A$4*Datos!B1431)</f>
        <v>8.7140489099320853</v>
      </c>
      <c r="D1431" s="1">
        <f t="shared" si="88"/>
        <v>3.3670019264848605</v>
      </c>
      <c r="E1431" s="7" t="e">
        <f>IF(C1431&lt;-2, (C1431+6)/4, a)</f>
        <v>#NAME?</v>
      </c>
      <c r="F1431" s="8">
        <f t="shared" si="89"/>
        <v>3.3670019264848605</v>
      </c>
      <c r="G1431" s="7">
        <f>IF(AND(C1431&gt;-2, C1431&lt;=14), (C1431+10)/8, a)</f>
        <v>2.3392561137415107</v>
      </c>
      <c r="H1431" s="8"/>
      <c r="I1431" s="7"/>
      <c r="J1431" s="8"/>
      <c r="K1431" s="7" t="e">
        <f>IF(C1431&gt;14, (C1431-2)/4, a)</f>
        <v>#NAME?</v>
      </c>
      <c r="L1431" s="1">
        <f t="shared" si="90"/>
        <v>3.3670019264848605</v>
      </c>
      <c r="M1431" s="1">
        <f t="shared" si="91"/>
        <v>2.3392561137415107</v>
      </c>
    </row>
    <row r="1432" spans="1:13" x14ac:dyDescent="0.3">
      <c r="A1432">
        <v>1430</v>
      </c>
      <c r="B1432" s="1">
        <f>A1432/Grafico!$B$3/10</f>
        <v>3.3693581209750532</v>
      </c>
      <c r="C1432" s="1">
        <f>Grafico!$B$1*SIN(Datos!$A$4*Datos!B1432)</f>
        <v>8.7987833971182994</v>
      </c>
      <c r="D1432" s="1">
        <f t="shared" si="88"/>
        <v>3.3693581209750532</v>
      </c>
      <c r="E1432" s="7" t="e">
        <f>IF(C1432&lt;-2, (C1432+6)/4, a)</f>
        <v>#NAME?</v>
      </c>
      <c r="F1432" s="8">
        <f t="shared" si="89"/>
        <v>3.3693581209750532</v>
      </c>
      <c r="G1432" s="7">
        <f>IF(AND(C1432&gt;-2, C1432&lt;=14), (C1432+10)/8, a)</f>
        <v>2.3498479246397874</v>
      </c>
      <c r="H1432" s="8"/>
      <c r="I1432" s="7"/>
      <c r="J1432" s="8"/>
      <c r="K1432" s="7" t="e">
        <f>IF(C1432&gt;14, (C1432-2)/4, a)</f>
        <v>#NAME?</v>
      </c>
      <c r="L1432" s="1">
        <f t="shared" si="90"/>
        <v>3.3693581209750532</v>
      </c>
      <c r="M1432" s="1">
        <f t="shared" si="91"/>
        <v>2.3498479246397874</v>
      </c>
    </row>
    <row r="1433" spans="1:13" x14ac:dyDescent="0.3">
      <c r="A1433">
        <v>1431</v>
      </c>
      <c r="B1433" s="1">
        <f>A1433/Grafico!$B$3/10</f>
        <v>3.3717143154652454</v>
      </c>
      <c r="C1433" s="1">
        <f>Grafico!$B$1*SIN(Datos!$A$4*Datos!B1433)</f>
        <v>8.8833224935155641</v>
      </c>
      <c r="D1433" s="1">
        <f t="shared" si="88"/>
        <v>3.3717143154652454</v>
      </c>
      <c r="E1433" s="7" t="e">
        <f>IF(C1433&lt;-2, (C1433+6)/4, a)</f>
        <v>#NAME?</v>
      </c>
      <c r="F1433" s="8">
        <f t="shared" si="89"/>
        <v>3.3717143154652454</v>
      </c>
      <c r="G1433" s="7">
        <f>IF(AND(C1433&gt;-2, C1433&lt;=14), (C1433+10)/8, a)</f>
        <v>2.3604153116894455</v>
      </c>
      <c r="H1433" s="8"/>
      <c r="I1433" s="7"/>
      <c r="J1433" s="8"/>
      <c r="K1433" s="7" t="e">
        <f>IF(C1433&gt;14, (C1433-2)/4, a)</f>
        <v>#NAME?</v>
      </c>
      <c r="L1433" s="1">
        <f t="shared" si="90"/>
        <v>3.3717143154652454</v>
      </c>
      <c r="M1433" s="1">
        <f t="shared" si="91"/>
        <v>2.3604153116894455</v>
      </c>
    </row>
    <row r="1434" spans="1:13" x14ac:dyDescent="0.3">
      <c r="A1434">
        <v>1432</v>
      </c>
      <c r="B1434" s="1">
        <f>A1434/Grafico!$B$3/10</f>
        <v>3.3740705099554376</v>
      </c>
      <c r="C1434" s="1">
        <f>Grafico!$B$1*SIN(Datos!$A$4*Datos!B1434)</f>
        <v>8.9676643218006316</v>
      </c>
      <c r="D1434" s="1">
        <f t="shared" si="88"/>
        <v>3.3740705099554376</v>
      </c>
      <c r="E1434" s="7" t="e">
        <f>IF(C1434&lt;-2, (C1434+6)/4, a)</f>
        <v>#NAME?</v>
      </c>
      <c r="F1434" s="8">
        <f t="shared" si="89"/>
        <v>3.3740705099554376</v>
      </c>
      <c r="G1434" s="7">
        <f>IF(AND(C1434&gt;-2, C1434&lt;=14), (C1434+10)/8, a)</f>
        <v>2.3709580402250792</v>
      </c>
      <c r="H1434" s="8"/>
      <c r="I1434" s="7"/>
      <c r="J1434" s="8"/>
      <c r="K1434" s="7" t="e">
        <f>IF(C1434&gt;14, (C1434-2)/4, a)</f>
        <v>#NAME?</v>
      </c>
      <c r="L1434" s="1">
        <f t="shared" si="90"/>
        <v>3.3740705099554376</v>
      </c>
      <c r="M1434" s="1">
        <f t="shared" si="91"/>
        <v>2.3709580402250792</v>
      </c>
    </row>
    <row r="1435" spans="1:13" x14ac:dyDescent="0.3">
      <c r="A1435">
        <v>1433</v>
      </c>
      <c r="B1435" s="1">
        <f>A1435/Grafico!$B$3/10</f>
        <v>3.3764267044456302</v>
      </c>
      <c r="C1435" s="1">
        <f>Grafico!$B$1*SIN(Datos!$A$4*Datos!B1435)</f>
        <v>9.051807009030906</v>
      </c>
      <c r="D1435" s="1">
        <f t="shared" si="88"/>
        <v>3.3764267044456302</v>
      </c>
      <c r="E1435" s="7" t="e">
        <f>IF(C1435&lt;-2, (C1435+6)/4, a)</f>
        <v>#NAME?</v>
      </c>
      <c r="F1435" s="8">
        <f t="shared" si="89"/>
        <v>3.3764267044456302</v>
      </c>
      <c r="G1435" s="7">
        <f>IF(AND(C1435&gt;-2, C1435&lt;=14), (C1435+10)/8, a)</f>
        <v>2.3814758761288632</v>
      </c>
      <c r="H1435" s="8"/>
      <c r="I1435" s="7"/>
      <c r="J1435" s="8"/>
      <c r="K1435" s="7" t="e">
        <f>IF(C1435&gt;14, (C1435-2)/4, a)</f>
        <v>#NAME?</v>
      </c>
      <c r="L1435" s="1">
        <f t="shared" si="90"/>
        <v>3.3764267044456302</v>
      </c>
      <c r="M1435" s="1">
        <f t="shared" si="91"/>
        <v>2.3814758761288632</v>
      </c>
    </row>
    <row r="1436" spans="1:13" x14ac:dyDescent="0.3">
      <c r="A1436">
        <v>1434</v>
      </c>
      <c r="B1436" s="1">
        <f>A1436/Grafico!$B$3/10</f>
        <v>3.3787828989358224</v>
      </c>
      <c r="C1436" s="1">
        <f>Grafico!$B$1*SIN(Datos!$A$4*Datos!B1436)</f>
        <v>9.1357486866859823</v>
      </c>
      <c r="D1436" s="1">
        <f t="shared" si="88"/>
        <v>3.3787828989358224</v>
      </c>
      <c r="E1436" s="7" t="e">
        <f>IF(C1436&lt;-2, (C1436+6)/4, a)</f>
        <v>#NAME?</v>
      </c>
      <c r="F1436" s="8">
        <f t="shared" si="89"/>
        <v>3.3787828989358224</v>
      </c>
      <c r="G1436" s="7">
        <f>IF(AND(C1436&gt;-2, C1436&lt;=14), (C1436+10)/8, a)</f>
        <v>2.3919685858357478</v>
      </c>
      <c r="H1436" s="8"/>
      <c r="I1436" s="7"/>
      <c r="J1436" s="8"/>
      <c r="K1436" s="7" t="e">
        <f>IF(C1436&gt;14, (C1436-2)/4, a)</f>
        <v>#NAME?</v>
      </c>
      <c r="L1436" s="1">
        <f t="shared" si="90"/>
        <v>3.3787828989358224</v>
      </c>
      <c r="M1436" s="1">
        <f t="shared" si="91"/>
        <v>2.3919685858357478</v>
      </c>
    </row>
    <row r="1437" spans="1:13" x14ac:dyDescent="0.3">
      <c r="A1437">
        <v>1435</v>
      </c>
      <c r="B1437" s="1">
        <f>A1437/Grafico!$B$3/10</f>
        <v>3.3811390934260146</v>
      </c>
      <c r="C1437" s="1">
        <f>Grafico!$B$1*SIN(Datos!$A$4*Datos!B1437)</f>
        <v>9.2194874907092341</v>
      </c>
      <c r="D1437" s="1">
        <f t="shared" si="88"/>
        <v>3.3811390934260146</v>
      </c>
      <c r="E1437" s="7" t="e">
        <f>IF(C1437&lt;-2, (C1437+6)/4, a)</f>
        <v>#NAME?</v>
      </c>
      <c r="F1437" s="8">
        <f t="shared" si="89"/>
        <v>3.3811390934260146</v>
      </c>
      <c r="G1437" s="7">
        <f>IF(AND(C1437&gt;-2, C1437&lt;=14), (C1437+10)/8, a)</f>
        <v>2.4024359363386543</v>
      </c>
      <c r="H1437" s="8"/>
      <c r="I1437" s="7"/>
      <c r="J1437" s="8"/>
      <c r="K1437" s="7" t="e">
        <f>IF(C1437&gt;14, (C1437-2)/4, a)</f>
        <v>#NAME?</v>
      </c>
      <c r="L1437" s="1">
        <f t="shared" si="90"/>
        <v>3.3811390934260146</v>
      </c>
      <c r="M1437" s="1">
        <f t="shared" si="91"/>
        <v>2.4024359363386543</v>
      </c>
    </row>
    <row r="1438" spans="1:13" x14ac:dyDescent="0.3">
      <c r="A1438">
        <v>1436</v>
      </c>
      <c r="B1438" s="1">
        <f>A1438/Grafico!$B$3/10</f>
        <v>3.3834952879162072</v>
      </c>
      <c r="C1438" s="1">
        <f>Grafico!$B$1*SIN(Datos!$A$4*Datos!B1438)</f>
        <v>9.3030215615491638</v>
      </c>
      <c r="D1438" s="1">
        <f t="shared" si="88"/>
        <v>3.3834952879162072</v>
      </c>
      <c r="E1438" s="7" t="e">
        <f>IF(C1438&lt;-2, (C1438+6)/4, a)</f>
        <v>#NAME?</v>
      </c>
      <c r="F1438" s="8">
        <f t="shared" si="89"/>
        <v>3.3834952879162072</v>
      </c>
      <c r="G1438" s="7">
        <f>IF(AND(C1438&gt;-2, C1438&lt;=14), (C1438+10)/8, a)</f>
        <v>2.4128776951936457</v>
      </c>
      <c r="H1438" s="8"/>
      <c r="I1438" s="7"/>
      <c r="J1438" s="8"/>
      <c r="K1438" s="7" t="e">
        <f>IF(C1438&gt;14, (C1438-2)/4, a)</f>
        <v>#NAME?</v>
      </c>
      <c r="L1438" s="1">
        <f t="shared" si="90"/>
        <v>3.3834952879162072</v>
      </c>
      <c r="M1438" s="1">
        <f t="shared" si="91"/>
        <v>2.4128776951936457</v>
      </c>
    </row>
    <row r="1439" spans="1:13" x14ac:dyDescent="0.3">
      <c r="A1439">
        <v>1437</v>
      </c>
      <c r="B1439" s="1">
        <f>A1439/Grafico!$B$3/10</f>
        <v>3.3858514824063994</v>
      </c>
      <c r="C1439" s="1">
        <f>Grafico!$B$1*SIN(Datos!$A$4*Datos!B1439)</f>
        <v>9.3863490442006494</v>
      </c>
      <c r="D1439" s="1">
        <f t="shared" si="88"/>
        <v>3.3858514824063994</v>
      </c>
      <c r="E1439" s="7" t="e">
        <f>IF(C1439&lt;-2, (C1439+6)/4, a)</f>
        <v>#NAME?</v>
      </c>
      <c r="F1439" s="8">
        <f t="shared" si="89"/>
        <v>3.3858514824063994</v>
      </c>
      <c r="G1439" s="7">
        <f>IF(AND(C1439&gt;-2, C1439&lt;=14), (C1439+10)/8, a)</f>
        <v>2.4232936305250812</v>
      </c>
      <c r="H1439" s="8"/>
      <c r="I1439" s="7"/>
      <c r="J1439" s="8"/>
      <c r="K1439" s="7" t="e">
        <f>IF(C1439&gt;14, (C1439-2)/4, a)</f>
        <v>#NAME?</v>
      </c>
      <c r="L1439" s="1">
        <f t="shared" si="90"/>
        <v>3.3858514824063994</v>
      </c>
      <c r="M1439" s="1">
        <f t="shared" si="91"/>
        <v>2.4232936305250812</v>
      </c>
    </row>
    <row r="1440" spans="1:13" x14ac:dyDescent="0.3">
      <c r="A1440">
        <v>1438</v>
      </c>
      <c r="B1440" s="1">
        <f>A1440/Grafico!$B$3/10</f>
        <v>3.3882076768965916</v>
      </c>
      <c r="C1440" s="1">
        <f>Grafico!$B$1*SIN(Datos!$A$4*Datos!B1440)</f>
        <v>9.4694680882462308</v>
      </c>
      <c r="D1440" s="1">
        <f t="shared" si="88"/>
        <v>3.3882076768965916</v>
      </c>
      <c r="E1440" s="7" t="e">
        <f>IF(C1440&lt;-2, (C1440+6)/4, a)</f>
        <v>#NAME?</v>
      </c>
      <c r="F1440" s="8">
        <f t="shared" si="89"/>
        <v>3.3882076768965916</v>
      </c>
      <c r="G1440" s="7">
        <f>IF(AND(C1440&gt;-2, C1440&lt;=14), (C1440+10)/8, a)</f>
        <v>2.4336835110307788</v>
      </c>
      <c r="H1440" s="8"/>
      <c r="I1440" s="7"/>
      <c r="J1440" s="8"/>
      <c r="K1440" s="7" t="e">
        <f>IF(C1440&gt;14, (C1440-2)/4, a)</f>
        <v>#NAME?</v>
      </c>
      <c r="L1440" s="1">
        <f t="shared" si="90"/>
        <v>3.3882076768965916</v>
      </c>
      <c r="M1440" s="1">
        <f t="shared" si="91"/>
        <v>2.4336835110307788</v>
      </c>
    </row>
    <row r="1441" spans="1:13" x14ac:dyDescent="0.3">
      <c r="A1441">
        <v>1439</v>
      </c>
      <c r="B1441" s="1">
        <f>A1441/Grafico!$B$3/10</f>
        <v>3.3905638713867843</v>
      </c>
      <c r="C1441" s="1">
        <f>Grafico!$B$1*SIN(Datos!$A$4*Datos!B1441)</f>
        <v>9.5523768478971487</v>
      </c>
      <c r="D1441" s="1">
        <f t="shared" si="88"/>
        <v>3.3905638713867843</v>
      </c>
      <c r="E1441" s="7" t="e">
        <f>IF(C1441&lt;-2, (C1441+6)/4, a)</f>
        <v>#NAME?</v>
      </c>
      <c r="F1441" s="8">
        <f t="shared" si="89"/>
        <v>3.3905638713867843</v>
      </c>
      <c r="G1441" s="7">
        <f>IF(AND(C1441&gt;-2, C1441&lt;=14), (C1441+10)/8, a)</f>
        <v>2.4440471059871438</v>
      </c>
      <c r="H1441" s="8"/>
      <c r="I1441" s="7"/>
      <c r="J1441" s="8"/>
      <c r="K1441" s="7" t="e">
        <f>IF(C1441&gt;14, (C1441-2)/4, a)</f>
        <v>#NAME?</v>
      </c>
      <c r="L1441" s="1">
        <f t="shared" si="90"/>
        <v>3.3905638713867843</v>
      </c>
      <c r="M1441" s="1">
        <f t="shared" si="91"/>
        <v>2.4440471059871438</v>
      </c>
    </row>
    <row r="1442" spans="1:13" x14ac:dyDescent="0.3">
      <c r="A1442">
        <v>1440</v>
      </c>
      <c r="B1442" s="1">
        <f>A1442/Grafico!$B$3/10</f>
        <v>3.3929200658769765</v>
      </c>
      <c r="C1442" s="1">
        <f>Grafico!$B$1*SIN(Datos!$A$4*Datos!B1442)</f>
        <v>9.6350734820342971</v>
      </c>
      <c r="D1442" s="1">
        <f t="shared" si="88"/>
        <v>3.3929200658769765</v>
      </c>
      <c r="E1442" s="7" t="e">
        <f>IF(C1442&lt;-2, (C1442+6)/4, a)</f>
        <v>#NAME?</v>
      </c>
      <c r="F1442" s="8">
        <f t="shared" si="89"/>
        <v>3.3929200658769765</v>
      </c>
      <c r="G1442" s="7">
        <f>IF(AND(C1442&gt;-2, C1442&lt;=14), (C1442+10)/8, a)</f>
        <v>2.4543841852542871</v>
      </c>
      <c r="H1442" s="8"/>
      <c r="I1442" s="7"/>
      <c r="J1442" s="8"/>
      <c r="K1442" s="7" t="e">
        <f>IF(C1442&gt;14, (C1442-2)/4, a)</f>
        <v>#NAME?</v>
      </c>
      <c r="L1442" s="1">
        <f t="shared" si="90"/>
        <v>3.3929200658769765</v>
      </c>
      <c r="M1442" s="1">
        <f t="shared" si="91"/>
        <v>2.4543841852542871</v>
      </c>
    </row>
    <row r="1443" spans="1:13" x14ac:dyDescent="0.3">
      <c r="A1443">
        <v>1441</v>
      </c>
      <c r="B1443" s="1">
        <f>A1443/Grafico!$B$3/10</f>
        <v>3.3952762603671687</v>
      </c>
      <c r="C1443" s="1">
        <f>Grafico!$B$1*SIN(Datos!$A$4*Datos!B1443)</f>
        <v>9.7175561542491984</v>
      </c>
      <c r="D1443" s="1">
        <f t="shared" si="88"/>
        <v>3.3952762603671687</v>
      </c>
      <c r="E1443" s="7" t="e">
        <f>IF(C1443&lt;-2, (C1443+6)/4, a)</f>
        <v>#NAME?</v>
      </c>
      <c r="F1443" s="8">
        <f t="shared" si="89"/>
        <v>3.3952762603671687</v>
      </c>
      <c r="G1443" s="7">
        <f>IF(AND(C1443&gt;-2, C1443&lt;=14), (C1443+10)/8, a)</f>
        <v>2.4646945192811498</v>
      </c>
      <c r="H1443" s="8"/>
      <c r="I1443" s="7"/>
      <c r="J1443" s="8"/>
      <c r="K1443" s="7" t="e">
        <f>IF(C1443&gt;14, (C1443-2)/4, a)</f>
        <v>#NAME?</v>
      </c>
      <c r="L1443" s="1">
        <f t="shared" si="90"/>
        <v>3.3952762603671687</v>
      </c>
      <c r="M1443" s="1">
        <f t="shared" si="91"/>
        <v>2.4646945192811498</v>
      </c>
    </row>
    <row r="1444" spans="1:13" x14ac:dyDescent="0.3">
      <c r="A1444">
        <v>1442</v>
      </c>
      <c r="B1444" s="1">
        <f>A1444/Grafico!$B$3/10</f>
        <v>3.3976324548573613</v>
      </c>
      <c r="C1444" s="1">
        <f>Grafico!$B$1*SIN(Datos!$A$4*Datos!B1444)</f>
        <v>9.7998230328847296</v>
      </c>
      <c r="D1444" s="1">
        <f t="shared" si="88"/>
        <v>3.3976324548573613</v>
      </c>
      <c r="E1444" s="7" t="e">
        <f>IF(C1444&lt;-2, (C1444+6)/4, a)</f>
        <v>#NAME?</v>
      </c>
      <c r="F1444" s="8">
        <f t="shared" si="89"/>
        <v>3.3976324548573613</v>
      </c>
      <c r="G1444" s="7">
        <f>IF(AND(C1444&gt;-2, C1444&lt;=14), (C1444+10)/8, a)</f>
        <v>2.4749778791105914</v>
      </c>
      <c r="H1444" s="8"/>
      <c r="I1444" s="7"/>
      <c r="J1444" s="8"/>
      <c r="K1444" s="7" t="e">
        <f>IF(C1444&gt;14, (C1444-2)/4, a)</f>
        <v>#NAME?</v>
      </c>
      <c r="L1444" s="1">
        <f t="shared" si="90"/>
        <v>3.3976324548573613</v>
      </c>
      <c r="M1444" s="1">
        <f t="shared" si="91"/>
        <v>2.4749778791105914</v>
      </c>
    </row>
    <row r="1445" spans="1:13" x14ac:dyDescent="0.3">
      <c r="A1445">
        <v>1443</v>
      </c>
      <c r="B1445" s="1">
        <f>A1445/Grafico!$B$3/10</f>
        <v>3.3999886493475535</v>
      </c>
      <c r="C1445" s="1">
        <f>Grafico!$B$1*SIN(Datos!$A$4*Datos!B1445)</f>
        <v>9.8818722910757586</v>
      </c>
      <c r="D1445" s="1">
        <f t="shared" si="88"/>
        <v>3.3999886493475535</v>
      </c>
      <c r="E1445" s="7" t="e">
        <f>IF(C1445&lt;-2, (C1445+6)/4, a)</f>
        <v>#NAME?</v>
      </c>
      <c r="F1445" s="8">
        <f t="shared" si="89"/>
        <v>3.3999886493475535</v>
      </c>
      <c r="G1445" s="7">
        <f>IF(AND(C1445&gt;-2, C1445&lt;=14), (C1445+10)/8, a)</f>
        <v>2.4852340363844698</v>
      </c>
      <c r="H1445" s="8"/>
      <c r="I1445" s="7"/>
      <c r="J1445" s="8"/>
      <c r="K1445" s="7" t="e">
        <f>IF(C1445&gt;14, (C1445-2)/4, a)</f>
        <v>#NAME?</v>
      </c>
      <c r="L1445" s="1">
        <f t="shared" si="90"/>
        <v>3.3999886493475535</v>
      </c>
      <c r="M1445" s="1">
        <f t="shared" si="91"/>
        <v>2.4852340363844698</v>
      </c>
    </row>
    <row r="1446" spans="1:13" x14ac:dyDescent="0.3">
      <c r="A1446">
        <v>1444</v>
      </c>
      <c r="B1446" s="1">
        <f>A1446/Grafico!$B$3/10</f>
        <v>3.4023448438377457</v>
      </c>
      <c r="C1446" s="1">
        <f>Grafico!$B$1*SIN(Datos!$A$4*Datos!B1446)</f>
        <v>9.9637021067898051</v>
      </c>
      <c r="D1446" s="1">
        <f t="shared" si="88"/>
        <v>3.4023448438377457</v>
      </c>
      <c r="E1446" s="7" t="e">
        <f>IF(C1446&lt;-2, (C1446+6)/4, a)</f>
        <v>#NAME?</v>
      </c>
      <c r="F1446" s="8">
        <f t="shared" si="89"/>
        <v>3.4023448438377457</v>
      </c>
      <c r="G1446" s="7">
        <f>IF(AND(C1446&gt;-2, C1446&lt;=14), (C1446+10)/8, a)</f>
        <v>2.4954627633487254</v>
      </c>
      <c r="H1446" s="8"/>
      <c r="I1446" s="7"/>
      <c r="J1446" s="8"/>
      <c r="K1446" s="7" t="e">
        <f>IF(C1446&gt;14, (C1446-2)/4, a)</f>
        <v>#NAME?</v>
      </c>
      <c r="L1446" s="1">
        <f t="shared" si="90"/>
        <v>3.4023448438377457</v>
      </c>
      <c r="M1446" s="1">
        <f t="shared" si="91"/>
        <v>2.4954627633487254</v>
      </c>
    </row>
    <row r="1447" spans="1:13" x14ac:dyDescent="0.3">
      <c r="A1447">
        <v>1445</v>
      </c>
      <c r="B1447" s="1">
        <f>A1447/Grafico!$B$3/10</f>
        <v>3.4047010383279384</v>
      </c>
      <c r="C1447" s="1">
        <f>Grafico!$B$1*SIN(Datos!$A$4*Datos!B1447)</f>
        <v>10.045310662867449</v>
      </c>
      <c r="D1447" s="1">
        <f t="shared" si="88"/>
        <v>3.4047010383279384</v>
      </c>
      <c r="E1447" s="7" t="e">
        <f>IF(C1447&lt;-2, (C1447+6)/4, a)</f>
        <v>#NAME?</v>
      </c>
      <c r="F1447" s="8">
        <f t="shared" si="89"/>
        <v>3.4047010383279384</v>
      </c>
      <c r="G1447" s="7">
        <f>IF(AND(C1447&gt;-2, C1447&lt;=14), (C1447+10)/8, a)</f>
        <v>2.5056638328584313</v>
      </c>
      <c r="H1447" s="8"/>
      <c r="I1447" s="7"/>
      <c r="J1447" s="8"/>
      <c r="K1447" s="7" t="e">
        <f>IF(C1447&gt;14, (C1447-2)/4, a)</f>
        <v>#NAME?</v>
      </c>
      <c r="L1447" s="1">
        <f t="shared" si="90"/>
        <v>3.4047010383279384</v>
      </c>
      <c r="M1447" s="1">
        <f t="shared" si="91"/>
        <v>2.5056638328584313</v>
      </c>
    </row>
    <row r="1448" spans="1:13" x14ac:dyDescent="0.3">
      <c r="A1448">
        <v>1446</v>
      </c>
      <c r="B1448" s="1">
        <f>A1448/Grafico!$B$3/10</f>
        <v>3.4070572328181306</v>
      </c>
      <c r="C1448" s="1">
        <f>Grafico!$B$1*SIN(Datos!$A$4*Datos!B1448)</f>
        <v>10.126696147062644</v>
      </c>
      <c r="D1448" s="1">
        <f t="shared" si="88"/>
        <v>3.4070572328181306</v>
      </c>
      <c r="E1448" s="7" t="e">
        <f>IF(C1448&lt;-2, (C1448+6)/4, a)</f>
        <v>#NAME?</v>
      </c>
      <c r="F1448" s="8">
        <f t="shared" si="89"/>
        <v>3.4070572328181306</v>
      </c>
      <c r="G1448" s="7">
        <f>IF(AND(C1448&gt;-2, C1448&lt;=14), (C1448+10)/8, a)</f>
        <v>2.5158370183828307</v>
      </c>
      <c r="H1448" s="8"/>
      <c r="I1448" s="7"/>
      <c r="J1448" s="8"/>
      <c r="K1448" s="7" t="e">
        <f>IF(C1448&gt;14, (C1448-2)/4, a)</f>
        <v>#NAME?</v>
      </c>
      <c r="L1448" s="1">
        <f t="shared" si="90"/>
        <v>3.4070572328181306</v>
      </c>
      <c r="M1448" s="1">
        <f t="shared" si="91"/>
        <v>2.5158370183828307</v>
      </c>
    </row>
    <row r="1449" spans="1:13" x14ac:dyDescent="0.3">
      <c r="A1449">
        <v>1447</v>
      </c>
      <c r="B1449" s="1">
        <f>A1449/Grafico!$B$3/10</f>
        <v>3.4094134273083228</v>
      </c>
      <c r="C1449" s="1">
        <f>Grafico!$B$1*SIN(Datos!$A$4*Datos!B1449)</f>
        <v>10.207856752083051</v>
      </c>
      <c r="D1449" s="1">
        <f t="shared" si="88"/>
        <v>3.4094134273083228</v>
      </c>
      <c r="E1449" s="7" t="e">
        <f>IF(C1449&lt;-2, (C1449+6)/4, a)</f>
        <v>#NAME?</v>
      </c>
      <c r="F1449" s="8">
        <f t="shared" si="89"/>
        <v>3.4094134273083228</v>
      </c>
      <c r="G1449" s="7">
        <f>IF(AND(C1449&gt;-2, C1449&lt;=14), (C1449+10)/8, a)</f>
        <v>2.5259820940103817</v>
      </c>
      <c r="H1449" s="8"/>
      <c r="I1449" s="7"/>
      <c r="J1449" s="8"/>
      <c r="K1449" s="7" t="e">
        <f>IF(C1449&gt;14, (C1449-2)/4, a)</f>
        <v>#NAME?</v>
      </c>
      <c r="L1449" s="1">
        <f t="shared" si="90"/>
        <v>3.4094134273083228</v>
      </c>
      <c r="M1449" s="1">
        <f t="shared" si="91"/>
        <v>2.5259820940103817</v>
      </c>
    </row>
    <row r="1450" spans="1:13" x14ac:dyDescent="0.3">
      <c r="A1450">
        <v>1448</v>
      </c>
      <c r="B1450" s="1">
        <f>A1450/Grafico!$B$3/10</f>
        <v>3.4117696217985154</v>
      </c>
      <c r="C1450" s="1">
        <f>Grafico!$B$1*SIN(Datos!$A$4*Datos!B1450)</f>
        <v>10.288790675630127</v>
      </c>
      <c r="D1450" s="1">
        <f t="shared" si="88"/>
        <v>3.4117696217985154</v>
      </c>
      <c r="E1450" s="7" t="e">
        <f>IF(C1450&lt;-2, (C1450+6)/4, a)</f>
        <v>#NAME?</v>
      </c>
      <c r="F1450" s="8">
        <f t="shared" si="89"/>
        <v>3.4117696217985154</v>
      </c>
      <c r="G1450" s="7">
        <f>IF(AND(C1450&gt;-2, C1450&lt;=14), (C1450+10)/8, a)</f>
        <v>2.5360988344537656</v>
      </c>
      <c r="H1450" s="8"/>
      <c r="I1450" s="7"/>
      <c r="J1450" s="8"/>
      <c r="K1450" s="7" t="e">
        <f>IF(C1450&gt;14, (C1450-2)/4, a)</f>
        <v>#NAME?</v>
      </c>
      <c r="L1450" s="1">
        <f t="shared" si="90"/>
        <v>3.4117696217985154</v>
      </c>
      <c r="M1450" s="1">
        <f t="shared" si="91"/>
        <v>2.5360988344537656</v>
      </c>
    </row>
    <row r="1451" spans="1:13" x14ac:dyDescent="0.3">
      <c r="A1451">
        <v>1449</v>
      </c>
      <c r="B1451" s="1">
        <f>A1451/Grafico!$B$3/10</f>
        <v>3.4141258162887076</v>
      </c>
      <c r="C1451" s="1">
        <f>Grafico!$B$1*SIN(Datos!$A$4*Datos!B1451)</f>
        <v>10.369496120439097</v>
      </c>
      <c r="D1451" s="1">
        <f t="shared" si="88"/>
        <v>3.4141258162887076</v>
      </c>
      <c r="E1451" s="7" t="e">
        <f>IF(C1451&lt;-2, (C1451+6)/4, a)</f>
        <v>#NAME?</v>
      </c>
      <c r="F1451" s="8">
        <f t="shared" si="89"/>
        <v>3.4141258162887076</v>
      </c>
      <c r="G1451" s="7">
        <f>IF(AND(C1451&gt;-2, C1451&lt;=14), (C1451+10)/8, a)</f>
        <v>2.5461870150548869</v>
      </c>
      <c r="H1451" s="8"/>
      <c r="I1451" s="7"/>
      <c r="J1451" s="8"/>
      <c r="K1451" s="7" t="e">
        <f>IF(C1451&gt;14, (C1451-2)/4, a)</f>
        <v>#NAME?</v>
      </c>
      <c r="L1451" s="1">
        <f t="shared" si="90"/>
        <v>3.4141258162887076</v>
      </c>
      <c r="M1451" s="1">
        <f t="shared" si="91"/>
        <v>2.5461870150548869</v>
      </c>
    </row>
    <row r="1452" spans="1:13" x14ac:dyDescent="0.3">
      <c r="A1452">
        <v>1450</v>
      </c>
      <c r="B1452" s="1">
        <f>A1452/Grafico!$B$3/10</f>
        <v>3.4164820107788998</v>
      </c>
      <c r="C1452" s="1">
        <f>Grafico!$B$1*SIN(Datos!$A$4*Datos!B1452)</f>
        <v>10.449971294318965</v>
      </c>
      <c r="D1452" s="1">
        <f t="shared" si="88"/>
        <v>3.4164820107788998</v>
      </c>
      <c r="E1452" s="7" t="e">
        <f>IF(C1452&lt;-2, (C1452+6)/4, a)</f>
        <v>#NAME?</v>
      </c>
      <c r="F1452" s="8">
        <f t="shared" si="89"/>
        <v>3.4164820107788998</v>
      </c>
      <c r="G1452" s="7">
        <f>IF(AND(C1452&gt;-2, C1452&lt;=14), (C1452+10)/8, a)</f>
        <v>2.5562464117898704</v>
      </c>
      <c r="H1452" s="8"/>
      <c r="I1452" s="7"/>
      <c r="J1452" s="8"/>
      <c r="K1452" s="7" t="e">
        <f>IF(C1452&gt;14, (C1452-2)/4, a)</f>
        <v>#NAME?</v>
      </c>
      <c r="L1452" s="1">
        <f t="shared" si="90"/>
        <v>3.4164820107788998</v>
      </c>
      <c r="M1452" s="1">
        <f t="shared" si="91"/>
        <v>2.5562464117898704</v>
      </c>
    </row>
    <row r="1453" spans="1:13" x14ac:dyDescent="0.3">
      <c r="A1453">
        <v>1451</v>
      </c>
      <c r="B1453" s="1">
        <f>A1453/Grafico!$B$3/10</f>
        <v>3.4188382052690924</v>
      </c>
      <c r="C1453" s="1">
        <f>Grafico!$B$1*SIN(Datos!$A$4*Datos!B1453)</f>
        <v>10.530214410192258</v>
      </c>
      <c r="D1453" s="1">
        <f t="shared" si="88"/>
        <v>3.4188382052690924</v>
      </c>
      <c r="E1453" s="7" t="e">
        <f>IF(C1453&lt;-2, (C1453+6)/4, a)</f>
        <v>#NAME?</v>
      </c>
      <c r="F1453" s="8">
        <f t="shared" si="89"/>
        <v>3.4188382052690924</v>
      </c>
      <c r="G1453" s="7">
        <f>IF(AND(C1453&gt;-2, C1453&lt;=14), (C1453+10)/8, a)</f>
        <v>2.5662768012740322</v>
      </c>
      <c r="H1453" s="8"/>
      <c r="I1453" s="7"/>
      <c r="J1453" s="8"/>
      <c r="K1453" s="7" t="e">
        <f>IF(C1453&gt;14, (C1453-2)/4, a)</f>
        <v>#NAME?</v>
      </c>
      <c r="L1453" s="1">
        <f t="shared" si="90"/>
        <v>3.4188382052690924</v>
      </c>
      <c r="M1453" s="1">
        <f t="shared" si="91"/>
        <v>2.5662768012740322</v>
      </c>
    </row>
    <row r="1454" spans="1:13" x14ac:dyDescent="0.3">
      <c r="A1454">
        <v>1452</v>
      </c>
      <c r="B1454" s="1">
        <f>A1454/Grafico!$B$3/10</f>
        <v>3.4211943997592846</v>
      </c>
      <c r="C1454" s="1">
        <f>Grafico!$B$1*SIN(Datos!$A$4*Datos!B1454)</f>
        <v>10.610223686134674</v>
      </c>
      <c r="D1454" s="1">
        <f t="shared" si="88"/>
        <v>3.4211943997592846</v>
      </c>
      <c r="E1454" s="7" t="e">
        <f>IF(C1454&lt;-2, (C1454+6)/4, a)</f>
        <v>#NAME?</v>
      </c>
      <c r="F1454" s="8">
        <f t="shared" si="89"/>
        <v>3.4211943997592846</v>
      </c>
      <c r="G1454" s="7">
        <f>IF(AND(C1454&gt;-2, C1454&lt;=14), (C1454+10)/8, a)</f>
        <v>2.5762779607668342</v>
      </c>
      <c r="H1454" s="8"/>
      <c r="I1454" s="7"/>
      <c r="J1454" s="8"/>
      <c r="K1454" s="7" t="e">
        <f>IF(C1454&gt;14, (C1454-2)/4, a)</f>
        <v>#NAME?</v>
      </c>
      <c r="L1454" s="1">
        <f t="shared" si="90"/>
        <v>3.4211943997592846</v>
      </c>
      <c r="M1454" s="1">
        <f t="shared" si="91"/>
        <v>2.5762779607668342</v>
      </c>
    </row>
    <row r="1455" spans="1:13" x14ac:dyDescent="0.3">
      <c r="A1455">
        <v>1453</v>
      </c>
      <c r="B1455" s="1">
        <f>A1455/Grafico!$B$3/10</f>
        <v>3.4235505942494768</v>
      </c>
      <c r="C1455" s="1">
        <f>Grafico!$B$1*SIN(Datos!$A$4*Datos!B1455)</f>
        <v>10.689997345414735</v>
      </c>
      <c r="D1455" s="1">
        <f t="shared" si="88"/>
        <v>3.4235505942494768</v>
      </c>
      <c r="E1455" s="7" t="e">
        <f>IF(C1455&lt;-2, (C1455+6)/4, a)</f>
        <v>#NAME?</v>
      </c>
      <c r="F1455" s="8">
        <f t="shared" si="89"/>
        <v>3.4235505942494768</v>
      </c>
      <c r="G1455" s="7">
        <f>IF(AND(C1455&gt;-2, C1455&lt;=14), (C1455+10)/8, a)</f>
        <v>2.5862496681768419</v>
      </c>
      <c r="H1455" s="8"/>
      <c r="I1455" s="7"/>
      <c r="J1455" s="8"/>
      <c r="K1455" s="7" t="e">
        <f>IF(C1455&gt;14, (C1455-2)/4, a)</f>
        <v>#NAME?</v>
      </c>
      <c r="L1455" s="1">
        <f t="shared" si="90"/>
        <v>3.4235505942494768</v>
      </c>
      <c r="M1455" s="1">
        <f t="shared" si="91"/>
        <v>2.5862496681768419</v>
      </c>
    </row>
    <row r="1456" spans="1:13" x14ac:dyDescent="0.3">
      <c r="A1456">
        <v>1454</v>
      </c>
      <c r="B1456" s="1">
        <f>A1456/Grafico!$B$3/10</f>
        <v>3.4259067887396695</v>
      </c>
      <c r="C1456" s="1">
        <f>Grafico!$B$1*SIN(Datos!$A$4*Datos!B1456)</f>
        <v>10.769533616533202</v>
      </c>
      <c r="D1456" s="1">
        <f t="shared" si="88"/>
        <v>3.4259067887396695</v>
      </c>
      <c r="E1456" s="7" t="e">
        <f>IF(C1456&lt;-2, (C1456+6)/4, a)</f>
        <v>#NAME?</v>
      </c>
      <c r="F1456" s="8">
        <f t="shared" si="89"/>
        <v>3.4259067887396695</v>
      </c>
      <c r="G1456" s="7">
        <f>IF(AND(C1456&gt;-2, C1456&lt;=14), (C1456+10)/8, a)</f>
        <v>2.5961917020666503</v>
      </c>
      <c r="H1456" s="8"/>
      <c r="I1456" s="7"/>
      <c r="J1456" s="8"/>
      <c r="K1456" s="7" t="e">
        <f>IF(C1456&gt;14, (C1456-2)/4, a)</f>
        <v>#NAME?</v>
      </c>
      <c r="L1456" s="1">
        <f t="shared" si="90"/>
        <v>3.4259067887396695</v>
      </c>
      <c r="M1456" s="1">
        <f t="shared" si="91"/>
        <v>2.5961917020666503</v>
      </c>
    </row>
    <row r="1457" spans="1:13" x14ac:dyDescent="0.3">
      <c r="A1457">
        <v>1455</v>
      </c>
      <c r="B1457" s="1">
        <f>A1457/Grafico!$B$3/10</f>
        <v>3.4282629832298617</v>
      </c>
      <c r="C1457" s="1">
        <f>Grafico!$B$1*SIN(Datos!$A$4*Datos!B1457)</f>
        <v>10.848830733262369</v>
      </c>
      <c r="D1457" s="1">
        <f t="shared" si="88"/>
        <v>3.4282629832298617</v>
      </c>
      <c r="E1457" s="7" t="e">
        <f>IF(C1457&lt;-2, (C1457+6)/4, a)</f>
        <v>#NAME?</v>
      </c>
      <c r="F1457" s="8">
        <f t="shared" si="89"/>
        <v>3.4282629832298617</v>
      </c>
      <c r="G1457" s="7">
        <f>IF(AND(C1457&gt;-2, C1457&lt;=14), (C1457+10)/8, a)</f>
        <v>2.606103841657796</v>
      </c>
      <c r="H1457" s="8"/>
      <c r="I1457" s="7"/>
      <c r="J1457" s="8"/>
      <c r="K1457" s="7" t="e">
        <f>IF(C1457&gt;14, (C1457-2)/4, a)</f>
        <v>#NAME?</v>
      </c>
      <c r="L1457" s="1">
        <f t="shared" si="90"/>
        <v>3.4282629832298617</v>
      </c>
      <c r="M1457" s="1">
        <f t="shared" si="91"/>
        <v>2.606103841657796</v>
      </c>
    </row>
    <row r="1458" spans="1:13" x14ac:dyDescent="0.3">
      <c r="A1458">
        <v>1456</v>
      </c>
      <c r="B1458" s="1">
        <f>A1458/Grafico!$B$3/10</f>
        <v>3.4306191777200539</v>
      </c>
      <c r="C1458" s="1">
        <f>Grafico!$B$1*SIN(Datos!$A$4*Datos!B1458)</f>
        <v>10.927886934685368</v>
      </c>
      <c r="D1458" s="1">
        <f t="shared" si="88"/>
        <v>3.4306191777200539</v>
      </c>
      <c r="E1458" s="7" t="e">
        <f>IF(C1458&lt;-2, (C1458+6)/4, a)</f>
        <v>#NAME?</v>
      </c>
      <c r="F1458" s="8">
        <f t="shared" si="89"/>
        <v>3.4306191777200539</v>
      </c>
      <c r="G1458" s="7">
        <f>IF(AND(C1458&gt;-2, C1458&lt;=14), (C1458+10)/8, a)</f>
        <v>2.615985866835671</v>
      </c>
      <c r="H1458" s="8"/>
      <c r="I1458" s="7"/>
      <c r="J1458" s="8"/>
      <c r="K1458" s="7" t="e">
        <f>IF(C1458&gt;14, (C1458-2)/4, a)</f>
        <v>#NAME?</v>
      </c>
      <c r="L1458" s="1">
        <f t="shared" si="90"/>
        <v>3.4306191777200539</v>
      </c>
      <c r="M1458" s="1">
        <f t="shared" si="91"/>
        <v>2.615985866835671</v>
      </c>
    </row>
    <row r="1459" spans="1:13" x14ac:dyDescent="0.3">
      <c r="A1459">
        <v>1457</v>
      </c>
      <c r="B1459" s="1">
        <f>A1459/Grafico!$B$3/10</f>
        <v>3.4329753722102465</v>
      </c>
      <c r="C1459" s="1">
        <f>Grafico!$B$1*SIN(Datos!$A$4*Datos!B1459)</f>
        <v>11.006700465235246</v>
      </c>
      <c r="D1459" s="1">
        <f t="shared" si="88"/>
        <v>3.4329753722102465</v>
      </c>
      <c r="E1459" s="7" t="e">
        <f>IF(C1459&lt;-2, (C1459+6)/4, a)</f>
        <v>#NAME?</v>
      </c>
      <c r="F1459" s="8">
        <f t="shared" si="89"/>
        <v>3.4329753722102465</v>
      </c>
      <c r="G1459" s="7">
        <f>IF(AND(C1459&gt;-2, C1459&lt;=14), (C1459+10)/8, a)</f>
        <v>2.625837558154406</v>
      </c>
      <c r="H1459" s="8"/>
      <c r="I1459" s="7"/>
      <c r="J1459" s="8"/>
      <c r="K1459" s="7" t="e">
        <f>IF(C1459&gt;14, (C1459-2)/4, a)</f>
        <v>#NAME?</v>
      </c>
      <c r="L1459" s="1">
        <f t="shared" si="90"/>
        <v>3.4329753722102465</v>
      </c>
      <c r="M1459" s="1">
        <f t="shared" si="91"/>
        <v>2.625837558154406</v>
      </c>
    </row>
    <row r="1460" spans="1:13" x14ac:dyDescent="0.3">
      <c r="A1460">
        <v>1458</v>
      </c>
      <c r="B1460" s="1">
        <f>A1460/Grafico!$B$3/10</f>
        <v>3.4353315667004387</v>
      </c>
      <c r="C1460" s="1">
        <f>Grafico!$B$1*SIN(Datos!$A$4*Datos!B1460)</f>
        <v>11.085269574733875</v>
      </c>
      <c r="D1460" s="1">
        <f t="shared" si="88"/>
        <v>3.4353315667004387</v>
      </c>
      <c r="E1460" s="7" t="e">
        <f>IF(C1460&lt;-2, (C1460+6)/4, a)</f>
        <v>#NAME?</v>
      </c>
      <c r="F1460" s="8">
        <f t="shared" si="89"/>
        <v>3.4353315667004387</v>
      </c>
      <c r="G1460" s="7">
        <f>IF(AND(C1460&gt;-2, C1460&lt;=14), (C1460+10)/8, a)</f>
        <v>2.6356586968417344</v>
      </c>
      <c r="H1460" s="8"/>
      <c r="I1460" s="7"/>
      <c r="J1460" s="8"/>
      <c r="K1460" s="7" t="e">
        <f>IF(C1460&gt;14, (C1460-2)/4, a)</f>
        <v>#NAME?</v>
      </c>
      <c r="L1460" s="1">
        <f t="shared" si="90"/>
        <v>3.4353315667004387</v>
      </c>
      <c r="M1460" s="1">
        <f t="shared" si="91"/>
        <v>2.6356586968417344</v>
      </c>
    </row>
    <row r="1461" spans="1:13" x14ac:dyDescent="0.3">
      <c r="A1461">
        <v>1459</v>
      </c>
      <c r="B1461" s="1">
        <f>A1461/Grafico!$B$3/10</f>
        <v>3.4376877611906309</v>
      </c>
      <c r="C1461" s="1">
        <f>Grafico!$B$1*SIN(Datos!$A$4*Datos!B1461)</f>
        <v>11.163592518430939</v>
      </c>
      <c r="D1461" s="1">
        <f t="shared" si="88"/>
        <v>3.4376877611906309</v>
      </c>
      <c r="E1461" s="7" t="e">
        <f>IF(C1461&lt;-2, (C1461+6)/4, a)</f>
        <v>#NAME?</v>
      </c>
      <c r="F1461" s="8">
        <f t="shared" si="89"/>
        <v>3.4376877611906309</v>
      </c>
      <c r="G1461" s="7">
        <f>IF(AND(C1461&gt;-2, C1461&lt;=14), (C1461+10)/8, a)</f>
        <v>2.6454490648038673</v>
      </c>
      <c r="H1461" s="8"/>
      <c r="I1461" s="7"/>
      <c r="J1461" s="8"/>
      <c r="K1461" s="7" t="e">
        <f>IF(C1461&gt;14, (C1461-2)/4, a)</f>
        <v>#NAME?</v>
      </c>
      <c r="L1461" s="1">
        <f t="shared" si="90"/>
        <v>3.4376877611906309</v>
      </c>
      <c r="M1461" s="1">
        <f t="shared" si="91"/>
        <v>2.6454490648038673</v>
      </c>
    </row>
    <row r="1462" spans="1:13" x14ac:dyDescent="0.3">
      <c r="A1462">
        <v>1460</v>
      </c>
      <c r="B1462" s="1">
        <f>A1462/Grafico!$B$3/10</f>
        <v>3.4400439556808236</v>
      </c>
      <c r="C1462" s="1">
        <f>Grafico!$B$1*SIN(Datos!$A$4*Datos!B1462)</f>
        <v>11.241667557042609</v>
      </c>
      <c r="D1462" s="1">
        <f t="shared" si="88"/>
        <v>3.4400439556808236</v>
      </c>
      <c r="E1462" s="7" t="e">
        <f>IF(C1462&lt;-2, (C1462+6)/4, a)</f>
        <v>#NAME?</v>
      </c>
      <c r="F1462" s="8">
        <f t="shared" si="89"/>
        <v>3.4400439556808236</v>
      </c>
      <c r="G1462" s="7">
        <f>IF(AND(C1462&gt;-2, C1462&lt;=14), (C1462+10)/8, a)</f>
        <v>2.6552084446303263</v>
      </c>
      <c r="H1462" s="8"/>
      <c r="I1462" s="7"/>
      <c r="J1462" s="8"/>
      <c r="K1462" s="7" t="e">
        <f>IF(C1462&gt;14, (C1462-2)/4, a)</f>
        <v>#NAME?</v>
      </c>
      <c r="L1462" s="1">
        <f t="shared" si="90"/>
        <v>3.4400439556808236</v>
      </c>
      <c r="M1462" s="1">
        <f t="shared" si="91"/>
        <v>2.6552084446303263</v>
      </c>
    </row>
    <row r="1463" spans="1:13" x14ac:dyDescent="0.3">
      <c r="A1463">
        <v>1461</v>
      </c>
      <c r="B1463" s="1">
        <f>A1463/Grafico!$B$3/10</f>
        <v>3.4424001501710157</v>
      </c>
      <c r="C1463" s="1">
        <f>Grafico!$B$1*SIN(Datos!$A$4*Datos!B1463)</f>
        <v>11.319492956790146</v>
      </c>
      <c r="D1463" s="1">
        <f t="shared" si="88"/>
        <v>3.4424001501710157</v>
      </c>
      <c r="E1463" s="7" t="e">
        <f>IF(C1463&lt;-2, (C1463+6)/4, a)</f>
        <v>#NAME?</v>
      </c>
      <c r="F1463" s="8">
        <f t="shared" si="89"/>
        <v>3.4424001501710157</v>
      </c>
      <c r="G1463" s="7">
        <f>IF(AND(C1463&gt;-2, C1463&lt;=14), (C1463+10)/8, a)</f>
        <v>2.6649366195987683</v>
      </c>
      <c r="H1463" s="8"/>
      <c r="I1463" s="7"/>
      <c r="J1463" s="8"/>
      <c r="K1463" s="7" t="e">
        <f>IF(C1463&gt;14, (C1463-2)/4, a)</f>
        <v>#NAME?</v>
      </c>
      <c r="L1463" s="1">
        <f t="shared" si="90"/>
        <v>3.4424001501710157</v>
      </c>
      <c r="M1463" s="1">
        <f t="shared" si="91"/>
        <v>2.6649366195987683</v>
      </c>
    </row>
    <row r="1464" spans="1:13" x14ac:dyDescent="0.3">
      <c r="A1464">
        <v>1462</v>
      </c>
      <c r="B1464" s="1">
        <f>A1464/Grafico!$B$3/10</f>
        <v>3.4447563446612079</v>
      </c>
      <c r="C1464" s="1">
        <f>Grafico!$B$1*SIN(Datos!$A$4*Datos!B1464)</f>
        <v>11.397066989438464</v>
      </c>
      <c r="D1464" s="1">
        <f t="shared" si="88"/>
        <v>3.4447563446612079</v>
      </c>
      <c r="E1464" s="7" t="e">
        <f>IF(C1464&lt;-2, (C1464+6)/4, a)</f>
        <v>#NAME?</v>
      </c>
      <c r="F1464" s="8">
        <f t="shared" si="89"/>
        <v>3.4447563446612079</v>
      </c>
      <c r="G1464" s="7">
        <f>IF(AND(C1464&gt;-2, C1464&lt;=14), (C1464+10)/8, a)</f>
        <v>2.674633373679808</v>
      </c>
      <c r="H1464" s="8"/>
      <c r="I1464" s="7"/>
      <c r="J1464" s="8"/>
      <c r="K1464" s="7" t="e">
        <f>IF(C1464&gt;14, (C1464-2)/4, a)</f>
        <v>#NAME?</v>
      </c>
      <c r="L1464" s="1">
        <f t="shared" si="90"/>
        <v>3.4447563446612079</v>
      </c>
      <c r="M1464" s="1">
        <f t="shared" si="91"/>
        <v>2.674633373679808</v>
      </c>
    </row>
    <row r="1465" spans="1:13" x14ac:dyDescent="0.3">
      <c r="A1465">
        <v>1463</v>
      </c>
      <c r="B1465" s="1">
        <f>A1465/Grafico!$B$3/10</f>
        <v>3.4471125391514006</v>
      </c>
      <c r="C1465" s="1">
        <f>Grafico!$B$1*SIN(Datos!$A$4*Datos!B1465)</f>
        <v>11.474387932334487</v>
      </c>
      <c r="D1465" s="1">
        <f t="shared" si="88"/>
        <v>3.4471125391514006</v>
      </c>
      <c r="E1465" s="7" t="e">
        <f>IF(C1465&lt;-2, (C1465+6)/4, a)</f>
        <v>#NAME?</v>
      </c>
      <c r="F1465" s="8">
        <f t="shared" si="89"/>
        <v>3.4471125391514006</v>
      </c>
      <c r="G1465" s="7">
        <f>IF(AND(C1465&gt;-2, C1465&lt;=14), (C1465+10)/8, a)</f>
        <v>2.6842984915418109</v>
      </c>
      <c r="H1465" s="8"/>
      <c r="I1465" s="7"/>
      <c r="J1465" s="8"/>
      <c r="K1465" s="7" t="e">
        <f>IF(C1465&gt;14, (C1465-2)/4, a)</f>
        <v>#NAME?</v>
      </c>
      <c r="L1465" s="1">
        <f t="shared" si="90"/>
        <v>3.4471125391514006</v>
      </c>
      <c r="M1465" s="1">
        <f t="shared" si="91"/>
        <v>2.6842984915418109</v>
      </c>
    </row>
    <row r="1466" spans="1:13" x14ac:dyDescent="0.3">
      <c r="A1466">
        <v>1464</v>
      </c>
      <c r="B1466" s="1">
        <f>A1466/Grafico!$B$3/10</f>
        <v>3.4494687336415928</v>
      </c>
      <c r="C1466" s="1">
        <f>Grafico!$B$1*SIN(Datos!$A$4*Datos!B1466)</f>
        <v>11.551454068445345</v>
      </c>
      <c r="D1466" s="1">
        <f t="shared" si="88"/>
        <v>3.4494687336415928</v>
      </c>
      <c r="E1466" s="7" t="e">
        <f>IF(C1466&lt;-2, (C1466+6)/4, a)</f>
        <v>#NAME?</v>
      </c>
      <c r="F1466" s="8">
        <f t="shared" si="89"/>
        <v>3.4494687336415928</v>
      </c>
      <c r="G1466" s="7">
        <f>IF(AND(C1466&gt;-2, C1466&lt;=14), (C1466+10)/8, a)</f>
        <v>2.6939317585556681</v>
      </c>
      <c r="H1466" s="8"/>
      <c r="I1466" s="7"/>
      <c r="J1466" s="8"/>
      <c r="K1466" s="7" t="e">
        <f>IF(C1466&gt;14, (C1466-2)/4, a)</f>
        <v>#NAME?</v>
      </c>
      <c r="L1466" s="1">
        <f t="shared" si="90"/>
        <v>3.4494687336415928</v>
      </c>
      <c r="M1466" s="1">
        <f t="shared" si="91"/>
        <v>2.6939317585556681</v>
      </c>
    </row>
    <row r="1467" spans="1:13" x14ac:dyDescent="0.3">
      <c r="A1467">
        <v>1465</v>
      </c>
      <c r="B1467" s="1">
        <f>A1467/Grafico!$B$3/10</f>
        <v>3.451824928131785</v>
      </c>
      <c r="C1467" s="1">
        <f>Grafico!$B$1*SIN(Datos!$A$4*Datos!B1467)</f>
        <v>11.6282636863966</v>
      </c>
      <c r="D1467" s="1">
        <f t="shared" si="88"/>
        <v>3.451824928131785</v>
      </c>
      <c r="E1467" s="7" t="e">
        <f>IF(C1467&lt;-2, (C1467+6)/4, a)</f>
        <v>#NAME?</v>
      </c>
      <c r="F1467" s="8">
        <f t="shared" si="89"/>
        <v>3.451824928131785</v>
      </c>
      <c r="G1467" s="7">
        <f>IF(AND(C1467&gt;-2, C1467&lt;=14), (C1467+10)/8, a)</f>
        <v>2.7035329607995751</v>
      </c>
      <c r="H1467" s="8"/>
      <c r="I1467" s="7"/>
      <c r="J1467" s="8"/>
      <c r="K1467" s="7" t="e">
        <f>IF(C1467&gt;14, (C1467-2)/4, a)</f>
        <v>#NAME?</v>
      </c>
      <c r="L1467" s="1">
        <f t="shared" si="90"/>
        <v>3.451824928131785</v>
      </c>
      <c r="M1467" s="1">
        <f t="shared" si="91"/>
        <v>2.7035329607995751</v>
      </c>
    </row>
    <row r="1468" spans="1:13" x14ac:dyDescent="0.3">
      <c r="A1468">
        <v>1466</v>
      </c>
      <c r="B1468" s="1">
        <f>A1468/Grafico!$B$3/10</f>
        <v>3.4541811226219776</v>
      </c>
      <c r="C1468" s="1">
        <f>Grafico!$B$1*SIN(Datos!$A$4*Datos!B1468)</f>
        <v>11.704815080510201</v>
      </c>
      <c r="D1468" s="1">
        <f t="shared" si="88"/>
        <v>3.4541811226219776</v>
      </c>
      <c r="E1468" s="7" t="e">
        <f>IF(C1468&lt;-2, (C1468+6)/4, a)</f>
        <v>#NAME?</v>
      </c>
      <c r="F1468" s="8">
        <f t="shared" si="89"/>
        <v>3.4541811226219776</v>
      </c>
      <c r="G1468" s="7">
        <f>IF(AND(C1468&gt;-2, C1468&lt;=14), (C1468+10)/8, a)</f>
        <v>2.7131018850637751</v>
      </c>
      <c r="H1468" s="8"/>
      <c r="I1468" s="7"/>
      <c r="J1468" s="8"/>
      <c r="K1468" s="7" t="e">
        <f>IF(C1468&gt;14, (C1468-2)/4, a)</f>
        <v>#NAME?</v>
      </c>
      <c r="L1468" s="1">
        <f t="shared" si="90"/>
        <v>3.4541811226219776</v>
      </c>
      <c r="M1468" s="1">
        <f t="shared" si="91"/>
        <v>2.7131018850637751</v>
      </c>
    </row>
    <row r="1469" spans="1:13" x14ac:dyDescent="0.3">
      <c r="A1469">
        <v>1467</v>
      </c>
      <c r="B1469" s="1">
        <f>A1469/Grafico!$B$3/10</f>
        <v>3.4565373171121698</v>
      </c>
      <c r="C1469" s="1">
        <f>Grafico!$B$1*SIN(Datos!$A$4*Datos!B1469)</f>
        <v>11.781106550842315</v>
      </c>
      <c r="D1469" s="1">
        <f t="shared" si="88"/>
        <v>3.4565373171121698</v>
      </c>
      <c r="E1469" s="7" t="e">
        <f>IF(C1469&lt;-2, (C1469+6)/4, a)</f>
        <v>#NAME?</v>
      </c>
      <c r="F1469" s="8">
        <f t="shared" si="89"/>
        <v>3.4565373171121698</v>
      </c>
      <c r="G1469" s="7">
        <f>IF(AND(C1469&gt;-2, C1469&lt;=14), (C1469+10)/8, a)</f>
        <v>2.7226383188552896</v>
      </c>
      <c r="H1469" s="8"/>
      <c r="I1469" s="7"/>
      <c r="J1469" s="8"/>
      <c r="K1469" s="7" t="e">
        <f>IF(C1469&gt;14, (C1469-2)/4, a)</f>
        <v>#NAME?</v>
      </c>
      <c r="L1469" s="1">
        <f t="shared" si="90"/>
        <v>3.4565373171121698</v>
      </c>
      <c r="M1469" s="1">
        <f t="shared" si="91"/>
        <v>2.7226383188552896</v>
      </c>
    </row>
    <row r="1470" spans="1:13" x14ac:dyDescent="0.3">
      <c r="A1470">
        <v>1468</v>
      </c>
      <c r="B1470" s="1">
        <f>A1470/Grafico!$B$3/10</f>
        <v>3.458893511602362</v>
      </c>
      <c r="C1470" s="1">
        <f>Grafico!$B$1*SIN(Datos!$A$4*Datos!B1470)</f>
        <v>11.857136403221173</v>
      </c>
      <c r="D1470" s="1">
        <f t="shared" si="88"/>
        <v>3.458893511602362</v>
      </c>
      <c r="E1470" s="7" t="e">
        <f>IF(C1470&lt;-2, (C1470+6)/4, a)</f>
        <v>#NAME?</v>
      </c>
      <c r="F1470" s="8">
        <f t="shared" si="89"/>
        <v>3.458893511602362</v>
      </c>
      <c r="G1470" s="7">
        <f>IF(AND(C1470&gt;-2, C1470&lt;=14), (C1470+10)/8, a)</f>
        <v>2.7321420504026466</v>
      </c>
      <c r="H1470" s="8"/>
      <c r="I1470" s="7"/>
      <c r="J1470" s="8"/>
      <c r="K1470" s="7" t="e">
        <f>IF(C1470&gt;14, (C1470-2)/4, a)</f>
        <v>#NAME?</v>
      </c>
      <c r="L1470" s="1">
        <f t="shared" si="90"/>
        <v>3.458893511602362</v>
      </c>
      <c r="M1470" s="1">
        <f t="shared" si="91"/>
        <v>2.7321420504026466</v>
      </c>
    </row>
    <row r="1471" spans="1:13" x14ac:dyDescent="0.3">
      <c r="A1471">
        <v>1469</v>
      </c>
      <c r="B1471" s="1">
        <f>A1471/Grafico!$B$3/10</f>
        <v>3.4612497060925547</v>
      </c>
      <c r="C1471" s="1">
        <f>Grafico!$B$1*SIN(Datos!$A$4*Datos!B1471)</f>
        <v>11.932902949284642</v>
      </c>
      <c r="D1471" s="1">
        <f t="shared" si="88"/>
        <v>3.4612497060925547</v>
      </c>
      <c r="E1471" s="7" t="e">
        <f>IF(C1471&lt;-2, (C1471+6)/4, a)</f>
        <v>#NAME?</v>
      </c>
      <c r="F1471" s="8">
        <f t="shared" si="89"/>
        <v>3.4612497060925547</v>
      </c>
      <c r="G1471" s="7">
        <f>IF(AND(C1471&gt;-2, C1471&lt;=14), (C1471+10)/8, a)</f>
        <v>2.7416128686605803</v>
      </c>
      <c r="H1471" s="8"/>
      <c r="I1471" s="7"/>
      <c r="J1471" s="8"/>
      <c r="K1471" s="7" t="e">
        <f>IF(C1471&gt;14, (C1471-2)/4, a)</f>
        <v>#NAME?</v>
      </c>
      <c r="L1471" s="1">
        <f t="shared" si="90"/>
        <v>3.4612497060925547</v>
      </c>
      <c r="M1471" s="1">
        <f t="shared" si="91"/>
        <v>2.7416128686605803</v>
      </c>
    </row>
    <row r="1472" spans="1:13" x14ac:dyDescent="0.3">
      <c r="A1472">
        <v>1470</v>
      </c>
      <c r="B1472" s="1">
        <f>A1472/Grafico!$B$3/10</f>
        <v>3.4636059005827469</v>
      </c>
      <c r="C1472" s="1">
        <f>Grafico!$B$1*SIN(Datos!$A$4*Datos!B1472)</f>
        <v>12.008404506517676</v>
      </c>
      <c r="D1472" s="1">
        <f t="shared" si="88"/>
        <v>3.4636059005827469</v>
      </c>
      <c r="E1472" s="7" t="e">
        <f>IF(C1472&lt;-2, (C1472+6)/4, a)</f>
        <v>#NAME?</v>
      </c>
      <c r="F1472" s="8">
        <f t="shared" si="89"/>
        <v>3.4636059005827469</v>
      </c>
      <c r="G1472" s="7">
        <f>IF(AND(C1472&gt;-2, C1472&lt;=14), (C1472+10)/8, a)</f>
        <v>2.7510505633147098</v>
      </c>
      <c r="H1472" s="8"/>
      <c r="I1472" s="7"/>
      <c r="J1472" s="8"/>
      <c r="K1472" s="7" t="e">
        <f>IF(C1472&gt;14, (C1472-2)/4, a)</f>
        <v>#NAME?</v>
      </c>
      <c r="L1472" s="1">
        <f t="shared" si="90"/>
        <v>3.4636059005827469</v>
      </c>
      <c r="M1472" s="1">
        <f t="shared" si="91"/>
        <v>2.7510505633147098</v>
      </c>
    </row>
    <row r="1473" spans="1:13" x14ac:dyDescent="0.3">
      <c r="A1473">
        <v>1471</v>
      </c>
      <c r="B1473" s="1">
        <f>A1473/Grafico!$B$3/10</f>
        <v>3.4659620950729391</v>
      </c>
      <c r="C1473" s="1">
        <f>Grafico!$B$1*SIN(Datos!$A$4*Datos!B1473)</f>
        <v>12.083639398289758</v>
      </c>
      <c r="D1473" s="1">
        <f t="shared" si="88"/>
        <v>3.4659620950729391</v>
      </c>
      <c r="E1473" s="7" t="e">
        <f>IF(C1473&lt;-2, (C1473+6)/4, a)</f>
        <v>#NAME?</v>
      </c>
      <c r="F1473" s="8">
        <f t="shared" si="89"/>
        <v>3.4659620950729391</v>
      </c>
      <c r="G1473" s="7">
        <f>IF(AND(C1473&gt;-2, C1473&lt;=14), (C1473+10)/8, a)</f>
        <v>2.7604549247862198</v>
      </c>
      <c r="H1473" s="8"/>
      <c r="I1473" s="7"/>
      <c r="J1473" s="8"/>
      <c r="K1473" s="7" t="e">
        <f>IF(C1473&gt;14, (C1473-2)/4, a)</f>
        <v>#NAME?</v>
      </c>
      <c r="L1473" s="1">
        <f t="shared" si="90"/>
        <v>3.4659620950729391</v>
      </c>
      <c r="M1473" s="1">
        <f t="shared" si="91"/>
        <v>2.7604549247862198</v>
      </c>
    </row>
    <row r="1474" spans="1:13" x14ac:dyDescent="0.3">
      <c r="A1474">
        <v>1472</v>
      </c>
      <c r="B1474" s="1">
        <f>A1474/Grafico!$B$3/10</f>
        <v>3.4683182895631317</v>
      </c>
      <c r="C1474" s="1">
        <f>Grafico!$B$1*SIN(Datos!$A$4*Datos!B1474)</f>
        <v>12.158605953892108</v>
      </c>
      <c r="D1474" s="1">
        <f t="shared" si="88"/>
        <v>3.4683182895631317</v>
      </c>
      <c r="E1474" s="7" t="e">
        <f>IF(C1474&lt;-2, (C1474+6)/4, a)</f>
        <v>#NAME?</v>
      </c>
      <c r="F1474" s="8">
        <f t="shared" si="89"/>
        <v>3.4683182895631317</v>
      </c>
      <c r="G1474" s="7">
        <f>IF(AND(C1474&gt;-2, C1474&lt;=14), (C1474+10)/8, a)</f>
        <v>2.7698257442365133</v>
      </c>
      <c r="H1474" s="8"/>
      <c r="I1474" s="7"/>
      <c r="J1474" s="8"/>
      <c r="K1474" s="7" t="e">
        <f>IF(C1474&gt;14, (C1474-2)/4, a)</f>
        <v>#NAME?</v>
      </c>
      <c r="L1474" s="1">
        <f t="shared" si="90"/>
        <v>3.4683182895631317</v>
      </c>
      <c r="M1474" s="1">
        <f t="shared" si="91"/>
        <v>2.7698257442365133</v>
      </c>
    </row>
    <row r="1475" spans="1:13" x14ac:dyDescent="0.3">
      <c r="A1475">
        <v>1473</v>
      </c>
      <c r="B1475" s="1">
        <f>A1475/Grafico!$B$3/10</f>
        <v>3.4706744840533239</v>
      </c>
      <c r="C1475" s="1">
        <f>Grafico!$B$1*SIN(Datos!$A$4*Datos!B1475)</f>
        <v>12.233302508574717</v>
      </c>
      <c r="D1475" s="1">
        <f t="shared" ref="D1475:D1538" si="92">IF(ISNA(E1475), NA(), B1475)</f>
        <v>3.4706744840533239</v>
      </c>
      <c r="E1475" s="7" t="e">
        <f>IF(C1475&lt;-2, (C1475+6)/4, a)</f>
        <v>#NAME?</v>
      </c>
      <c r="F1475" s="8">
        <f t="shared" ref="F1475:F1538" si="93">IF(ISNA(G1475), NA(), B1475)</f>
        <v>3.4706744840533239</v>
      </c>
      <c r="G1475" s="7">
        <f>IF(AND(C1475&gt;-2, C1475&lt;=14), (C1475+10)/8, a)</f>
        <v>2.7791628135718396</v>
      </c>
      <c r="H1475" s="8"/>
      <c r="I1475" s="7"/>
      <c r="J1475" s="8"/>
      <c r="K1475" s="7" t="e">
        <f>IF(C1475&gt;14, (C1475-2)/4, a)</f>
        <v>#NAME?</v>
      </c>
      <c r="L1475" s="1">
        <f t="shared" ref="L1475:L1538" si="94">B1475</f>
        <v>3.4706744840533239</v>
      </c>
      <c r="M1475" s="1">
        <f t="shared" ref="M1475:M1538" si="95">IF(ISNUMBER(E1475),E1475, IF(ISNUMBER(G1475), G1475, K1475))</f>
        <v>2.7791628135718396</v>
      </c>
    </row>
    <row r="1476" spans="1:13" x14ac:dyDescent="0.3">
      <c r="A1476">
        <v>1474</v>
      </c>
      <c r="B1476" s="1">
        <f>A1476/Grafico!$B$3/10</f>
        <v>3.4730306785435161</v>
      </c>
      <c r="C1476" s="1">
        <f>Grafico!$B$1*SIN(Datos!$A$4*Datos!B1476)</f>
        <v>12.307727403583419</v>
      </c>
      <c r="D1476" s="1">
        <f t="shared" si="92"/>
        <v>3.4730306785435161</v>
      </c>
      <c r="E1476" s="7" t="e">
        <f>IF(C1476&lt;-2, (C1476+6)/4, a)</f>
        <v>#NAME?</v>
      </c>
      <c r="F1476" s="8">
        <f t="shared" si="93"/>
        <v>3.4730306785435161</v>
      </c>
      <c r="G1476" s="7">
        <f>IF(AND(C1476&gt;-2, C1476&lt;=14), (C1476+10)/8, a)</f>
        <v>2.7884659254479276</v>
      </c>
      <c r="H1476" s="8"/>
      <c r="I1476" s="7"/>
      <c r="J1476" s="8"/>
      <c r="K1476" s="7" t="e">
        <f>IF(C1476&gt;14, (C1476-2)/4, a)</f>
        <v>#NAME?</v>
      </c>
      <c r="L1476" s="1">
        <f t="shared" si="94"/>
        <v>3.4730306785435161</v>
      </c>
      <c r="M1476" s="1">
        <f t="shared" si="95"/>
        <v>2.7884659254479276</v>
      </c>
    </row>
    <row r="1477" spans="1:13" x14ac:dyDescent="0.3">
      <c r="A1477">
        <v>1475</v>
      </c>
      <c r="B1477" s="1">
        <f>A1477/Grafico!$B$3/10</f>
        <v>3.4753868730337087</v>
      </c>
      <c r="C1477" s="1">
        <f>Grafico!$B$1*SIN(Datos!$A$4*Datos!B1477)</f>
        <v>12.381878986196678</v>
      </c>
      <c r="D1477" s="1">
        <f t="shared" si="92"/>
        <v>3.4753868730337087</v>
      </c>
      <c r="E1477" s="7" t="e">
        <f>IF(C1477&lt;-2, (C1477+6)/4, a)</f>
        <v>#NAME?</v>
      </c>
      <c r="F1477" s="8">
        <f t="shared" si="93"/>
        <v>3.4753868730337087</v>
      </c>
      <c r="G1477" s="7">
        <f>IF(AND(C1477&gt;-2, C1477&lt;=14), (C1477+10)/8, a)</f>
        <v>2.7977348732745848</v>
      </c>
      <c r="H1477" s="8"/>
      <c r="I1477" s="7"/>
      <c r="J1477" s="8"/>
      <c r="K1477" s="7" t="e">
        <f>IF(C1477&gt;14, (C1477-2)/4, a)</f>
        <v>#NAME?</v>
      </c>
      <c r="L1477" s="1">
        <f t="shared" si="94"/>
        <v>3.4753868730337087</v>
      </c>
      <c r="M1477" s="1">
        <f t="shared" si="95"/>
        <v>2.7977348732745848</v>
      </c>
    </row>
    <row r="1478" spans="1:13" x14ac:dyDescent="0.3">
      <c r="A1478">
        <v>1476</v>
      </c>
      <c r="B1478" s="1">
        <f>A1478/Grafico!$B$3/10</f>
        <v>3.4777430675239009</v>
      </c>
      <c r="C1478" s="1">
        <f>Grafico!$B$1*SIN(Datos!$A$4*Datos!B1478)</f>
        <v>12.455755609762244</v>
      </c>
      <c r="D1478" s="1">
        <f t="shared" si="92"/>
        <v>3.4777430675239009</v>
      </c>
      <c r="E1478" s="7" t="e">
        <f>IF(C1478&lt;-2, (C1478+6)/4, a)</f>
        <v>#NAME?</v>
      </c>
      <c r="F1478" s="8">
        <f t="shared" si="93"/>
        <v>3.4777430675239009</v>
      </c>
      <c r="G1478" s="7">
        <f>IF(AND(C1478&gt;-2, C1478&lt;=14), (C1478+10)/8, a)</f>
        <v>2.8069694512202803</v>
      </c>
      <c r="H1478" s="8"/>
      <c r="I1478" s="7"/>
      <c r="J1478" s="8"/>
      <c r="K1478" s="7" t="e">
        <f>IF(C1478&gt;14, (C1478-2)/4, a)</f>
        <v>#NAME?</v>
      </c>
      <c r="L1478" s="1">
        <f t="shared" si="94"/>
        <v>3.4777430675239009</v>
      </c>
      <c r="M1478" s="1">
        <f t="shared" si="95"/>
        <v>2.8069694512202803</v>
      </c>
    </row>
    <row r="1479" spans="1:13" x14ac:dyDescent="0.3">
      <c r="A1479">
        <v>1477</v>
      </c>
      <c r="B1479" s="1">
        <f>A1479/Grafico!$B$3/10</f>
        <v>3.4800992620140931</v>
      </c>
      <c r="C1479" s="1">
        <f>Grafico!$B$1*SIN(Datos!$A$4*Datos!B1479)</f>
        <v>12.529355633733807</v>
      </c>
      <c r="D1479" s="1">
        <f t="shared" si="92"/>
        <v>3.4800992620140931</v>
      </c>
      <c r="E1479" s="7" t="e">
        <f>IF(C1479&lt;-2, (C1479+6)/4, a)</f>
        <v>#NAME?</v>
      </c>
      <c r="F1479" s="8">
        <f t="shared" si="93"/>
        <v>3.4800992620140931</v>
      </c>
      <c r="G1479" s="7">
        <f>IF(AND(C1479&gt;-2, C1479&lt;=14), (C1479+10)/8, a)</f>
        <v>2.8161694542167259</v>
      </c>
      <c r="H1479" s="8"/>
      <c r="I1479" s="7"/>
      <c r="J1479" s="8"/>
      <c r="K1479" s="7" t="e">
        <f>IF(C1479&gt;14, (C1479-2)/4, a)</f>
        <v>#NAME?</v>
      </c>
      <c r="L1479" s="1">
        <f t="shared" si="94"/>
        <v>3.4800992620140931</v>
      </c>
      <c r="M1479" s="1">
        <f t="shared" si="95"/>
        <v>2.8161694542167259</v>
      </c>
    </row>
    <row r="1480" spans="1:13" x14ac:dyDescent="0.3">
      <c r="A1480">
        <v>1478</v>
      </c>
      <c r="B1480" s="1">
        <f>A1480/Grafico!$B$3/10</f>
        <v>3.4824554565042858</v>
      </c>
      <c r="C1480" s="1">
        <f>Grafico!$B$1*SIN(Datos!$A$4*Datos!B1480)</f>
        <v>12.602677423707382</v>
      </c>
      <c r="D1480" s="1">
        <f t="shared" si="92"/>
        <v>3.4824554565042858</v>
      </c>
      <c r="E1480" s="7" t="e">
        <f>IF(C1480&lt;-2, (C1480+6)/4, a)</f>
        <v>#NAME?</v>
      </c>
      <c r="F1480" s="8">
        <f t="shared" si="93"/>
        <v>3.4824554565042858</v>
      </c>
      <c r="G1480" s="7">
        <f>IF(AND(C1480&gt;-2, C1480&lt;=14), (C1480+10)/8, a)</f>
        <v>2.825334677963423</v>
      </c>
      <c r="H1480" s="8"/>
      <c r="I1480" s="7"/>
      <c r="J1480" s="8"/>
      <c r="K1480" s="7" t="e">
        <f>IF(C1480&gt;14, (C1480-2)/4, a)</f>
        <v>#NAME?</v>
      </c>
      <c r="L1480" s="1">
        <f t="shared" si="94"/>
        <v>3.4824554565042858</v>
      </c>
      <c r="M1480" s="1">
        <f t="shared" si="95"/>
        <v>2.825334677963423</v>
      </c>
    </row>
    <row r="1481" spans="1:13" x14ac:dyDescent="0.3">
      <c r="A1481">
        <v>1479</v>
      </c>
      <c r="B1481" s="1">
        <f>A1481/Grafico!$B$3/10</f>
        <v>3.484811650994478</v>
      </c>
      <c r="C1481" s="1">
        <f>Grafico!$B$1*SIN(Datos!$A$4*Datos!B1481)</f>
        <v>12.675719351457568</v>
      </c>
      <c r="D1481" s="1">
        <f t="shared" si="92"/>
        <v>3.484811650994478</v>
      </c>
      <c r="E1481" s="7" t="e">
        <f>IF(C1481&lt;-2, (C1481+6)/4, a)</f>
        <v>#NAME?</v>
      </c>
      <c r="F1481" s="8">
        <f t="shared" si="93"/>
        <v>3.484811650994478</v>
      </c>
      <c r="G1481" s="7">
        <f>IF(AND(C1481&gt;-2, C1481&lt;=14), (C1481+10)/8, a)</f>
        <v>2.8344649189321958</v>
      </c>
      <c r="H1481" s="8"/>
      <c r="I1481" s="7"/>
      <c r="J1481" s="8"/>
      <c r="K1481" s="7" t="e">
        <f>IF(C1481&gt;14, (C1481-2)/4, a)</f>
        <v>#NAME?</v>
      </c>
      <c r="L1481" s="1">
        <f t="shared" si="94"/>
        <v>3.484811650994478</v>
      </c>
      <c r="M1481" s="1">
        <f t="shared" si="95"/>
        <v>2.8344649189321958</v>
      </c>
    </row>
    <row r="1482" spans="1:13" x14ac:dyDescent="0.3">
      <c r="A1482">
        <v>1480</v>
      </c>
      <c r="B1482" s="1">
        <f>A1482/Grafico!$B$3/10</f>
        <v>3.4871678454846702</v>
      </c>
      <c r="C1482" s="1">
        <f>Grafico!$B$1*SIN(Datos!$A$4*Datos!B1482)</f>
        <v>12.748479794973784</v>
      </c>
      <c r="D1482" s="1">
        <f t="shared" si="92"/>
        <v>3.4871678454846702</v>
      </c>
      <c r="E1482" s="7" t="e">
        <f>IF(C1482&lt;-2, (C1482+6)/4, a)</f>
        <v>#NAME?</v>
      </c>
      <c r="F1482" s="8">
        <f t="shared" si="93"/>
        <v>3.4871678454846702</v>
      </c>
      <c r="G1482" s="7">
        <f>IF(AND(C1482&gt;-2, C1482&lt;=14), (C1482+10)/8, a)</f>
        <v>2.8435599743717228</v>
      </c>
      <c r="H1482" s="8"/>
      <c r="I1482" s="7"/>
      <c r="J1482" s="8"/>
      <c r="K1482" s="7" t="e">
        <f>IF(C1482&gt;14, (C1482-2)/4, a)</f>
        <v>#NAME?</v>
      </c>
      <c r="L1482" s="1">
        <f t="shared" si="94"/>
        <v>3.4871678454846702</v>
      </c>
      <c r="M1482" s="1">
        <f t="shared" si="95"/>
        <v>2.8435599743717228</v>
      </c>
    </row>
    <row r="1483" spans="1:13" x14ac:dyDescent="0.3">
      <c r="A1483">
        <v>1481</v>
      </c>
      <c r="B1483" s="1">
        <f>A1483/Grafico!$B$3/10</f>
        <v>3.4895240399748628</v>
      </c>
      <c r="C1483" s="1">
        <f>Grafico!$B$1*SIN(Datos!$A$4*Datos!B1483)</f>
        <v>12.820957138496249</v>
      </c>
      <c r="D1483" s="1">
        <f t="shared" si="92"/>
        <v>3.4895240399748628</v>
      </c>
      <c r="E1483" s="7" t="e">
        <f>IF(C1483&lt;-2, (C1483+6)/4, a)</f>
        <v>#NAME?</v>
      </c>
      <c r="F1483" s="8">
        <f t="shared" si="93"/>
        <v>3.4895240399748628</v>
      </c>
      <c r="G1483" s="7">
        <f>IF(AND(C1483&gt;-2, C1483&lt;=14), (C1483+10)/8, a)</f>
        <v>2.8526196423120309</v>
      </c>
      <c r="H1483" s="8"/>
      <c r="I1483" s="7"/>
      <c r="J1483" s="8"/>
      <c r="K1483" s="7" t="e">
        <f>IF(C1483&gt;14, (C1483-2)/4, a)</f>
        <v>#NAME?</v>
      </c>
      <c r="L1483" s="1">
        <f t="shared" si="94"/>
        <v>3.4895240399748628</v>
      </c>
      <c r="M1483" s="1">
        <f t="shared" si="95"/>
        <v>2.8526196423120309</v>
      </c>
    </row>
    <row r="1484" spans="1:13" x14ac:dyDescent="0.3">
      <c r="A1484">
        <v>1482</v>
      </c>
      <c r="B1484" s="1">
        <f>A1484/Grafico!$B$3/10</f>
        <v>3.491880234465055</v>
      </c>
      <c r="C1484" s="1">
        <f>Grafico!$B$1*SIN(Datos!$A$4*Datos!B1484)</f>
        <v>12.893149772551823</v>
      </c>
      <c r="D1484" s="1">
        <f t="shared" si="92"/>
        <v>3.491880234465055</v>
      </c>
      <c r="E1484" s="7" t="e">
        <f>IF(C1484&lt;-2, (C1484+6)/4, a)</f>
        <v>#NAME?</v>
      </c>
      <c r="F1484" s="8">
        <f t="shared" si="93"/>
        <v>3.491880234465055</v>
      </c>
      <c r="G1484" s="7">
        <f>IF(AND(C1484&gt;-2, C1484&lt;=14), (C1484+10)/8, a)</f>
        <v>2.8616437215689778</v>
      </c>
      <c r="H1484" s="8"/>
      <c r="I1484" s="7"/>
      <c r="J1484" s="8"/>
      <c r="K1484" s="7" t="e">
        <f>IF(C1484&gt;14, (C1484-2)/4, a)</f>
        <v>#NAME?</v>
      </c>
      <c r="L1484" s="1">
        <f t="shared" si="94"/>
        <v>3.491880234465055</v>
      </c>
      <c r="M1484" s="1">
        <f t="shared" si="95"/>
        <v>2.8616437215689778</v>
      </c>
    </row>
    <row r="1485" spans="1:13" x14ac:dyDescent="0.3">
      <c r="A1485">
        <v>1483</v>
      </c>
      <c r="B1485" s="1">
        <f>A1485/Grafico!$B$3/10</f>
        <v>3.4942364289552472</v>
      </c>
      <c r="C1485" s="1">
        <f>Grafico!$B$1*SIN(Datos!$A$4*Datos!B1485)</f>
        <v>12.965056093989817</v>
      </c>
      <c r="D1485" s="1">
        <f t="shared" si="92"/>
        <v>3.4942364289552472</v>
      </c>
      <c r="E1485" s="7" t="e">
        <f>IF(C1485&lt;-2, (C1485+6)/4, a)</f>
        <v>#NAME?</v>
      </c>
      <c r="F1485" s="8">
        <f t="shared" si="93"/>
        <v>3.4942364289552472</v>
      </c>
      <c r="G1485" s="7">
        <f>IF(AND(C1485&gt;-2, C1485&lt;=14), (C1485+10)/8, a)</f>
        <v>2.870632011748727</v>
      </c>
      <c r="H1485" s="8"/>
      <c r="I1485" s="7"/>
      <c r="J1485" s="8"/>
      <c r="K1485" s="7" t="e">
        <f>IF(C1485&gt;14, (C1485-2)/4, a)</f>
        <v>#NAME?</v>
      </c>
      <c r="L1485" s="1">
        <f t="shared" si="94"/>
        <v>3.4942364289552472</v>
      </c>
      <c r="M1485" s="1">
        <f t="shared" si="95"/>
        <v>2.870632011748727</v>
      </c>
    </row>
    <row r="1486" spans="1:13" x14ac:dyDescent="0.3">
      <c r="A1486">
        <v>1484</v>
      </c>
      <c r="B1486" s="1">
        <f>A1486/Grafico!$B$3/10</f>
        <v>3.4965926234454399</v>
      </c>
      <c r="C1486" s="1">
        <f>Grafico!$B$1*SIN(Datos!$A$4*Datos!B1486)</f>
        <v>13.036674506017576</v>
      </c>
      <c r="D1486" s="1">
        <f t="shared" si="92"/>
        <v>3.4965926234454399</v>
      </c>
      <c r="E1486" s="7" t="e">
        <f>IF(C1486&lt;-2, (C1486+6)/4, a)</f>
        <v>#NAME?</v>
      </c>
      <c r="F1486" s="8">
        <f t="shared" si="93"/>
        <v>3.4965926234454399</v>
      </c>
      <c r="G1486" s="7">
        <f>IF(AND(C1486&gt;-2, C1486&lt;=14), (C1486+10)/8, a)</f>
        <v>2.879584313252197</v>
      </c>
      <c r="H1486" s="8"/>
      <c r="I1486" s="7"/>
      <c r="J1486" s="8"/>
      <c r="K1486" s="7" t="e">
        <f>IF(C1486&gt;14, (C1486-2)/4, a)</f>
        <v>#NAME?</v>
      </c>
      <c r="L1486" s="1">
        <f t="shared" si="94"/>
        <v>3.4965926234454399</v>
      </c>
      <c r="M1486" s="1">
        <f t="shared" si="95"/>
        <v>2.879584313252197</v>
      </c>
    </row>
    <row r="1487" spans="1:13" x14ac:dyDescent="0.3">
      <c r="A1487">
        <v>1485</v>
      </c>
      <c r="B1487" s="1">
        <f>A1487/Grafico!$B$3/10</f>
        <v>3.4989488179356321</v>
      </c>
      <c r="C1487" s="1">
        <f>Grafico!$B$1*SIN(Datos!$A$4*Datos!B1487)</f>
        <v>13.108003418235874</v>
      </c>
      <c r="D1487" s="1">
        <f t="shared" si="92"/>
        <v>3.4989488179356321</v>
      </c>
      <c r="E1487" s="7" t="e">
        <f>IF(C1487&lt;-2, (C1487+6)/4, a)</f>
        <v>#NAME?</v>
      </c>
      <c r="F1487" s="8">
        <f t="shared" si="93"/>
        <v>3.4989488179356321</v>
      </c>
      <c r="G1487" s="7">
        <f>IF(AND(C1487&gt;-2, C1487&lt;=14), (C1487+10)/8, a)</f>
        <v>2.8885004272794843</v>
      </c>
      <c r="H1487" s="8"/>
      <c r="I1487" s="7"/>
      <c r="J1487" s="8"/>
      <c r="K1487" s="7" t="e">
        <f>IF(C1487&gt;14, (C1487-2)/4, a)</f>
        <v>#NAME?</v>
      </c>
      <c r="L1487" s="1">
        <f t="shared" si="94"/>
        <v>3.4989488179356321</v>
      </c>
      <c r="M1487" s="1">
        <f t="shared" si="95"/>
        <v>2.8885004272794843</v>
      </c>
    </row>
    <row r="1488" spans="1:13" x14ac:dyDescent="0.3">
      <c r="A1488">
        <v>1486</v>
      </c>
      <c r="B1488" s="1">
        <f>A1488/Grafico!$B$3/10</f>
        <v>3.5013050124258243</v>
      </c>
      <c r="C1488" s="1">
        <f>Grafico!$B$1*SIN(Datos!$A$4*Datos!B1488)</f>
        <v>13.179041246674331</v>
      </c>
      <c r="D1488" s="1">
        <f t="shared" si="92"/>
        <v>3.5013050124258243</v>
      </c>
      <c r="E1488" s="7" t="e">
        <f>IF(C1488&lt;-2, (C1488+6)/4, a)</f>
        <v>#NAME?</v>
      </c>
      <c r="F1488" s="8">
        <f t="shared" si="93"/>
        <v>3.5013050124258243</v>
      </c>
      <c r="G1488" s="7">
        <f>IF(AND(C1488&gt;-2, C1488&lt;=14), (C1488+10)/8, a)</f>
        <v>2.8973801558342913</v>
      </c>
      <c r="H1488" s="8"/>
      <c r="I1488" s="7"/>
      <c r="J1488" s="8"/>
      <c r="K1488" s="7" t="e">
        <f>IF(C1488&gt;14, (C1488-2)/4, a)</f>
        <v>#NAME?</v>
      </c>
      <c r="L1488" s="1">
        <f t="shared" si="94"/>
        <v>3.5013050124258243</v>
      </c>
      <c r="M1488" s="1">
        <f t="shared" si="95"/>
        <v>2.8973801558342913</v>
      </c>
    </row>
    <row r="1489" spans="1:13" x14ac:dyDescent="0.3">
      <c r="A1489">
        <v>1487</v>
      </c>
      <c r="B1489" s="1">
        <f>A1489/Grafico!$B$3/10</f>
        <v>3.5036612069160169</v>
      </c>
      <c r="C1489" s="1">
        <f>Grafico!$B$1*SIN(Datos!$A$4*Datos!B1489)</f>
        <v>13.249786413826531</v>
      </c>
      <c r="D1489" s="1">
        <f t="shared" si="92"/>
        <v>3.5036612069160169</v>
      </c>
      <c r="E1489" s="7" t="e">
        <f>IF(C1489&lt;-2, (C1489+6)/4, a)</f>
        <v>#NAME?</v>
      </c>
      <c r="F1489" s="8">
        <f t="shared" si="93"/>
        <v>3.5036612069160169</v>
      </c>
      <c r="G1489" s="7">
        <f>IF(AND(C1489&gt;-2, C1489&lt;=14), (C1489+10)/8, a)</f>
        <v>2.9062233017283163</v>
      </c>
      <c r="H1489" s="8"/>
      <c r="I1489" s="7"/>
      <c r="J1489" s="8"/>
      <c r="K1489" s="7" t="e">
        <f>IF(C1489&gt;14, (C1489-2)/4, a)</f>
        <v>#NAME?</v>
      </c>
      <c r="L1489" s="1">
        <f t="shared" si="94"/>
        <v>3.5036612069160169</v>
      </c>
      <c r="M1489" s="1">
        <f t="shared" si="95"/>
        <v>2.9062233017283163</v>
      </c>
    </row>
    <row r="1490" spans="1:13" x14ac:dyDescent="0.3">
      <c r="A1490">
        <v>1488</v>
      </c>
      <c r="B1490" s="1">
        <f>A1490/Grafico!$B$3/10</f>
        <v>3.5060174014062091</v>
      </c>
      <c r="C1490" s="1">
        <f>Grafico!$B$1*SIN(Datos!$A$4*Datos!B1490)</f>
        <v>13.320237348685026</v>
      </c>
      <c r="D1490" s="1">
        <f t="shared" si="92"/>
        <v>3.5060174014062091</v>
      </c>
      <c r="E1490" s="7" t="e">
        <f>IF(C1490&lt;-2, (C1490+6)/4, a)</f>
        <v>#NAME?</v>
      </c>
      <c r="F1490" s="8">
        <f t="shared" si="93"/>
        <v>3.5060174014062091</v>
      </c>
      <c r="G1490" s="7">
        <f>IF(AND(C1490&gt;-2, C1490&lt;=14), (C1490+10)/8, a)</f>
        <v>2.9150296685856283</v>
      </c>
      <c r="H1490" s="8"/>
      <c r="I1490" s="7"/>
      <c r="J1490" s="8"/>
      <c r="K1490" s="7" t="e">
        <f>IF(C1490&gt;14, (C1490-2)/4, a)</f>
        <v>#NAME?</v>
      </c>
      <c r="L1490" s="1">
        <f t="shared" si="94"/>
        <v>3.5060174014062091</v>
      </c>
      <c r="M1490" s="1">
        <f t="shared" si="95"/>
        <v>2.9150296685856283</v>
      </c>
    </row>
    <row r="1491" spans="1:13" x14ac:dyDescent="0.3">
      <c r="A1491">
        <v>1489</v>
      </c>
      <c r="B1491" s="1">
        <f>A1491/Grafico!$B$3/10</f>
        <v>3.5083735958964013</v>
      </c>
      <c r="C1491" s="1">
        <f>Grafico!$B$1*SIN(Datos!$A$4*Datos!B1491)</f>
        <v>13.390392486776303</v>
      </c>
      <c r="D1491" s="1">
        <f t="shared" si="92"/>
        <v>3.5083735958964013</v>
      </c>
      <c r="E1491" s="7" t="e">
        <f>IF(C1491&lt;-2, (C1491+6)/4, a)</f>
        <v>#NAME?</v>
      </c>
      <c r="F1491" s="8">
        <f t="shared" si="93"/>
        <v>3.5083735958964013</v>
      </c>
      <c r="G1491" s="7">
        <f>IF(AND(C1491&gt;-2, C1491&lt;=14), (C1491+10)/8, a)</f>
        <v>2.9237990608470379</v>
      </c>
      <c r="H1491" s="8"/>
      <c r="I1491" s="7"/>
      <c r="J1491" s="8"/>
      <c r="K1491" s="7" t="e">
        <f>IF(C1491&gt;14, (C1491-2)/4, a)</f>
        <v>#NAME?</v>
      </c>
      <c r="L1491" s="1">
        <f t="shared" si="94"/>
        <v>3.5083735958964013</v>
      </c>
      <c r="M1491" s="1">
        <f t="shared" si="95"/>
        <v>2.9237990608470379</v>
      </c>
    </row>
    <row r="1492" spans="1:13" x14ac:dyDescent="0.3">
      <c r="A1492">
        <v>1490</v>
      </c>
      <c r="B1492" s="1">
        <f>A1492/Grafico!$B$3/10</f>
        <v>3.5107297903865939</v>
      </c>
      <c r="C1492" s="1">
        <f>Grafico!$B$1*SIN(Datos!$A$4*Datos!B1492)</f>
        <v>13.460250270195466</v>
      </c>
      <c r="D1492" s="1">
        <f t="shared" si="92"/>
        <v>3.5107297903865939</v>
      </c>
      <c r="E1492" s="7" t="e">
        <f>IF(C1492&lt;-2, (C1492+6)/4, a)</f>
        <v>#NAME?</v>
      </c>
      <c r="F1492" s="8">
        <f t="shared" si="93"/>
        <v>3.5107297903865939</v>
      </c>
      <c r="G1492" s="7">
        <f>IF(AND(C1492&gt;-2, C1492&lt;=14), (C1492+10)/8, a)</f>
        <v>2.9325312837744333</v>
      </c>
      <c r="H1492" s="8"/>
      <c r="I1492" s="7"/>
      <c r="J1492" s="8"/>
      <c r="K1492" s="7" t="e">
        <f>IF(C1492&gt;14, (C1492-2)/4, a)</f>
        <v>#NAME?</v>
      </c>
      <c r="L1492" s="1">
        <f t="shared" si="94"/>
        <v>3.5107297903865939</v>
      </c>
      <c r="M1492" s="1">
        <f t="shared" si="95"/>
        <v>2.9325312837744333</v>
      </c>
    </row>
    <row r="1493" spans="1:13" x14ac:dyDescent="0.3">
      <c r="A1493">
        <v>1491</v>
      </c>
      <c r="B1493" s="1">
        <f>A1493/Grafico!$B$3/10</f>
        <v>3.5130859848767861</v>
      </c>
      <c r="C1493" s="1">
        <f>Grafico!$B$1*SIN(Datos!$A$4*Datos!B1493)</f>
        <v>13.529809147640819</v>
      </c>
      <c r="D1493" s="1">
        <f t="shared" si="92"/>
        <v>3.5130859848767861</v>
      </c>
      <c r="E1493" s="7" t="e">
        <f>IF(C1493&lt;-2, (C1493+6)/4, a)</f>
        <v>#NAME?</v>
      </c>
      <c r="F1493" s="8">
        <f t="shared" si="93"/>
        <v>3.5130859848767861</v>
      </c>
      <c r="G1493" s="7">
        <f>IF(AND(C1493&gt;-2, C1493&lt;=14), (C1493+10)/8, a)</f>
        <v>2.9412261434551024</v>
      </c>
      <c r="H1493" s="8"/>
      <c r="I1493" s="7"/>
      <c r="J1493" s="8"/>
      <c r="K1493" s="7" t="e">
        <f>IF(C1493&gt;14, (C1493-2)/4, a)</f>
        <v>#NAME?</v>
      </c>
      <c r="L1493" s="1">
        <f t="shared" si="94"/>
        <v>3.5130859848767861</v>
      </c>
      <c r="M1493" s="1">
        <f t="shared" si="95"/>
        <v>2.9412261434551024</v>
      </c>
    </row>
    <row r="1494" spans="1:13" x14ac:dyDescent="0.3">
      <c r="A1494">
        <v>1492</v>
      </c>
      <c r="B1494" s="1">
        <f>A1494/Grafico!$B$3/10</f>
        <v>3.5154421793669783</v>
      </c>
      <c r="C1494" s="1">
        <f>Grafico!$B$1*SIN(Datos!$A$4*Datos!B1494)</f>
        <v>13.599067574448377</v>
      </c>
      <c r="D1494" s="1">
        <f t="shared" si="92"/>
        <v>3.5154421793669783</v>
      </c>
      <c r="E1494" s="7" t="e">
        <f>IF(C1494&lt;-2, (C1494+6)/4, a)</f>
        <v>#NAME?</v>
      </c>
      <c r="F1494" s="8">
        <f t="shared" si="93"/>
        <v>3.5154421793669783</v>
      </c>
      <c r="G1494" s="7">
        <f>IF(AND(C1494&gt;-2, C1494&lt;=14), (C1494+10)/8, a)</f>
        <v>2.9498834468060471</v>
      </c>
      <c r="H1494" s="8"/>
      <c r="I1494" s="7"/>
      <c r="J1494" s="8"/>
      <c r="K1494" s="7" t="e">
        <f>IF(C1494&gt;14, (C1494-2)/4, a)</f>
        <v>#NAME?</v>
      </c>
      <c r="L1494" s="1">
        <f t="shared" si="94"/>
        <v>3.5154421793669783</v>
      </c>
      <c r="M1494" s="1">
        <f t="shared" si="95"/>
        <v>2.9498834468060471</v>
      </c>
    </row>
    <row r="1495" spans="1:13" x14ac:dyDescent="0.3">
      <c r="A1495">
        <v>1493</v>
      </c>
      <c r="B1495" s="1">
        <f>A1495/Grafico!$B$3/10</f>
        <v>3.517798373857171</v>
      </c>
      <c r="C1495" s="1">
        <f>Grafico!$B$1*SIN(Datos!$A$4*Datos!B1495)</f>
        <v>13.668024012626127</v>
      </c>
      <c r="D1495" s="1">
        <f t="shared" si="92"/>
        <v>3.517798373857171</v>
      </c>
      <c r="E1495" s="7" t="e">
        <f>IF(C1495&lt;-2, (C1495+6)/4, a)</f>
        <v>#NAME?</v>
      </c>
      <c r="F1495" s="8">
        <f t="shared" si="93"/>
        <v>3.517798373857171</v>
      </c>
      <c r="G1495" s="7">
        <f>IF(AND(C1495&gt;-2, C1495&lt;=14), (C1495+10)/8, a)</f>
        <v>2.9585030015782658</v>
      </c>
      <c r="H1495" s="8"/>
      <c r="I1495" s="7"/>
      <c r="J1495" s="8"/>
      <c r="K1495" s="7" t="e">
        <f>IF(C1495&gt;14, (C1495-2)/4, a)</f>
        <v>#NAME?</v>
      </c>
      <c r="L1495" s="1">
        <f t="shared" si="94"/>
        <v>3.517798373857171</v>
      </c>
      <c r="M1495" s="1">
        <f t="shared" si="95"/>
        <v>2.9585030015782658</v>
      </c>
    </row>
    <row r="1496" spans="1:13" x14ac:dyDescent="0.3">
      <c r="A1496">
        <v>1494</v>
      </c>
      <c r="B1496" s="1">
        <f>A1496/Grafico!$B$3/10</f>
        <v>3.5201545683473632</v>
      </c>
      <c r="C1496" s="1">
        <f>Grafico!$B$1*SIN(Datos!$A$4*Datos!B1496)</f>
        <v>13.73667693088816</v>
      </c>
      <c r="D1496" s="1">
        <f t="shared" si="92"/>
        <v>3.5201545683473632</v>
      </c>
      <c r="E1496" s="7" t="e">
        <f>IF(C1496&lt;-2, (C1496+6)/4, a)</f>
        <v>#NAME?</v>
      </c>
      <c r="F1496" s="8">
        <f t="shared" si="93"/>
        <v>3.5201545683473632</v>
      </c>
      <c r="G1496" s="7">
        <f>IF(AND(C1496&gt;-2, C1496&lt;=14), (C1496+10)/8, a)</f>
        <v>2.9670846163610198</v>
      </c>
      <c r="H1496" s="8"/>
      <c r="I1496" s="7"/>
      <c r="J1496" s="8"/>
      <c r="K1496" s="7" t="e">
        <f>IF(C1496&gt;14, (C1496-2)/4, a)</f>
        <v>#NAME?</v>
      </c>
      <c r="L1496" s="1">
        <f t="shared" si="94"/>
        <v>3.5201545683473632</v>
      </c>
      <c r="M1496" s="1">
        <f t="shared" si="95"/>
        <v>2.9670846163610198</v>
      </c>
    </row>
    <row r="1497" spans="1:13" x14ac:dyDescent="0.3">
      <c r="A1497">
        <v>1495</v>
      </c>
      <c r="B1497" s="1">
        <f>A1497/Grafico!$B$3/10</f>
        <v>3.5225107628375554</v>
      </c>
      <c r="C1497" s="1">
        <f>Grafico!$B$1*SIN(Datos!$A$4*Datos!B1497)</f>
        <v>13.805024804688735</v>
      </c>
      <c r="D1497" s="1">
        <f t="shared" si="92"/>
        <v>3.5225107628375554</v>
      </c>
      <c r="E1497" s="7" t="e">
        <f>IF(C1497&lt;-2, (C1497+6)/4, a)</f>
        <v>#NAME?</v>
      </c>
      <c r="F1497" s="8">
        <f t="shared" si="93"/>
        <v>3.5225107628375554</v>
      </c>
      <c r="G1497" s="7">
        <f>IF(AND(C1497&gt;-2, C1497&lt;=14), (C1497+10)/8, a)</f>
        <v>2.9756281005860918</v>
      </c>
      <c r="H1497" s="8"/>
      <c r="I1497" s="7"/>
      <c r="J1497" s="8"/>
      <c r="K1497" s="7" t="e">
        <f>IF(C1497&gt;14, (C1497-2)/4, a)</f>
        <v>#NAME?</v>
      </c>
      <c r="L1497" s="1">
        <f t="shared" si="94"/>
        <v>3.5225107628375554</v>
      </c>
      <c r="M1497" s="1">
        <f t="shared" si="95"/>
        <v>2.9756281005860918</v>
      </c>
    </row>
    <row r="1498" spans="1:13" x14ac:dyDescent="0.3">
      <c r="A1498">
        <v>1496</v>
      </c>
      <c r="B1498" s="1">
        <f>A1498/Grafico!$B$3/10</f>
        <v>3.524866957327748</v>
      </c>
      <c r="C1498" s="1">
        <f>Grafico!$B$1*SIN(Datos!$A$4*Datos!B1498)</f>
        <v>13.873066116256098</v>
      </c>
      <c r="D1498" s="1">
        <f t="shared" si="92"/>
        <v>3.524866957327748</v>
      </c>
      <c r="E1498" s="7" t="e">
        <f>IF(C1498&lt;-2, (C1498+6)/4, a)</f>
        <v>#NAME?</v>
      </c>
      <c r="F1498" s="8">
        <f t="shared" si="93"/>
        <v>3.524866957327748</v>
      </c>
      <c r="G1498" s="7">
        <f>IF(AND(C1498&gt;-2, C1498&lt;=14), (C1498+10)/8, a)</f>
        <v>2.9841332645320122</v>
      </c>
      <c r="H1498" s="8"/>
      <c r="I1498" s="7"/>
      <c r="J1498" s="8"/>
      <c r="K1498" s="7" t="e">
        <f>IF(C1498&gt;14, (C1498-2)/4, a)</f>
        <v>#NAME?</v>
      </c>
      <c r="L1498" s="1">
        <f t="shared" si="94"/>
        <v>3.524866957327748</v>
      </c>
      <c r="M1498" s="1">
        <f t="shared" si="95"/>
        <v>2.9841332645320122</v>
      </c>
    </row>
    <row r="1499" spans="1:13" x14ac:dyDescent="0.3">
      <c r="A1499">
        <v>1497</v>
      </c>
      <c r="B1499" s="1">
        <f>A1499/Grafico!$B$3/10</f>
        <v>3.5272231518179402</v>
      </c>
      <c r="C1499" s="1">
        <f>Grafico!$B$1*SIN(Datos!$A$4*Datos!B1499)</f>
        <v>13.940799354626163</v>
      </c>
      <c r="D1499" s="1">
        <f t="shared" si="92"/>
        <v>3.5272231518179402</v>
      </c>
      <c r="E1499" s="7" t="e">
        <f>IF(C1499&lt;-2, (C1499+6)/4, a)</f>
        <v>#NAME?</v>
      </c>
      <c r="F1499" s="8">
        <f t="shared" si="93"/>
        <v>3.5272231518179402</v>
      </c>
      <c r="G1499" s="7">
        <f>IF(AND(C1499&gt;-2, C1499&lt;=14), (C1499+10)/8, a)</f>
        <v>2.9925999193282706</v>
      </c>
      <c r="H1499" s="8"/>
      <c r="I1499" s="7"/>
      <c r="J1499" s="8"/>
      <c r="K1499" s="7" t="e">
        <f>IF(C1499&gt;14, (C1499-2)/4, a)</f>
        <v>#NAME?</v>
      </c>
      <c r="L1499" s="1">
        <f t="shared" si="94"/>
        <v>3.5272231518179402</v>
      </c>
      <c r="M1499" s="1">
        <f t="shared" si="95"/>
        <v>2.9925999193282706</v>
      </c>
    </row>
    <row r="1500" spans="1:13" x14ac:dyDescent="0.3">
      <c r="A1500">
        <v>1498</v>
      </c>
      <c r="B1500" s="1">
        <f>A1500/Grafico!$B$3/10</f>
        <v>3.5295793463081324</v>
      </c>
      <c r="C1500" s="1">
        <f>Grafico!$B$1*SIN(Datos!$A$4*Datos!B1500)</f>
        <v>14.008223015676117</v>
      </c>
      <c r="D1500" s="1">
        <f t="shared" si="92"/>
        <v>3.5295793463081324</v>
      </c>
      <c r="E1500" s="7" t="e">
        <f>IF(C1500&lt;-2, (C1500+6)/4, a)</f>
        <v>#NAME?</v>
      </c>
      <c r="F1500" s="8">
        <f t="shared" si="93"/>
        <v>3.5295793463081324</v>
      </c>
      <c r="G1500" s="7" t="e">
        <f>IF(AND(C1500&gt;-2, C1500&lt;=14), (C1500+10)/8, a)</f>
        <v>#NAME?</v>
      </c>
      <c r="H1500" s="8"/>
      <c r="I1500" s="7"/>
      <c r="J1500" s="8"/>
      <c r="K1500" s="7">
        <f>IF(C1500&gt;14, (C1500-2)/4, a)</f>
        <v>3.0020557539190293</v>
      </c>
      <c r="L1500" s="1">
        <f t="shared" si="94"/>
        <v>3.5295793463081324</v>
      </c>
      <c r="M1500" s="1">
        <f t="shared" si="95"/>
        <v>3.0020557539190293</v>
      </c>
    </row>
    <row r="1501" spans="1:13" x14ac:dyDescent="0.3">
      <c r="A1501">
        <v>1499</v>
      </c>
      <c r="B1501" s="1">
        <f>A1501/Grafico!$B$3/10</f>
        <v>3.5319355407983251</v>
      </c>
      <c r="C1501" s="1">
        <f>Grafico!$B$1*SIN(Datos!$A$4*Datos!B1501)</f>
        <v>14.075335602157812</v>
      </c>
      <c r="D1501" s="1">
        <f t="shared" si="92"/>
        <v>3.5319355407983251</v>
      </c>
      <c r="E1501" s="7" t="e">
        <f>IF(C1501&lt;-2, (C1501+6)/4, a)</f>
        <v>#NAME?</v>
      </c>
      <c r="F1501" s="8">
        <f t="shared" si="93"/>
        <v>3.5319355407983251</v>
      </c>
      <c r="G1501" s="7" t="e">
        <f>IF(AND(C1501&gt;-2, C1501&lt;=14), (C1501+10)/8, a)</f>
        <v>#NAME?</v>
      </c>
      <c r="H1501" s="8"/>
      <c r="I1501" s="7"/>
      <c r="J1501" s="8"/>
      <c r="K1501" s="7">
        <f>IF(C1501&gt;14, (C1501-2)/4, a)</f>
        <v>3.0188339005394531</v>
      </c>
      <c r="L1501" s="1">
        <f t="shared" si="94"/>
        <v>3.5319355407983251</v>
      </c>
      <c r="M1501" s="1">
        <f t="shared" si="95"/>
        <v>3.0188339005394531</v>
      </c>
    </row>
    <row r="1502" spans="1:13" x14ac:dyDescent="0.3">
      <c r="A1502">
        <v>1500</v>
      </c>
      <c r="B1502" s="1">
        <f>A1502/Grafico!$B$3/10</f>
        <v>3.5342917352885173</v>
      </c>
      <c r="C1502" s="1">
        <f>Grafico!$B$1*SIN(Datos!$A$4*Datos!B1502)</f>
        <v>14.142135623730947</v>
      </c>
      <c r="D1502" s="1">
        <f t="shared" si="92"/>
        <v>3.5342917352885173</v>
      </c>
      <c r="E1502" s="7" t="e">
        <f>IF(C1502&lt;-2, (C1502+6)/4, a)</f>
        <v>#NAME?</v>
      </c>
      <c r="F1502" s="8">
        <f t="shared" si="93"/>
        <v>3.5342917352885173</v>
      </c>
      <c r="G1502" s="7" t="e">
        <f>IF(AND(C1502&gt;-2, C1502&lt;=14), (C1502+10)/8, a)</f>
        <v>#NAME?</v>
      </c>
      <c r="H1502" s="8"/>
      <c r="I1502" s="7"/>
      <c r="J1502" s="8"/>
      <c r="K1502" s="7">
        <f>IF(C1502&gt;14, (C1502-2)/4, a)</f>
        <v>3.0355339059327369</v>
      </c>
      <c r="L1502" s="1">
        <f t="shared" si="94"/>
        <v>3.5342917352885173</v>
      </c>
      <c r="M1502" s="1">
        <f t="shared" si="95"/>
        <v>3.0355339059327369</v>
      </c>
    </row>
    <row r="1503" spans="1:13" x14ac:dyDescent="0.3">
      <c r="A1503">
        <v>1501</v>
      </c>
      <c r="B1503" s="1">
        <f>A1503/Grafico!$B$3/10</f>
        <v>3.5366479297787095</v>
      </c>
      <c r="C1503" s="1">
        <f>Grafico!$B$1*SIN(Datos!$A$4*Datos!B1503)</f>
        <v>14.208621596996259</v>
      </c>
      <c r="D1503" s="1">
        <f t="shared" si="92"/>
        <v>3.5366479297787095</v>
      </c>
      <c r="E1503" s="7" t="e">
        <f>IF(C1503&lt;-2, (C1503+6)/4, a)</f>
        <v>#NAME?</v>
      </c>
      <c r="F1503" s="8">
        <f t="shared" si="93"/>
        <v>3.5366479297787095</v>
      </c>
      <c r="G1503" s="7" t="e">
        <f>IF(AND(C1503&gt;-2, C1503&lt;=14), (C1503+10)/8, a)</f>
        <v>#NAME?</v>
      </c>
      <c r="H1503" s="8"/>
      <c r="I1503" s="7"/>
      <c r="J1503" s="8"/>
      <c r="K1503" s="7">
        <f>IF(C1503&gt;14, (C1503-2)/4, a)</f>
        <v>3.0521553992490649</v>
      </c>
      <c r="L1503" s="1">
        <f t="shared" si="94"/>
        <v>3.5366479297787095</v>
      </c>
      <c r="M1503" s="1">
        <f t="shared" si="95"/>
        <v>3.0521553992490649</v>
      </c>
    </row>
    <row r="1504" spans="1:13" x14ac:dyDescent="0.3">
      <c r="A1504">
        <v>1502</v>
      </c>
      <c r="B1504" s="1">
        <f>A1504/Grafico!$B$3/10</f>
        <v>3.5390041242689021</v>
      </c>
      <c r="C1504" s="1">
        <f>Grafico!$B$1*SIN(Datos!$A$4*Datos!B1504)</f>
        <v>14.274792045528425</v>
      </c>
      <c r="D1504" s="1">
        <f t="shared" si="92"/>
        <v>3.5390041242689021</v>
      </c>
      <c r="E1504" s="7" t="e">
        <f>IF(C1504&lt;-2, (C1504+6)/4, a)</f>
        <v>#NAME?</v>
      </c>
      <c r="F1504" s="8">
        <f t="shared" si="93"/>
        <v>3.5390041242689021</v>
      </c>
      <c r="G1504" s="7" t="e">
        <f>IF(AND(C1504&gt;-2, C1504&lt;=14), (C1504+10)/8, a)</f>
        <v>#NAME?</v>
      </c>
      <c r="H1504" s="8"/>
      <c r="I1504" s="7"/>
      <c r="J1504" s="8"/>
      <c r="K1504" s="7">
        <f>IF(C1504&gt;14, (C1504-2)/4, a)</f>
        <v>3.0686980113821063</v>
      </c>
      <c r="L1504" s="1">
        <f t="shared" si="94"/>
        <v>3.5390041242689021</v>
      </c>
      <c r="M1504" s="1">
        <f t="shared" si="95"/>
        <v>3.0686980113821063</v>
      </c>
    </row>
    <row r="1505" spans="1:13" x14ac:dyDescent="0.3">
      <c r="A1505">
        <v>1503</v>
      </c>
      <c r="B1505" s="1">
        <f>A1505/Grafico!$B$3/10</f>
        <v>3.5413603187590943</v>
      </c>
      <c r="C1505" s="1">
        <f>Grafico!$B$1*SIN(Datos!$A$4*Datos!B1505)</f>
        <v>14.340645499908803</v>
      </c>
      <c r="D1505" s="1">
        <f t="shared" si="92"/>
        <v>3.5413603187590943</v>
      </c>
      <c r="E1505" s="7" t="e">
        <f>IF(C1505&lt;-2, (C1505+6)/4, a)</f>
        <v>#NAME?</v>
      </c>
      <c r="F1505" s="8">
        <f t="shared" si="93"/>
        <v>3.5413603187590943</v>
      </c>
      <c r="G1505" s="7" t="e">
        <f>IF(AND(C1505&gt;-2, C1505&lt;=14), (C1505+10)/8, a)</f>
        <v>#NAME?</v>
      </c>
      <c r="H1505" s="8"/>
      <c r="I1505" s="7"/>
      <c r="J1505" s="8"/>
      <c r="K1505" s="7">
        <f>IF(C1505&gt;14, (C1505-2)/4, a)</f>
        <v>3.0851613749772007</v>
      </c>
      <c r="L1505" s="1">
        <f t="shared" si="94"/>
        <v>3.5413603187590943</v>
      </c>
      <c r="M1505" s="1">
        <f t="shared" si="95"/>
        <v>3.0851613749772007</v>
      </c>
    </row>
    <row r="1506" spans="1:13" x14ac:dyDescent="0.3">
      <c r="A1506">
        <v>1504</v>
      </c>
      <c r="B1506" s="1">
        <f>A1506/Grafico!$B$3/10</f>
        <v>3.5437165132492865</v>
      </c>
      <c r="C1506" s="1">
        <f>Grafico!$B$1*SIN(Datos!$A$4*Datos!B1506)</f>
        <v>14.406180497758129</v>
      </c>
      <c r="D1506" s="1">
        <f t="shared" si="92"/>
        <v>3.5437165132492865</v>
      </c>
      <c r="E1506" s="7" t="e">
        <f>IF(C1506&lt;-2, (C1506+6)/4, a)</f>
        <v>#NAME?</v>
      </c>
      <c r="F1506" s="8">
        <f t="shared" si="93"/>
        <v>3.5437165132492865</v>
      </c>
      <c r="G1506" s="7" t="e">
        <f>IF(AND(C1506&gt;-2, C1506&lt;=14), (C1506+10)/8, a)</f>
        <v>#NAME?</v>
      </c>
      <c r="H1506" s="8"/>
      <c r="I1506" s="7"/>
      <c r="J1506" s="8"/>
      <c r="K1506" s="7">
        <f>IF(C1506&gt;14, (C1506-2)/4, a)</f>
        <v>3.1015451244395322</v>
      </c>
      <c r="L1506" s="1">
        <f t="shared" si="94"/>
        <v>3.5437165132492865</v>
      </c>
      <c r="M1506" s="1">
        <f t="shared" si="95"/>
        <v>3.1015451244395322</v>
      </c>
    </row>
    <row r="1507" spans="1:13" x14ac:dyDescent="0.3">
      <c r="A1507">
        <v>1505</v>
      </c>
      <c r="B1507" s="1">
        <f>A1507/Grafico!$B$3/10</f>
        <v>3.5460727077394791</v>
      </c>
      <c r="C1507" s="1">
        <f>Grafico!$B$1*SIN(Datos!$A$4*Datos!B1507)</f>
        <v>14.471395583768986</v>
      </c>
      <c r="D1507" s="1">
        <f t="shared" si="92"/>
        <v>3.5460727077394791</v>
      </c>
      <c r="E1507" s="7" t="e">
        <f>IF(C1507&lt;-2, (C1507+6)/4, a)</f>
        <v>#NAME?</v>
      </c>
      <c r="F1507" s="8">
        <f t="shared" si="93"/>
        <v>3.5460727077394791</v>
      </c>
      <c r="G1507" s="7" t="e">
        <f>IF(AND(C1507&gt;-2, C1507&lt;=14), (C1507+10)/8, a)</f>
        <v>#NAME?</v>
      </c>
      <c r="H1507" s="8"/>
      <c r="I1507" s="7"/>
      <c r="J1507" s="8"/>
      <c r="K1507" s="7">
        <f>IF(C1507&gt;14, (C1507-2)/4, a)</f>
        <v>3.1178488959422466</v>
      </c>
      <c r="L1507" s="1">
        <f t="shared" si="94"/>
        <v>3.5460727077394791</v>
      </c>
      <c r="M1507" s="1">
        <f t="shared" si="95"/>
        <v>3.1178488959422466</v>
      </c>
    </row>
    <row r="1508" spans="1:13" x14ac:dyDescent="0.3">
      <c r="A1508">
        <v>1506</v>
      </c>
      <c r="B1508" s="1">
        <f>A1508/Grafico!$B$3/10</f>
        <v>3.5484289022296713</v>
      </c>
      <c r="C1508" s="1">
        <f>Grafico!$B$1*SIN(Datos!$A$4*Datos!B1508)</f>
        <v>14.536289309738052</v>
      </c>
      <c r="D1508" s="1">
        <f t="shared" si="92"/>
        <v>3.5484289022296713</v>
      </c>
      <c r="E1508" s="7" t="e">
        <f>IF(C1508&lt;-2, (C1508+6)/4, a)</f>
        <v>#NAME?</v>
      </c>
      <c r="F1508" s="8">
        <f t="shared" si="93"/>
        <v>3.5484289022296713</v>
      </c>
      <c r="G1508" s="7" t="e">
        <f>IF(AND(C1508&gt;-2, C1508&lt;=14), (C1508+10)/8, a)</f>
        <v>#NAME?</v>
      </c>
      <c r="H1508" s="8"/>
      <c r="I1508" s="7"/>
      <c r="J1508" s="8"/>
      <c r="K1508" s="7">
        <f>IF(C1508&gt;14, (C1508-2)/4, a)</f>
        <v>3.134072327434513</v>
      </c>
      <c r="L1508" s="1">
        <f t="shared" si="94"/>
        <v>3.5484289022296713</v>
      </c>
      <c r="M1508" s="1">
        <f t="shared" si="95"/>
        <v>3.134072327434513</v>
      </c>
    </row>
    <row r="1509" spans="1:13" x14ac:dyDescent="0.3">
      <c r="A1509">
        <v>1507</v>
      </c>
      <c r="B1509" s="1">
        <f>A1509/Grafico!$B$3/10</f>
        <v>3.5507850967198635</v>
      </c>
      <c r="C1509" s="1">
        <f>Grafico!$B$1*SIN(Datos!$A$4*Datos!B1509)</f>
        <v>14.60086023459835</v>
      </c>
      <c r="D1509" s="1">
        <f t="shared" si="92"/>
        <v>3.5507850967198635</v>
      </c>
      <c r="E1509" s="7" t="e">
        <f>IF(C1509&lt;-2, (C1509+6)/4, a)</f>
        <v>#NAME?</v>
      </c>
      <c r="F1509" s="8">
        <f t="shared" si="93"/>
        <v>3.5507850967198635</v>
      </c>
      <c r="G1509" s="7" t="e">
        <f>IF(AND(C1509&gt;-2, C1509&lt;=14), (C1509+10)/8, a)</f>
        <v>#NAME?</v>
      </c>
      <c r="H1509" s="8"/>
      <c r="I1509" s="7"/>
      <c r="J1509" s="8"/>
      <c r="K1509" s="7">
        <f>IF(C1509&gt;14, (C1509-2)/4, a)</f>
        <v>3.1502150586495876</v>
      </c>
      <c r="L1509" s="1">
        <f t="shared" si="94"/>
        <v>3.5507850967198635</v>
      </c>
      <c r="M1509" s="1">
        <f t="shared" si="95"/>
        <v>3.1502150586495876</v>
      </c>
    </row>
    <row r="1510" spans="1:13" x14ac:dyDescent="0.3">
      <c r="A1510">
        <v>1508</v>
      </c>
      <c r="B1510" s="1">
        <f>A1510/Grafico!$B$3/10</f>
        <v>3.5531412912100562</v>
      </c>
      <c r="C1510" s="1">
        <f>Grafico!$B$1*SIN(Datos!$A$4*Datos!B1510)</f>
        <v>14.665106924451202</v>
      </c>
      <c r="D1510" s="1">
        <f t="shared" si="92"/>
        <v>3.5531412912100562</v>
      </c>
      <c r="E1510" s="7" t="e">
        <f>IF(C1510&lt;-2, (C1510+6)/4, a)</f>
        <v>#NAME?</v>
      </c>
      <c r="F1510" s="8">
        <f t="shared" si="93"/>
        <v>3.5531412912100562</v>
      </c>
      <c r="G1510" s="7" t="e">
        <f>IF(AND(C1510&gt;-2, C1510&lt;=14), (C1510+10)/8, a)</f>
        <v>#NAME?</v>
      </c>
      <c r="H1510" s="8"/>
      <c r="I1510" s="7"/>
      <c r="J1510" s="8"/>
      <c r="K1510" s="7">
        <f>IF(C1510&gt;14, (C1510-2)/4, a)</f>
        <v>3.1662767311128004</v>
      </c>
      <c r="L1510" s="1">
        <f t="shared" si="94"/>
        <v>3.5531412912100562</v>
      </c>
      <c r="M1510" s="1">
        <f t="shared" si="95"/>
        <v>3.1662767311128004</v>
      </c>
    </row>
    <row r="1511" spans="1:13" x14ac:dyDescent="0.3">
      <c r="A1511">
        <v>1509</v>
      </c>
      <c r="B1511" s="1">
        <f>A1511/Grafico!$B$3/10</f>
        <v>3.5554974857002484</v>
      </c>
      <c r="C1511" s="1">
        <f>Grafico!$B$1*SIN(Datos!$A$4*Datos!B1511)</f>
        <v>14.729027952598045</v>
      </c>
      <c r="D1511" s="1">
        <f t="shared" si="92"/>
        <v>3.5554974857002484</v>
      </c>
      <c r="E1511" s="7" t="e">
        <f>IF(C1511&lt;-2, (C1511+6)/4, a)</f>
        <v>#NAME?</v>
      </c>
      <c r="F1511" s="8">
        <f t="shared" si="93"/>
        <v>3.5554974857002484</v>
      </c>
      <c r="G1511" s="7" t="e">
        <f>IF(AND(C1511&gt;-2, C1511&lt;=14), (C1511+10)/8, a)</f>
        <v>#NAME?</v>
      </c>
      <c r="H1511" s="8"/>
      <c r="I1511" s="7"/>
      <c r="J1511" s="8"/>
      <c r="K1511" s="7">
        <f>IF(C1511&gt;14, (C1511-2)/4, a)</f>
        <v>3.1822569881495113</v>
      </c>
      <c r="L1511" s="1">
        <f t="shared" si="94"/>
        <v>3.5554974857002484</v>
      </c>
      <c r="M1511" s="1">
        <f t="shared" si="95"/>
        <v>3.1822569881495113</v>
      </c>
    </row>
    <row r="1512" spans="1:13" x14ac:dyDescent="0.3">
      <c r="A1512">
        <v>1510</v>
      </c>
      <c r="B1512" s="1">
        <f>A1512/Grafico!$B$3/10</f>
        <v>3.5578536801904406</v>
      </c>
      <c r="C1512" s="1">
        <f>Grafico!$B$1*SIN(Datos!$A$4*Datos!B1512)</f>
        <v>14.792621899572186</v>
      </c>
      <c r="D1512" s="1">
        <f t="shared" si="92"/>
        <v>3.5578536801904406</v>
      </c>
      <c r="E1512" s="7" t="e">
        <f>IF(C1512&lt;-2, (C1512+6)/4, a)</f>
        <v>#NAME?</v>
      </c>
      <c r="F1512" s="8">
        <f t="shared" si="93"/>
        <v>3.5578536801904406</v>
      </c>
      <c r="G1512" s="7" t="e">
        <f>IF(AND(C1512&gt;-2, C1512&lt;=14), (C1512+10)/8, a)</f>
        <v>#NAME?</v>
      </c>
      <c r="H1512" s="8"/>
      <c r="I1512" s="7"/>
      <c r="J1512" s="8"/>
      <c r="K1512" s="7">
        <f>IF(C1512&gt;14, (C1512-2)/4, a)</f>
        <v>3.1981554748930465</v>
      </c>
      <c r="L1512" s="1">
        <f t="shared" si="94"/>
        <v>3.5578536801904406</v>
      </c>
      <c r="M1512" s="1">
        <f t="shared" si="95"/>
        <v>3.1981554748930465</v>
      </c>
    </row>
    <row r="1513" spans="1:13" x14ac:dyDescent="0.3">
      <c r="A1513">
        <v>1511</v>
      </c>
      <c r="B1513" s="1">
        <f>A1513/Grafico!$B$3/10</f>
        <v>3.5602098746806332</v>
      </c>
      <c r="C1513" s="1">
        <f>Grafico!$B$1*SIN(Datos!$A$4*Datos!B1513)</f>
        <v>14.855887353170276</v>
      </c>
      <c r="D1513" s="1">
        <f t="shared" si="92"/>
        <v>3.5602098746806332</v>
      </c>
      <c r="E1513" s="7" t="e">
        <f>IF(C1513&lt;-2, (C1513+6)/4, a)</f>
        <v>#NAME?</v>
      </c>
      <c r="F1513" s="8">
        <f t="shared" si="93"/>
        <v>3.5602098746806332</v>
      </c>
      <c r="G1513" s="7" t="e">
        <f>IF(AND(C1513&gt;-2, C1513&lt;=14), (C1513+10)/8, a)</f>
        <v>#NAME?</v>
      </c>
      <c r="H1513" s="8"/>
      <c r="I1513" s="7"/>
      <c r="J1513" s="8"/>
      <c r="K1513" s="7">
        <f>IF(C1513&gt;14, (C1513-2)/4, a)</f>
        <v>3.213971838292569</v>
      </c>
      <c r="L1513" s="1">
        <f t="shared" si="94"/>
        <v>3.5602098746806332</v>
      </c>
      <c r="M1513" s="1">
        <f t="shared" si="95"/>
        <v>3.213971838292569</v>
      </c>
    </row>
    <row r="1514" spans="1:13" x14ac:dyDescent="0.3">
      <c r="A1514">
        <v>1512</v>
      </c>
      <c r="B1514" s="1">
        <f>A1514/Grafico!$B$3/10</f>
        <v>3.5625660691708254</v>
      </c>
      <c r="C1514" s="1">
        <f>Grafico!$B$1*SIN(Datos!$A$4*Datos!B1514)</f>
        <v>14.918822908483641</v>
      </c>
      <c r="D1514" s="1">
        <f t="shared" si="92"/>
        <v>3.5625660691708254</v>
      </c>
      <c r="E1514" s="7" t="e">
        <f>IF(C1514&lt;-2, (C1514+6)/4, a)</f>
        <v>#NAME?</v>
      </c>
      <c r="F1514" s="8">
        <f t="shared" si="93"/>
        <v>3.5625660691708254</v>
      </c>
      <c r="G1514" s="7" t="e">
        <f>IF(AND(C1514&gt;-2, C1514&lt;=14), (C1514+10)/8, a)</f>
        <v>#NAME?</v>
      </c>
      <c r="H1514" s="8"/>
      <c r="I1514" s="7"/>
      <c r="J1514" s="8"/>
      <c r="K1514" s="7">
        <f>IF(C1514&gt;14, (C1514-2)/4, a)</f>
        <v>3.2297057271209102</v>
      </c>
      <c r="L1514" s="1">
        <f t="shared" si="94"/>
        <v>3.5625660691708254</v>
      </c>
      <c r="M1514" s="1">
        <f t="shared" si="95"/>
        <v>3.2297057271209102</v>
      </c>
    </row>
    <row r="1515" spans="1:13" x14ac:dyDescent="0.3">
      <c r="A1515">
        <v>1513</v>
      </c>
      <c r="B1515" s="1">
        <f>A1515/Grafico!$B$3/10</f>
        <v>3.5649222636610176</v>
      </c>
      <c r="C1515" s="1">
        <f>Grafico!$B$1*SIN(Datos!$A$4*Datos!B1515)</f>
        <v>14.981427167929553</v>
      </c>
      <c r="D1515" s="1">
        <f t="shared" si="92"/>
        <v>3.5649222636610176</v>
      </c>
      <c r="E1515" s="7" t="e">
        <f>IF(C1515&lt;-2, (C1515+6)/4, a)</f>
        <v>#NAME?</v>
      </c>
      <c r="F1515" s="8">
        <f t="shared" si="93"/>
        <v>3.5649222636610176</v>
      </c>
      <c r="G1515" s="7" t="e">
        <f>IF(AND(C1515&gt;-2, C1515&lt;=14), (C1515+10)/8, a)</f>
        <v>#NAME?</v>
      </c>
      <c r="H1515" s="8"/>
      <c r="I1515" s="7"/>
      <c r="J1515" s="8"/>
      <c r="K1515" s="7">
        <f>IF(C1515&gt;14, (C1515-2)/4, a)</f>
        <v>3.2453567919823882</v>
      </c>
      <c r="L1515" s="1">
        <f t="shared" si="94"/>
        <v>3.5649222636610176</v>
      </c>
      <c r="M1515" s="1">
        <f t="shared" si="95"/>
        <v>3.2453567919823882</v>
      </c>
    </row>
    <row r="1516" spans="1:13" x14ac:dyDescent="0.3">
      <c r="A1516">
        <v>1514</v>
      </c>
      <c r="B1516" s="1">
        <f>A1516/Grafico!$B$3/10</f>
        <v>3.5672784581512103</v>
      </c>
      <c r="C1516" s="1">
        <f>Grafico!$B$1*SIN(Datos!$A$4*Datos!B1516)</f>
        <v>15.043698741282229</v>
      </c>
      <c r="D1516" s="1">
        <f t="shared" si="92"/>
        <v>3.5672784581512103</v>
      </c>
      <c r="E1516" s="7" t="e">
        <f>IF(C1516&lt;-2, (C1516+6)/4, a)</f>
        <v>#NAME?</v>
      </c>
      <c r="F1516" s="8">
        <f t="shared" si="93"/>
        <v>3.5672784581512103</v>
      </c>
      <c r="G1516" s="7" t="e">
        <f>IF(AND(C1516&gt;-2, C1516&lt;=14), (C1516+10)/8, a)</f>
        <v>#NAME?</v>
      </c>
      <c r="H1516" s="8"/>
      <c r="I1516" s="7"/>
      <c r="J1516" s="8"/>
      <c r="K1516" s="7">
        <f>IF(C1516&gt;14, (C1516-2)/4, a)</f>
        <v>3.2609246853205573</v>
      </c>
      <c r="L1516" s="1">
        <f t="shared" si="94"/>
        <v>3.5672784581512103</v>
      </c>
      <c r="M1516" s="1">
        <f t="shared" si="95"/>
        <v>3.2609246853205573</v>
      </c>
    </row>
    <row r="1517" spans="1:13" x14ac:dyDescent="0.3">
      <c r="A1517">
        <v>1515</v>
      </c>
      <c r="B1517" s="1">
        <f>A1517/Grafico!$B$3/10</f>
        <v>3.5696346526414025</v>
      </c>
      <c r="C1517" s="1">
        <f>Grafico!$B$1*SIN(Datos!$A$4*Datos!B1517)</f>
        <v>15.105636245703668</v>
      </c>
      <c r="D1517" s="1">
        <f t="shared" si="92"/>
        <v>3.5696346526414025</v>
      </c>
      <c r="E1517" s="7" t="e">
        <f>IF(C1517&lt;-2, (C1517+6)/4, a)</f>
        <v>#NAME?</v>
      </c>
      <c r="F1517" s="8">
        <f t="shared" si="93"/>
        <v>3.5696346526414025</v>
      </c>
      <c r="G1517" s="7" t="e">
        <f>IF(AND(C1517&gt;-2, C1517&lt;=14), (C1517+10)/8, a)</f>
        <v>#NAME?</v>
      </c>
      <c r="H1517" s="8"/>
      <c r="I1517" s="7"/>
      <c r="J1517" s="8"/>
      <c r="K1517" s="7">
        <f>IF(C1517&gt;14, (C1517-2)/4, a)</f>
        <v>3.2764090614259169</v>
      </c>
      <c r="L1517" s="1">
        <f t="shared" si="94"/>
        <v>3.5696346526414025</v>
      </c>
      <c r="M1517" s="1">
        <f t="shared" si="95"/>
        <v>3.2764090614259169</v>
      </c>
    </row>
    <row r="1518" spans="1:13" x14ac:dyDescent="0.3">
      <c r="A1518">
        <v>1516</v>
      </c>
      <c r="B1518" s="1">
        <f>A1518/Grafico!$B$3/10</f>
        <v>3.5719908471315946</v>
      </c>
      <c r="C1518" s="1">
        <f>Grafico!$B$1*SIN(Datos!$A$4*Datos!B1518)</f>
        <v>15.167238305774431</v>
      </c>
      <c r="D1518" s="1">
        <f t="shared" si="92"/>
        <v>3.5719908471315946</v>
      </c>
      <c r="E1518" s="7" t="e">
        <f>IF(C1518&lt;-2, (C1518+6)/4, a)</f>
        <v>#NAME?</v>
      </c>
      <c r="F1518" s="8">
        <f t="shared" si="93"/>
        <v>3.5719908471315946</v>
      </c>
      <c r="G1518" s="7" t="e">
        <f>IF(AND(C1518&gt;-2, C1518&lt;=14), (C1518+10)/8, a)</f>
        <v>#NAME?</v>
      </c>
      <c r="H1518" s="8"/>
      <c r="I1518" s="7"/>
      <c r="J1518" s="8"/>
      <c r="K1518" s="7">
        <f>IF(C1518&gt;14, (C1518-2)/4, a)</f>
        <v>3.2918095764436077</v>
      </c>
      <c r="L1518" s="1">
        <f t="shared" si="94"/>
        <v>3.5719908471315946</v>
      </c>
      <c r="M1518" s="1">
        <f t="shared" si="95"/>
        <v>3.2918095764436077</v>
      </c>
    </row>
    <row r="1519" spans="1:13" x14ac:dyDescent="0.3">
      <c r="A1519">
        <v>1517</v>
      </c>
      <c r="B1519" s="1">
        <f>A1519/Grafico!$B$3/10</f>
        <v>3.5743470416217868</v>
      </c>
      <c r="C1519" s="1">
        <f>Grafico!$B$1*SIN(Datos!$A$4*Datos!B1519)</f>
        <v>15.228503553524126</v>
      </c>
      <c r="D1519" s="1">
        <f t="shared" si="92"/>
        <v>3.5743470416217868</v>
      </c>
      <c r="E1519" s="7" t="e">
        <f>IF(C1519&lt;-2, (C1519+6)/4, a)</f>
        <v>#NAME?</v>
      </c>
      <c r="F1519" s="8">
        <f t="shared" si="93"/>
        <v>3.5743470416217868</v>
      </c>
      <c r="G1519" s="7" t="e">
        <f>IF(AND(C1519&gt;-2, C1519&lt;=14), (C1519+10)/8, a)</f>
        <v>#NAME?</v>
      </c>
      <c r="H1519" s="8"/>
      <c r="I1519" s="7"/>
      <c r="J1519" s="8"/>
      <c r="K1519" s="7">
        <f>IF(C1519&gt;14, (C1519-2)/4, a)</f>
        <v>3.3071258883810315</v>
      </c>
      <c r="L1519" s="1">
        <f t="shared" si="94"/>
        <v>3.5743470416217868</v>
      </c>
      <c r="M1519" s="1">
        <f t="shared" si="95"/>
        <v>3.3071258883810315</v>
      </c>
    </row>
    <row r="1520" spans="1:13" x14ac:dyDescent="0.3">
      <c r="A1520">
        <v>1518</v>
      </c>
      <c r="B1520" s="1">
        <f>A1520/Grafico!$B$3/10</f>
        <v>3.5767032361119795</v>
      </c>
      <c r="C1520" s="1">
        <f>Grafico!$B$1*SIN(Datos!$A$4*Datos!B1520)</f>
        <v>15.28943062846183</v>
      </c>
      <c r="D1520" s="1">
        <f t="shared" si="92"/>
        <v>3.5767032361119795</v>
      </c>
      <c r="E1520" s="7" t="e">
        <f>IF(C1520&lt;-2, (C1520+6)/4, a)</f>
        <v>#NAME?</v>
      </c>
      <c r="F1520" s="8">
        <f t="shared" si="93"/>
        <v>3.5767032361119795</v>
      </c>
      <c r="G1520" s="7" t="e">
        <f>IF(AND(C1520&gt;-2, C1520&lt;=14), (C1520+10)/8, a)</f>
        <v>#NAME?</v>
      </c>
      <c r="H1520" s="8"/>
      <c r="I1520" s="7"/>
      <c r="J1520" s="8"/>
      <c r="K1520" s="7">
        <f>IF(C1520&gt;14, (C1520-2)/4, a)</f>
        <v>3.3223576571154574</v>
      </c>
      <c r="L1520" s="1">
        <f t="shared" si="94"/>
        <v>3.5767032361119795</v>
      </c>
      <c r="M1520" s="1">
        <f t="shared" si="95"/>
        <v>3.3223576571154574</v>
      </c>
    </row>
    <row r="1521" spans="1:13" x14ac:dyDescent="0.3">
      <c r="A1521">
        <v>1519</v>
      </c>
      <c r="B1521" s="1">
        <f>A1521/Grafico!$B$3/10</f>
        <v>3.5790594306021717</v>
      </c>
      <c r="C1521" s="1">
        <f>Grafico!$B$1*SIN(Datos!$A$4*Datos!B1521)</f>
        <v>15.350018177606234</v>
      </c>
      <c r="D1521" s="1">
        <f t="shared" si="92"/>
        <v>3.5790594306021717</v>
      </c>
      <c r="E1521" s="7" t="e">
        <f>IF(C1521&lt;-2, (C1521+6)/4, a)</f>
        <v>#NAME?</v>
      </c>
      <c r="F1521" s="8">
        <f t="shared" si="93"/>
        <v>3.5790594306021717</v>
      </c>
      <c r="G1521" s="7" t="e">
        <f>IF(AND(C1521&gt;-2, C1521&lt;=14), (C1521+10)/8, a)</f>
        <v>#NAME?</v>
      </c>
      <c r="H1521" s="8"/>
      <c r="I1521" s="7"/>
      <c r="J1521" s="8"/>
      <c r="K1521" s="7">
        <f>IF(C1521&gt;14, (C1521-2)/4, a)</f>
        <v>3.3375045444015585</v>
      </c>
      <c r="L1521" s="1">
        <f t="shared" si="94"/>
        <v>3.5790594306021717</v>
      </c>
      <c r="M1521" s="1">
        <f t="shared" si="95"/>
        <v>3.3375045444015585</v>
      </c>
    </row>
    <row r="1522" spans="1:13" x14ac:dyDescent="0.3">
      <c r="A1522">
        <v>1520</v>
      </c>
      <c r="B1522" s="1">
        <f>A1522/Grafico!$B$3/10</f>
        <v>3.5814156250923639</v>
      </c>
      <c r="C1522" s="1">
        <f>Grafico!$B$1*SIN(Datos!$A$4*Datos!B1522)</f>
        <v>15.410264855515774</v>
      </c>
      <c r="D1522" s="1">
        <f t="shared" si="92"/>
        <v>3.5814156250923639</v>
      </c>
      <c r="E1522" s="7" t="e">
        <f>IF(C1522&lt;-2, (C1522+6)/4, a)</f>
        <v>#NAME?</v>
      </c>
      <c r="F1522" s="8">
        <f t="shared" si="93"/>
        <v>3.5814156250923639</v>
      </c>
      <c r="G1522" s="7" t="e">
        <f>IF(AND(C1522&gt;-2, C1522&lt;=14), (C1522+10)/8, a)</f>
        <v>#NAME?</v>
      </c>
      <c r="H1522" s="8"/>
      <c r="I1522" s="7"/>
      <c r="J1522" s="8"/>
      <c r="K1522" s="7">
        <f>IF(C1522&gt;14, (C1522-2)/4, a)</f>
        <v>3.3525662138789434</v>
      </c>
      <c r="L1522" s="1">
        <f t="shared" si="94"/>
        <v>3.5814156250923639</v>
      </c>
      <c r="M1522" s="1">
        <f t="shared" si="95"/>
        <v>3.3525662138789434</v>
      </c>
    </row>
    <row r="1523" spans="1:13" x14ac:dyDescent="0.3">
      <c r="A1523">
        <v>1521</v>
      </c>
      <c r="B1523" s="1">
        <f>A1523/Grafico!$B$3/10</f>
        <v>3.5837718195825565</v>
      </c>
      <c r="C1523" s="1">
        <f>Grafico!$B$1*SIN(Datos!$A$4*Datos!B1523)</f>
        <v>15.470169324318462</v>
      </c>
      <c r="D1523" s="1">
        <f t="shared" si="92"/>
        <v>3.5837718195825565</v>
      </c>
      <c r="E1523" s="7" t="e">
        <f>IF(C1523&lt;-2, (C1523+6)/4, a)</f>
        <v>#NAME?</v>
      </c>
      <c r="F1523" s="8">
        <f t="shared" si="93"/>
        <v>3.5837718195825565</v>
      </c>
      <c r="G1523" s="7" t="e">
        <f>IF(AND(C1523&gt;-2, C1523&lt;=14), (C1523+10)/8, a)</f>
        <v>#NAME?</v>
      </c>
      <c r="H1523" s="8"/>
      <c r="I1523" s="7"/>
      <c r="J1523" s="8"/>
      <c r="K1523" s="7">
        <f>IF(C1523&gt;14, (C1523-2)/4, a)</f>
        <v>3.3675423310796155</v>
      </c>
      <c r="L1523" s="1">
        <f t="shared" si="94"/>
        <v>3.5837718195825565</v>
      </c>
      <c r="M1523" s="1">
        <f t="shared" si="95"/>
        <v>3.3675423310796155</v>
      </c>
    </row>
    <row r="1524" spans="1:13" x14ac:dyDescent="0.3">
      <c r="A1524">
        <v>1522</v>
      </c>
      <c r="B1524" s="1">
        <f>A1524/Grafico!$B$3/10</f>
        <v>3.5861280140727487</v>
      </c>
      <c r="C1524" s="1">
        <f>Grafico!$B$1*SIN(Datos!$A$4*Datos!B1524)</f>
        <v>15.529730253741565</v>
      </c>
      <c r="D1524" s="1">
        <f t="shared" si="92"/>
        <v>3.5861280140727487</v>
      </c>
      <c r="E1524" s="7" t="e">
        <f>IF(C1524&lt;-2, (C1524+6)/4, a)</f>
        <v>#NAME?</v>
      </c>
      <c r="F1524" s="8">
        <f t="shared" si="93"/>
        <v>3.5861280140727487</v>
      </c>
      <c r="G1524" s="7" t="e">
        <f>IF(AND(C1524&gt;-2, C1524&lt;=14), (C1524+10)/8, a)</f>
        <v>#NAME?</v>
      </c>
      <c r="H1524" s="8"/>
      <c r="I1524" s="7"/>
      <c r="J1524" s="8"/>
      <c r="K1524" s="7">
        <f>IF(C1524&gt;14, (C1524-2)/4, a)</f>
        <v>3.3824325634353913</v>
      </c>
      <c r="L1524" s="1">
        <f t="shared" si="94"/>
        <v>3.5861280140727487</v>
      </c>
      <c r="M1524" s="1">
        <f t="shared" si="95"/>
        <v>3.3824325634353913</v>
      </c>
    </row>
    <row r="1525" spans="1:13" x14ac:dyDescent="0.3">
      <c r="A1525">
        <v>1523</v>
      </c>
      <c r="B1525" s="1">
        <f>A1525/Grafico!$B$3/10</f>
        <v>3.5884842085629409</v>
      </c>
      <c r="C1525" s="1">
        <f>Grafico!$B$1*SIN(Datos!$A$4*Datos!B1525)</f>
        <v>15.588946321141218</v>
      </c>
      <c r="D1525" s="1">
        <f t="shared" si="92"/>
        <v>3.5884842085629409</v>
      </c>
      <c r="E1525" s="7" t="e">
        <f>IF(C1525&lt;-2, (C1525+6)/4, a)</f>
        <v>#NAME?</v>
      </c>
      <c r="F1525" s="8">
        <f t="shared" si="93"/>
        <v>3.5884842085629409</v>
      </c>
      <c r="G1525" s="7" t="e">
        <f>IF(AND(C1525&gt;-2, C1525&lt;=14), (C1525+10)/8, a)</f>
        <v>#NAME?</v>
      </c>
      <c r="H1525" s="8"/>
      <c r="I1525" s="7"/>
      <c r="J1525" s="8"/>
      <c r="K1525" s="7">
        <f>IF(C1525&gt;14, (C1525-2)/4, a)</f>
        <v>3.3972365802853046</v>
      </c>
      <c r="L1525" s="1">
        <f t="shared" si="94"/>
        <v>3.5884842085629409</v>
      </c>
      <c r="M1525" s="1">
        <f t="shared" si="95"/>
        <v>3.3972365802853046</v>
      </c>
    </row>
    <row r="1526" spans="1:13" x14ac:dyDescent="0.3">
      <c r="A1526">
        <v>1524</v>
      </c>
      <c r="B1526" s="1">
        <f>A1526/Grafico!$B$3/10</f>
        <v>3.5908404030531336</v>
      </c>
      <c r="C1526" s="1">
        <f>Grafico!$B$1*SIN(Datos!$A$4*Datos!B1526)</f>
        <v>15.64781621153176</v>
      </c>
      <c r="D1526" s="1">
        <f t="shared" si="92"/>
        <v>3.5908404030531336</v>
      </c>
      <c r="E1526" s="7" t="e">
        <f>IF(C1526&lt;-2, (C1526+6)/4, a)</f>
        <v>#NAME?</v>
      </c>
      <c r="F1526" s="8">
        <f t="shared" si="93"/>
        <v>3.5908404030531336</v>
      </c>
      <c r="G1526" s="7" t="e">
        <f>IF(AND(C1526&gt;-2, C1526&lt;=14), (C1526+10)/8, a)</f>
        <v>#NAME?</v>
      </c>
      <c r="H1526" s="8"/>
      <c r="I1526" s="7"/>
      <c r="J1526" s="8"/>
      <c r="K1526" s="7">
        <f>IF(C1526&gt;14, (C1526-2)/4, a)</f>
        <v>3.41195405288294</v>
      </c>
      <c r="L1526" s="1">
        <f t="shared" si="94"/>
        <v>3.5908404030531336</v>
      </c>
      <c r="M1526" s="1">
        <f t="shared" si="95"/>
        <v>3.41195405288294</v>
      </c>
    </row>
    <row r="1527" spans="1:13" x14ac:dyDescent="0.3">
      <c r="A1527">
        <v>1525</v>
      </c>
      <c r="B1527" s="1">
        <f>A1527/Grafico!$B$3/10</f>
        <v>3.5931965975433258</v>
      </c>
      <c r="C1527" s="1">
        <f>Grafico!$B$1*SIN(Datos!$A$4*Datos!B1527)</f>
        <v>15.706338617614893</v>
      </c>
      <c r="D1527" s="1">
        <f t="shared" si="92"/>
        <v>3.5931965975433258</v>
      </c>
      <c r="E1527" s="7" t="e">
        <f>IF(C1527&lt;-2, (C1527+6)/4, a)</f>
        <v>#NAME?</v>
      </c>
      <c r="F1527" s="8">
        <f t="shared" si="93"/>
        <v>3.5931965975433258</v>
      </c>
      <c r="G1527" s="7" t="e">
        <f>IF(AND(C1527&gt;-2, C1527&lt;=14), (C1527+10)/8, a)</f>
        <v>#NAME?</v>
      </c>
      <c r="H1527" s="8"/>
      <c r="I1527" s="7"/>
      <c r="J1527" s="8"/>
      <c r="K1527" s="7">
        <f>IF(C1527&gt;14, (C1527-2)/4, a)</f>
        <v>3.4265846544037233</v>
      </c>
      <c r="L1527" s="1">
        <f t="shared" si="94"/>
        <v>3.5931965975433258</v>
      </c>
      <c r="M1527" s="1">
        <f t="shared" si="95"/>
        <v>3.4265846544037233</v>
      </c>
    </row>
    <row r="1528" spans="1:13" x14ac:dyDescent="0.3">
      <c r="A1528">
        <v>1526</v>
      </c>
      <c r="B1528" s="1">
        <f>A1528/Grafico!$B$3/10</f>
        <v>3.595552792033518</v>
      </c>
      <c r="C1528" s="1">
        <f>Grafico!$B$1*SIN(Datos!$A$4*Datos!B1528)</f>
        <v>15.76451223980879</v>
      </c>
      <c r="D1528" s="1">
        <f t="shared" si="92"/>
        <v>3.595552792033518</v>
      </c>
      <c r="E1528" s="7" t="e">
        <f>IF(C1528&lt;-2, (C1528+6)/4, a)</f>
        <v>#NAME?</v>
      </c>
      <c r="F1528" s="8">
        <f t="shared" si="93"/>
        <v>3.595552792033518</v>
      </c>
      <c r="G1528" s="7" t="e">
        <f>IF(AND(C1528&gt;-2, C1528&lt;=14), (C1528+10)/8, a)</f>
        <v>#NAME?</v>
      </c>
      <c r="H1528" s="8"/>
      <c r="I1528" s="7"/>
      <c r="J1528" s="8"/>
      <c r="K1528" s="7">
        <f>IF(C1528&gt;14, (C1528-2)/4, a)</f>
        <v>3.4411280599521974</v>
      </c>
      <c r="L1528" s="1">
        <f t="shared" si="94"/>
        <v>3.595552792033518</v>
      </c>
      <c r="M1528" s="1">
        <f t="shared" si="95"/>
        <v>3.4411280599521974</v>
      </c>
    </row>
    <row r="1529" spans="1:13" x14ac:dyDescent="0.3">
      <c r="A1529">
        <v>1527</v>
      </c>
      <c r="B1529" s="1">
        <f>A1529/Grafico!$B$3/10</f>
        <v>3.5979089865237106</v>
      </c>
      <c r="C1529" s="1">
        <f>Grafico!$B$1*SIN(Datos!$A$4*Datos!B1529)</f>
        <v>15.822335786276922</v>
      </c>
      <c r="D1529" s="1">
        <f t="shared" si="92"/>
        <v>3.5979089865237106</v>
      </c>
      <c r="E1529" s="7" t="e">
        <f>IF(C1529&lt;-2, (C1529+6)/4, a)</f>
        <v>#NAME?</v>
      </c>
      <c r="F1529" s="8">
        <f t="shared" si="93"/>
        <v>3.5979089865237106</v>
      </c>
      <c r="G1529" s="7" t="e">
        <f>IF(AND(C1529&gt;-2, C1529&lt;=14), (C1529+10)/8, a)</f>
        <v>#NAME?</v>
      </c>
      <c r="H1529" s="8"/>
      <c r="I1529" s="7"/>
      <c r="J1529" s="8"/>
      <c r="K1529" s="7">
        <f>IF(C1529&gt;14, (C1529-2)/4, a)</f>
        <v>3.4555839465692304</v>
      </c>
      <c r="L1529" s="1">
        <f t="shared" si="94"/>
        <v>3.5979089865237106</v>
      </c>
      <c r="M1529" s="1">
        <f t="shared" si="95"/>
        <v>3.4555839465692304</v>
      </c>
    </row>
    <row r="1530" spans="1:13" x14ac:dyDescent="0.3">
      <c r="A1530">
        <v>1528</v>
      </c>
      <c r="B1530" s="1">
        <f>A1530/Grafico!$B$3/10</f>
        <v>3.6002651810139028</v>
      </c>
      <c r="C1530" s="1">
        <f>Grafico!$B$1*SIN(Datos!$A$4*Datos!B1530)</f>
        <v>15.879807972956701</v>
      </c>
      <c r="D1530" s="1">
        <f t="shared" si="92"/>
        <v>3.6002651810139028</v>
      </c>
      <c r="E1530" s="7" t="e">
        <f>IF(C1530&lt;-2, (C1530+6)/4, a)</f>
        <v>#NAME?</v>
      </c>
      <c r="F1530" s="8">
        <f t="shared" si="93"/>
        <v>3.6002651810139028</v>
      </c>
      <c r="G1530" s="7" t="e">
        <f>IF(AND(C1530&gt;-2, C1530&lt;=14), (C1530+10)/8, a)</f>
        <v>#NAME?</v>
      </c>
      <c r="H1530" s="8"/>
      <c r="I1530" s="7"/>
      <c r="J1530" s="8"/>
      <c r="K1530" s="7">
        <f>IF(C1530&gt;14, (C1530-2)/4, a)</f>
        <v>3.4699519932391754</v>
      </c>
      <c r="L1530" s="1">
        <f t="shared" si="94"/>
        <v>3.6002651810139028</v>
      </c>
      <c r="M1530" s="1">
        <f t="shared" si="95"/>
        <v>3.4699519932391754</v>
      </c>
    </row>
    <row r="1531" spans="1:13" x14ac:dyDescent="0.3">
      <c r="A1531">
        <v>1529</v>
      </c>
      <c r="B1531" s="1">
        <f>A1531/Grafico!$B$3/10</f>
        <v>3.602621375504095</v>
      </c>
      <c r="C1531" s="1">
        <f>Grafico!$B$1*SIN(Datos!$A$4*Datos!B1531)</f>
        <v>15.93692752358807</v>
      </c>
      <c r="D1531" s="1">
        <f t="shared" si="92"/>
        <v>3.602621375504095</v>
      </c>
      <c r="E1531" s="7" t="e">
        <f>IF(C1531&lt;-2, (C1531+6)/4, a)</f>
        <v>#NAME?</v>
      </c>
      <c r="F1531" s="8">
        <f t="shared" si="93"/>
        <v>3.602621375504095</v>
      </c>
      <c r="G1531" s="7" t="e">
        <f>IF(AND(C1531&gt;-2, C1531&lt;=14), (C1531+10)/8, a)</f>
        <v>#NAME?</v>
      </c>
      <c r="H1531" s="8"/>
      <c r="I1531" s="7"/>
      <c r="J1531" s="8"/>
      <c r="K1531" s="7">
        <f>IF(C1531&gt;14, (C1531-2)/4, a)</f>
        <v>3.4842318808970174</v>
      </c>
      <c r="L1531" s="1">
        <f t="shared" si="94"/>
        <v>3.602621375504095</v>
      </c>
      <c r="M1531" s="1">
        <f t="shared" si="95"/>
        <v>3.4842318808970174</v>
      </c>
    </row>
    <row r="1532" spans="1:13" x14ac:dyDescent="0.3">
      <c r="A1532">
        <v>1530</v>
      </c>
      <c r="B1532" s="1">
        <f>A1532/Grafico!$B$3/10</f>
        <v>3.6049775699942876</v>
      </c>
      <c r="C1532" s="1">
        <f>Grafico!$B$1*SIN(Datos!$A$4*Datos!B1532)</f>
        <v>15.99369316974181</v>
      </c>
      <c r="D1532" s="1">
        <f t="shared" si="92"/>
        <v>3.6049775699942876</v>
      </c>
      <c r="E1532" s="7" t="e">
        <f>IF(C1532&lt;-2, (C1532+6)/4, a)</f>
        <v>#NAME?</v>
      </c>
      <c r="F1532" s="8">
        <f t="shared" si="93"/>
        <v>3.6049775699942876</v>
      </c>
      <c r="G1532" s="7" t="e">
        <f>IF(AND(C1532&gt;-2, C1532&lt;=14), (C1532+10)/8, a)</f>
        <v>#NAME?</v>
      </c>
      <c r="H1532" s="8"/>
      <c r="I1532" s="7"/>
      <c r="J1532" s="8"/>
      <c r="K1532" s="7">
        <f>IF(C1532&gt;14, (C1532-2)/4, a)</f>
        <v>3.4984232924354526</v>
      </c>
      <c r="L1532" s="1">
        <f t="shared" si="94"/>
        <v>3.6049775699942876</v>
      </c>
      <c r="M1532" s="1">
        <f t="shared" si="95"/>
        <v>3.4984232924354526</v>
      </c>
    </row>
    <row r="1533" spans="1:13" x14ac:dyDescent="0.3">
      <c r="A1533">
        <v>1531</v>
      </c>
      <c r="B1533" s="1">
        <f>A1533/Grafico!$B$3/10</f>
        <v>3.6073337644844798</v>
      </c>
      <c r="C1533" s="1">
        <f>Grafico!$B$1*SIN(Datos!$A$4*Datos!B1533)</f>
        <v>16.050103650847667</v>
      </c>
      <c r="D1533" s="1">
        <f t="shared" si="92"/>
        <v>3.6073337644844798</v>
      </c>
      <c r="E1533" s="7" t="e">
        <f>IF(C1533&lt;-2, (C1533+6)/4, a)</f>
        <v>#NAME?</v>
      </c>
      <c r="F1533" s="8">
        <f t="shared" si="93"/>
        <v>3.6073337644844798</v>
      </c>
      <c r="G1533" s="7" t="e">
        <f>IF(AND(C1533&gt;-2, C1533&lt;=14), (C1533+10)/8, a)</f>
        <v>#NAME?</v>
      </c>
      <c r="H1533" s="8"/>
      <c r="I1533" s="7"/>
      <c r="J1533" s="8"/>
      <c r="K1533" s="7">
        <f>IF(C1533&gt;14, (C1533-2)/4, a)</f>
        <v>3.5125259127119168</v>
      </c>
      <c r="L1533" s="1">
        <f t="shared" si="94"/>
        <v>3.6073337644844798</v>
      </c>
      <c r="M1533" s="1">
        <f t="shared" si="95"/>
        <v>3.5125259127119168</v>
      </c>
    </row>
    <row r="1534" spans="1:13" x14ac:dyDescent="0.3">
      <c r="A1534">
        <v>1532</v>
      </c>
      <c r="B1534" s="1">
        <f>A1534/Grafico!$B$3/10</f>
        <v>3.609689958974672</v>
      </c>
      <c r="C1534" s="1">
        <f>Grafico!$B$1*SIN(Datos!$A$4*Datos!B1534)</f>
        <v>16.10615771422243</v>
      </c>
      <c r="D1534" s="1">
        <f t="shared" si="92"/>
        <v>3.609689958974672</v>
      </c>
      <c r="E1534" s="7" t="e">
        <f>IF(C1534&lt;-2, (C1534+6)/4, a)</f>
        <v>#NAME?</v>
      </c>
      <c r="F1534" s="8">
        <f t="shared" si="93"/>
        <v>3.609689958974672</v>
      </c>
      <c r="G1534" s="7" t="e">
        <f>IF(AND(C1534&gt;-2, C1534&lt;=14), (C1534+10)/8, a)</f>
        <v>#NAME?</v>
      </c>
      <c r="H1534" s="8"/>
      <c r="I1534" s="7"/>
      <c r="J1534" s="8"/>
      <c r="K1534" s="7">
        <f>IF(C1534&gt;14, (C1534-2)/4, a)</f>
        <v>3.5265394285556075</v>
      </c>
      <c r="L1534" s="1">
        <f t="shared" si="94"/>
        <v>3.609689958974672</v>
      </c>
      <c r="M1534" s="1">
        <f t="shared" si="95"/>
        <v>3.5265394285556075</v>
      </c>
    </row>
    <row r="1535" spans="1:13" x14ac:dyDescent="0.3">
      <c r="A1535">
        <v>1533</v>
      </c>
      <c r="B1535" s="1">
        <f>A1535/Grafico!$B$3/10</f>
        <v>3.6120461534648647</v>
      </c>
      <c r="C1535" s="1">
        <f>Grafico!$B$1*SIN(Datos!$A$4*Datos!B1535)</f>
        <v>16.16185411509769</v>
      </c>
      <c r="D1535" s="1">
        <f t="shared" si="92"/>
        <v>3.6120461534648647</v>
      </c>
      <c r="E1535" s="7" t="e">
        <f>IF(C1535&lt;-2, (C1535+6)/4, a)</f>
        <v>#NAME?</v>
      </c>
      <c r="F1535" s="8">
        <f t="shared" si="93"/>
        <v>3.6120461534648647</v>
      </c>
      <c r="G1535" s="7" t="e">
        <f>IF(AND(C1535&gt;-2, C1535&lt;=14), (C1535+10)/8, a)</f>
        <v>#NAME?</v>
      </c>
      <c r="H1535" s="8"/>
      <c r="I1535" s="7"/>
      <c r="J1535" s="8"/>
      <c r="K1535" s="7">
        <f>IF(C1535&gt;14, (C1535-2)/4, a)</f>
        <v>3.5404635287744224</v>
      </c>
      <c r="L1535" s="1">
        <f t="shared" si="94"/>
        <v>3.6120461534648647</v>
      </c>
      <c r="M1535" s="1">
        <f t="shared" si="95"/>
        <v>3.5404635287744224</v>
      </c>
    </row>
    <row r="1536" spans="1:13" x14ac:dyDescent="0.3">
      <c r="A1536">
        <v>1534</v>
      </c>
      <c r="B1536" s="1">
        <f>A1536/Grafico!$B$3/10</f>
        <v>3.6144023479550569</v>
      </c>
      <c r="C1536" s="1">
        <f>Grafico!$B$1*SIN(Datos!$A$4*Datos!B1536)</f>
        <v>16.217191616647465</v>
      </c>
      <c r="D1536" s="1">
        <f t="shared" si="92"/>
        <v>3.6144023479550569</v>
      </c>
      <c r="E1536" s="7" t="e">
        <f>IF(C1536&lt;-2, (C1536+6)/4, a)</f>
        <v>#NAME?</v>
      </c>
      <c r="F1536" s="8">
        <f t="shared" si="93"/>
        <v>3.6144023479550569</v>
      </c>
      <c r="G1536" s="7" t="e">
        <f>IF(AND(C1536&gt;-2, C1536&lt;=14), (C1536+10)/8, a)</f>
        <v>#NAME?</v>
      </c>
      <c r="H1536" s="8"/>
      <c r="I1536" s="7"/>
      <c r="J1536" s="8"/>
      <c r="K1536" s="7">
        <f>IF(C1536&gt;14, (C1536-2)/4, a)</f>
        <v>3.5542979041618663</v>
      </c>
      <c r="L1536" s="1">
        <f t="shared" si="94"/>
        <v>3.6144023479550569</v>
      </c>
      <c r="M1536" s="1">
        <f t="shared" si="95"/>
        <v>3.5542979041618663</v>
      </c>
    </row>
    <row r="1537" spans="1:13" x14ac:dyDescent="0.3">
      <c r="A1537">
        <v>1535</v>
      </c>
      <c r="B1537" s="1">
        <f>A1537/Grafico!$B$3/10</f>
        <v>3.6167585424452491</v>
      </c>
      <c r="C1537" s="1">
        <f>Grafico!$B$1*SIN(Datos!$A$4*Datos!B1537)</f>
        <v>16.272168990015732</v>
      </c>
      <c r="D1537" s="1">
        <f t="shared" si="92"/>
        <v>3.6167585424452491</v>
      </c>
      <c r="E1537" s="7" t="e">
        <f>IF(C1537&lt;-2, (C1537+6)/4, a)</f>
        <v>#NAME?</v>
      </c>
      <c r="F1537" s="8">
        <f t="shared" si="93"/>
        <v>3.6167585424452491</v>
      </c>
      <c r="G1537" s="7" t="e">
        <f>IF(AND(C1537&gt;-2, C1537&lt;=14), (C1537+10)/8, a)</f>
        <v>#NAME?</v>
      </c>
      <c r="H1537" s="8"/>
      <c r="I1537" s="7"/>
      <c r="J1537" s="8"/>
      <c r="K1537" s="7">
        <f>IF(C1537&gt;14, (C1537-2)/4, a)</f>
        <v>3.5680422475039331</v>
      </c>
      <c r="L1537" s="1">
        <f t="shared" si="94"/>
        <v>3.6167585424452491</v>
      </c>
      <c r="M1537" s="1">
        <f t="shared" si="95"/>
        <v>3.5680422475039331</v>
      </c>
    </row>
    <row r="1538" spans="1:13" x14ac:dyDescent="0.3">
      <c r="A1538">
        <v>1536</v>
      </c>
      <c r="B1538" s="1">
        <f>A1538/Grafico!$B$3/10</f>
        <v>3.6191147369354417</v>
      </c>
      <c r="C1538" s="1">
        <f>Grafico!$B$1*SIN(Datos!$A$4*Datos!B1538)</f>
        <v>16.326785014343677</v>
      </c>
      <c r="D1538" s="1">
        <f t="shared" si="92"/>
        <v>3.6191147369354417</v>
      </c>
      <c r="E1538" s="7" t="e">
        <f>IF(C1538&lt;-2, (C1538+6)/4, a)</f>
        <v>#NAME?</v>
      </c>
      <c r="F1538" s="8">
        <f t="shared" si="93"/>
        <v>3.6191147369354417</v>
      </c>
      <c r="G1538" s="7" t="e">
        <f>IF(AND(C1538&gt;-2, C1538&lt;=14), (C1538+10)/8, a)</f>
        <v>#NAME?</v>
      </c>
      <c r="H1538" s="8"/>
      <c r="I1538" s="7"/>
      <c r="J1538" s="8"/>
      <c r="K1538" s="7">
        <f>IF(C1538&gt;14, (C1538-2)/4, a)</f>
        <v>3.5816962535859194</v>
      </c>
      <c r="L1538" s="1">
        <f t="shared" si="94"/>
        <v>3.6191147369354417</v>
      </c>
      <c r="M1538" s="1">
        <f t="shared" si="95"/>
        <v>3.5816962535859194</v>
      </c>
    </row>
    <row r="1539" spans="1:13" x14ac:dyDescent="0.3">
      <c r="A1539">
        <v>1537</v>
      </c>
      <c r="B1539" s="1">
        <f>A1539/Grafico!$B$3/10</f>
        <v>3.6214709314256339</v>
      </c>
      <c r="C1539" s="1">
        <f>Grafico!$B$1*SIN(Datos!$A$4*Datos!B1539)</f>
        <v>16.381038476796775</v>
      </c>
      <c r="D1539" s="1">
        <f t="shared" ref="D1539:D1602" si="96">IF(ISNA(E1539), NA(), B1539)</f>
        <v>3.6214709314256339</v>
      </c>
      <c r="E1539" s="7" t="e">
        <f>IF(C1539&lt;-2, (C1539+6)/4, a)</f>
        <v>#NAME?</v>
      </c>
      <c r="F1539" s="8">
        <f t="shared" ref="F1539:F1602" si="97">IF(ISNA(G1539), NA(), B1539)</f>
        <v>3.6214709314256339</v>
      </c>
      <c r="G1539" s="7" t="e">
        <f>IF(AND(C1539&gt;-2, C1539&lt;=14), (C1539+10)/8, a)</f>
        <v>#NAME?</v>
      </c>
      <c r="H1539" s="8"/>
      <c r="I1539" s="7"/>
      <c r="J1539" s="8"/>
      <c r="K1539" s="7">
        <f>IF(C1539&gt;14, (C1539-2)/4, a)</f>
        <v>3.5952596191991937</v>
      </c>
      <c r="L1539" s="1">
        <f t="shared" ref="L1539:L1602" si="98">B1539</f>
        <v>3.6214709314256339</v>
      </c>
      <c r="M1539" s="1">
        <f t="shared" ref="M1539:M1602" si="99">IF(ISNUMBER(E1539),E1539, IF(ISNUMBER(G1539), G1539, K1539))</f>
        <v>3.5952596191991937</v>
      </c>
    </row>
    <row r="1540" spans="1:13" x14ac:dyDescent="0.3">
      <c r="A1540">
        <v>1538</v>
      </c>
      <c r="B1540" s="1">
        <f>A1540/Grafico!$B$3/10</f>
        <v>3.6238271259158261</v>
      </c>
      <c r="C1540" s="1">
        <f>Grafico!$B$1*SIN(Datos!$A$4*Datos!B1540)</f>
        <v>16.434928172591796</v>
      </c>
      <c r="D1540" s="1">
        <f t="shared" si="96"/>
        <v>3.6238271259158261</v>
      </c>
      <c r="E1540" s="7" t="e">
        <f>IF(C1540&lt;-2, (C1540+6)/4, a)</f>
        <v>#NAME?</v>
      </c>
      <c r="F1540" s="8">
        <f t="shared" si="97"/>
        <v>3.6238271259158261</v>
      </c>
      <c r="G1540" s="7" t="e">
        <f>IF(AND(C1540&gt;-2, C1540&lt;=14), (C1540+10)/8, a)</f>
        <v>#NAME?</v>
      </c>
      <c r="H1540" s="8"/>
      <c r="I1540" s="7"/>
      <c r="J1540" s="8"/>
      <c r="K1540" s="7">
        <f>IF(C1540&gt;14, (C1540-2)/4, a)</f>
        <v>3.608732043147949</v>
      </c>
      <c r="L1540" s="1">
        <f t="shared" si="98"/>
        <v>3.6238271259158261</v>
      </c>
      <c r="M1540" s="1">
        <f t="shared" si="99"/>
        <v>3.608732043147949</v>
      </c>
    </row>
    <row r="1541" spans="1:13" x14ac:dyDescent="0.3">
      <c r="A1541">
        <v>1539</v>
      </c>
      <c r="B1541" s="1">
        <f>A1541/Grafico!$B$3/10</f>
        <v>3.6261833204060188</v>
      </c>
      <c r="C1541" s="1">
        <f>Grafico!$B$1*SIN(Datos!$A$4*Datos!B1541)</f>
        <v>16.488452905023504</v>
      </c>
      <c r="D1541" s="1">
        <f t="shared" si="96"/>
        <v>3.6261833204060188</v>
      </c>
      <c r="E1541" s="7" t="e">
        <f>IF(C1541&lt;-2, (C1541+6)/4, a)</f>
        <v>#NAME?</v>
      </c>
      <c r="F1541" s="8">
        <f t="shared" si="97"/>
        <v>3.6261833204060188</v>
      </c>
      <c r="G1541" s="7" t="e">
        <f>IF(AND(C1541&gt;-2, C1541&lt;=14), (C1541+10)/8, a)</f>
        <v>#NAME?</v>
      </c>
      <c r="H1541" s="8"/>
      <c r="I1541" s="7"/>
      <c r="J1541" s="8"/>
      <c r="K1541" s="7">
        <f>IF(C1541&gt;14, (C1541-2)/4, a)</f>
        <v>3.622113226255876</v>
      </c>
      <c r="L1541" s="1">
        <f t="shared" si="98"/>
        <v>3.6261833204060188</v>
      </c>
      <c r="M1541" s="1">
        <f t="shared" si="99"/>
        <v>3.622113226255876</v>
      </c>
    </row>
    <row r="1542" spans="1:13" x14ac:dyDescent="0.3">
      <c r="A1542">
        <v>1540</v>
      </c>
      <c r="B1542" s="1">
        <f>A1542/Grafico!$B$3/10</f>
        <v>3.628539514896211</v>
      </c>
      <c r="C1542" s="1">
        <f>Grafico!$B$1*SIN(Datos!$A$4*Datos!B1542)</f>
        <v>16.541611485491231</v>
      </c>
      <c r="D1542" s="1">
        <f t="shared" si="96"/>
        <v>3.628539514896211</v>
      </c>
      <c r="E1542" s="7" t="e">
        <f>IF(C1542&lt;-2, (C1542+6)/4, a)</f>
        <v>#NAME?</v>
      </c>
      <c r="F1542" s="8">
        <f t="shared" si="97"/>
        <v>3.628539514896211</v>
      </c>
      <c r="G1542" s="7" t="e">
        <f>IF(AND(C1542&gt;-2, C1542&lt;=14), (C1542+10)/8, a)</f>
        <v>#NAME?</v>
      </c>
      <c r="H1542" s="8"/>
      <c r="I1542" s="7"/>
      <c r="J1542" s="8"/>
      <c r="K1542" s="7">
        <f>IF(C1542&gt;14, (C1542-2)/4, a)</f>
        <v>3.6354028713728077</v>
      </c>
      <c r="L1542" s="1">
        <f t="shared" si="98"/>
        <v>3.628539514896211</v>
      </c>
      <c r="M1542" s="1">
        <f t="shared" si="99"/>
        <v>3.6354028713728077</v>
      </c>
    </row>
    <row r="1543" spans="1:13" x14ac:dyDescent="0.3">
      <c r="A1543">
        <v>1541</v>
      </c>
      <c r="B1543" s="1">
        <f>A1543/Grafico!$B$3/10</f>
        <v>3.6308957093864032</v>
      </c>
      <c r="C1543" s="1">
        <f>Grafico!$B$1*SIN(Datos!$A$4*Datos!B1543)</f>
        <v>16.594402733525307</v>
      </c>
      <c r="D1543" s="1">
        <f t="shared" si="96"/>
        <v>3.6308957093864032</v>
      </c>
      <c r="E1543" s="7" t="e">
        <f>IF(C1543&lt;-2, (C1543+6)/4, a)</f>
        <v>#NAME?</v>
      </c>
      <c r="F1543" s="8">
        <f t="shared" si="97"/>
        <v>3.6308957093864032</v>
      </c>
      <c r="G1543" s="7" t="e">
        <f>IF(AND(C1543&gt;-2, C1543&lt;=14), (C1543+10)/8, a)</f>
        <v>#NAME?</v>
      </c>
      <c r="H1543" s="8"/>
      <c r="I1543" s="7"/>
      <c r="J1543" s="8"/>
      <c r="K1543" s="7">
        <f>IF(C1543&gt;14, (C1543-2)/4, a)</f>
        <v>3.6486006833813267</v>
      </c>
      <c r="L1543" s="1">
        <f t="shared" si="98"/>
        <v>3.6308957093864032</v>
      </c>
      <c r="M1543" s="1">
        <f t="shared" si="99"/>
        <v>3.6486006833813267</v>
      </c>
    </row>
    <row r="1544" spans="1:13" x14ac:dyDescent="0.3">
      <c r="A1544">
        <v>1542</v>
      </c>
      <c r="B1544" s="1">
        <f>A1544/Grafico!$B$3/10</f>
        <v>3.6332519038765958</v>
      </c>
      <c r="C1544" s="1">
        <f>Grafico!$B$1*SIN(Datos!$A$4*Datos!B1544)</f>
        <v>16.646825476813266</v>
      </c>
      <c r="D1544" s="1">
        <f t="shared" si="96"/>
        <v>3.6332519038765958</v>
      </c>
      <c r="E1544" s="7" t="e">
        <f>IF(C1544&lt;-2, (C1544+6)/4, a)</f>
        <v>#NAME?</v>
      </c>
      <c r="F1544" s="8">
        <f t="shared" si="97"/>
        <v>3.6332519038765958</v>
      </c>
      <c r="G1544" s="7" t="e">
        <f>IF(AND(C1544&gt;-2, C1544&lt;=14), (C1544+10)/8, a)</f>
        <v>#NAME?</v>
      </c>
      <c r="H1544" s="8"/>
      <c r="I1544" s="7"/>
      <c r="J1544" s="8"/>
      <c r="K1544" s="7">
        <f>IF(C1544&gt;14, (C1544-2)/4, a)</f>
        <v>3.6617063692033165</v>
      </c>
      <c r="L1544" s="1">
        <f t="shared" si="98"/>
        <v>3.6332519038765958</v>
      </c>
      <c r="M1544" s="1">
        <f t="shared" si="99"/>
        <v>3.6617063692033165</v>
      </c>
    </row>
    <row r="1545" spans="1:13" x14ac:dyDescent="0.3">
      <c r="A1545">
        <v>1543</v>
      </c>
      <c r="B1545" s="1">
        <f>A1545/Grafico!$B$3/10</f>
        <v>3.635608098366788</v>
      </c>
      <c r="C1545" s="1">
        <f>Grafico!$B$1*SIN(Datos!$A$4*Datos!B1545)</f>
        <v>16.698878551225828</v>
      </c>
      <c r="D1545" s="1">
        <f t="shared" si="96"/>
        <v>3.635608098366788</v>
      </c>
      <c r="E1545" s="7" t="e">
        <f>IF(C1545&lt;-2, (C1545+6)/4, a)</f>
        <v>#NAME?</v>
      </c>
      <c r="F1545" s="8">
        <f t="shared" si="97"/>
        <v>3.635608098366788</v>
      </c>
      <c r="G1545" s="7" t="e">
        <f>IF(AND(C1545&gt;-2, C1545&lt;=14), (C1545+10)/8, a)</f>
        <v>#NAME?</v>
      </c>
      <c r="H1545" s="8"/>
      <c r="I1545" s="7"/>
      <c r="J1545" s="8"/>
      <c r="K1545" s="7">
        <f>IF(C1545&gt;14, (C1545-2)/4, a)</f>
        <v>3.6747196378064571</v>
      </c>
      <c r="L1545" s="1">
        <f t="shared" si="98"/>
        <v>3.635608098366788</v>
      </c>
      <c r="M1545" s="1">
        <f t="shared" si="99"/>
        <v>3.6747196378064571</v>
      </c>
    </row>
    <row r="1546" spans="1:13" x14ac:dyDescent="0.3">
      <c r="A1546">
        <v>1544</v>
      </c>
      <c r="B1546" s="1">
        <f>A1546/Grafico!$B$3/10</f>
        <v>3.6379642928569802</v>
      </c>
      <c r="C1546" s="1">
        <f>Grafico!$B$1*SIN(Datos!$A$4*Datos!B1546)</f>
        <v>16.750560800842827</v>
      </c>
      <c r="D1546" s="1">
        <f t="shared" si="96"/>
        <v>3.6379642928569802</v>
      </c>
      <c r="E1546" s="7" t="e">
        <f>IF(C1546&lt;-2, (C1546+6)/4, a)</f>
        <v>#NAME?</v>
      </c>
      <c r="F1546" s="8">
        <f t="shared" si="97"/>
        <v>3.6379642928569802</v>
      </c>
      <c r="G1546" s="7" t="e">
        <f>IF(AND(C1546&gt;-2, C1546&lt;=14), (C1546+10)/8, a)</f>
        <v>#NAME?</v>
      </c>
      <c r="H1546" s="8"/>
      <c r="I1546" s="7"/>
      <c r="J1546" s="8"/>
      <c r="K1546" s="7">
        <f>IF(C1546&gt;14, (C1546-2)/4, a)</f>
        <v>3.6876402002107067</v>
      </c>
      <c r="L1546" s="1">
        <f t="shared" si="98"/>
        <v>3.6379642928569802</v>
      </c>
      <c r="M1546" s="1">
        <f t="shared" si="99"/>
        <v>3.6876402002107067</v>
      </c>
    </row>
    <row r="1547" spans="1:13" x14ac:dyDescent="0.3">
      <c r="A1547">
        <v>1545</v>
      </c>
      <c r="B1547" s="1">
        <f>A1547/Grafico!$B$3/10</f>
        <v>3.6403204873471728</v>
      </c>
      <c r="C1547" s="1">
        <f>Grafico!$B$1*SIN(Datos!$A$4*Datos!B1547)</f>
        <v>16.801871077978838</v>
      </c>
      <c r="D1547" s="1">
        <f t="shared" si="96"/>
        <v>3.6403204873471728</v>
      </c>
      <c r="E1547" s="7" t="e">
        <f>IF(C1547&lt;-2, (C1547+6)/4, a)</f>
        <v>#NAME?</v>
      </c>
      <c r="F1547" s="8">
        <f t="shared" si="97"/>
        <v>3.6403204873471728</v>
      </c>
      <c r="G1547" s="7" t="e">
        <f>IF(AND(C1547&gt;-2, C1547&lt;=14), (C1547+10)/8, a)</f>
        <v>#NAME?</v>
      </c>
      <c r="H1547" s="8"/>
      <c r="I1547" s="7"/>
      <c r="J1547" s="8"/>
      <c r="K1547" s="7">
        <f>IF(C1547&gt;14, (C1547-2)/4, a)</f>
        <v>3.7004677694947095</v>
      </c>
      <c r="L1547" s="1">
        <f t="shared" si="98"/>
        <v>3.6403204873471728</v>
      </c>
      <c r="M1547" s="1">
        <f t="shared" si="99"/>
        <v>3.7004677694947095</v>
      </c>
    </row>
    <row r="1548" spans="1:13" x14ac:dyDescent="0.3">
      <c r="A1548">
        <v>1546</v>
      </c>
      <c r="B1548" s="1">
        <f>A1548/Grafico!$B$3/10</f>
        <v>3.642676681837365</v>
      </c>
      <c r="C1548" s="1">
        <f>Grafico!$B$1*SIN(Datos!$A$4*Datos!B1548)</f>
        <v>16.852808243208639</v>
      </c>
      <c r="D1548" s="1">
        <f t="shared" si="96"/>
        <v>3.642676681837365</v>
      </c>
      <c r="E1548" s="7" t="e">
        <f>IF(C1548&lt;-2, (C1548+6)/4, a)</f>
        <v>#NAME?</v>
      </c>
      <c r="F1548" s="8">
        <f t="shared" si="97"/>
        <v>3.642676681837365</v>
      </c>
      <c r="G1548" s="7" t="e">
        <f>IF(AND(C1548&gt;-2, C1548&lt;=14), (C1548+10)/8, a)</f>
        <v>#NAME?</v>
      </c>
      <c r="H1548" s="8"/>
      <c r="I1548" s="7"/>
      <c r="J1548" s="8"/>
      <c r="K1548" s="7">
        <f>IF(C1548&gt;14, (C1548-2)/4, a)</f>
        <v>3.7132020608021596</v>
      </c>
      <c r="L1548" s="1">
        <f t="shared" si="98"/>
        <v>3.642676681837365</v>
      </c>
      <c r="M1548" s="1">
        <f t="shared" si="99"/>
        <v>3.7132020608021596</v>
      </c>
    </row>
    <row r="1549" spans="1:13" x14ac:dyDescent="0.3">
      <c r="A1549">
        <v>1547</v>
      </c>
      <c r="B1549" s="1">
        <f>A1549/Grafico!$B$3/10</f>
        <v>3.6450328763275572</v>
      </c>
      <c r="C1549" s="1">
        <f>Grafico!$B$1*SIN(Datos!$A$4*Datos!B1549)</f>
        <v>16.903371165392581</v>
      </c>
      <c r="D1549" s="1">
        <f t="shared" si="96"/>
        <v>3.6450328763275572</v>
      </c>
      <c r="E1549" s="7" t="e">
        <f>IF(C1549&lt;-2, (C1549+6)/4, a)</f>
        <v>#NAME?</v>
      </c>
      <c r="F1549" s="8">
        <f t="shared" si="97"/>
        <v>3.6450328763275572</v>
      </c>
      <c r="G1549" s="7" t="e">
        <f>IF(AND(C1549&gt;-2, C1549&lt;=14), (C1549+10)/8, a)</f>
        <v>#NAME?</v>
      </c>
      <c r="H1549" s="8"/>
      <c r="I1549" s="7"/>
      <c r="J1549" s="8"/>
      <c r="K1549" s="7">
        <f>IF(C1549&gt;14, (C1549-2)/4, a)</f>
        <v>3.7258427913481453</v>
      </c>
      <c r="L1549" s="1">
        <f t="shared" si="98"/>
        <v>3.6450328763275572</v>
      </c>
      <c r="M1549" s="1">
        <f t="shared" si="99"/>
        <v>3.7258427913481453</v>
      </c>
    </row>
    <row r="1550" spans="1:13" x14ac:dyDescent="0.3">
      <c r="A1550">
        <v>1548</v>
      </c>
      <c r="B1550" s="1">
        <f>A1550/Grafico!$B$3/10</f>
        <v>3.6473890708177499</v>
      </c>
      <c r="C1550" s="1">
        <f>Grafico!$B$1*SIN(Datos!$A$4*Datos!B1550)</f>
        <v>16.953558721701661</v>
      </c>
      <c r="D1550" s="1">
        <f t="shared" si="96"/>
        <v>3.6473890708177499</v>
      </c>
      <c r="E1550" s="7" t="e">
        <f>IF(C1550&lt;-2, (C1550+6)/4, a)</f>
        <v>#NAME?</v>
      </c>
      <c r="F1550" s="8">
        <f t="shared" si="97"/>
        <v>3.6473890708177499</v>
      </c>
      <c r="G1550" s="7" t="e">
        <f>IF(AND(C1550&gt;-2, C1550&lt;=14), (C1550+10)/8, a)</f>
        <v>#NAME?</v>
      </c>
      <c r="H1550" s="8"/>
      <c r="I1550" s="7"/>
      <c r="J1550" s="8"/>
      <c r="K1550" s="7">
        <f>IF(C1550&gt;14, (C1550-2)/4, a)</f>
        <v>3.7383896804254153</v>
      </c>
      <c r="L1550" s="1">
        <f t="shared" si="98"/>
        <v>3.6473890708177499</v>
      </c>
      <c r="M1550" s="1">
        <f t="shared" si="99"/>
        <v>3.7383896804254153</v>
      </c>
    </row>
    <row r="1551" spans="1:13" x14ac:dyDescent="0.3">
      <c r="A1551">
        <v>1549</v>
      </c>
      <c r="B1551" s="1">
        <f>A1551/Grafico!$B$3/10</f>
        <v>3.6497452653079421</v>
      </c>
      <c r="C1551" s="1">
        <f>Grafico!$B$1*SIN(Datos!$A$4*Datos!B1551)</f>
        <v>17.003369797642442</v>
      </c>
      <c r="D1551" s="1">
        <f t="shared" si="96"/>
        <v>3.6497452653079421</v>
      </c>
      <c r="E1551" s="7" t="e">
        <f>IF(C1551&lt;-2, (C1551+6)/4, a)</f>
        <v>#NAME?</v>
      </c>
      <c r="F1551" s="8">
        <f t="shared" si="97"/>
        <v>3.6497452653079421</v>
      </c>
      <c r="G1551" s="7" t="e">
        <f>IF(AND(C1551&gt;-2, C1551&lt;=14), (C1551+10)/8, a)</f>
        <v>#NAME?</v>
      </c>
      <c r="H1551" s="8"/>
      <c r="I1551" s="7"/>
      <c r="J1551" s="8"/>
      <c r="K1551" s="7">
        <f>IF(C1551&gt;14, (C1551-2)/4, a)</f>
        <v>3.7508424494106105</v>
      </c>
      <c r="L1551" s="1">
        <f t="shared" si="98"/>
        <v>3.6497452653079421</v>
      </c>
      <c r="M1551" s="1">
        <f t="shared" si="99"/>
        <v>3.7508424494106105</v>
      </c>
    </row>
    <row r="1552" spans="1:13" x14ac:dyDescent="0.3">
      <c r="A1552">
        <v>1550</v>
      </c>
      <c r="B1552" s="1">
        <f>A1552/Grafico!$B$3/10</f>
        <v>3.6521014597981343</v>
      </c>
      <c r="C1552" s="1">
        <f>Grafico!$B$1*SIN(Datos!$A$4*Datos!B1552)</f>
        <v>17.052803287081836</v>
      </c>
      <c r="D1552" s="1">
        <f t="shared" si="96"/>
        <v>3.6521014597981343</v>
      </c>
      <c r="E1552" s="7" t="e">
        <f>IF(C1552&lt;-2, (C1552+6)/4, a)</f>
        <v>#NAME?</v>
      </c>
      <c r="F1552" s="8">
        <f t="shared" si="97"/>
        <v>3.6521014597981343</v>
      </c>
      <c r="G1552" s="7" t="e">
        <f>IF(AND(C1552&gt;-2, C1552&lt;=14), (C1552+10)/8, a)</f>
        <v>#NAME?</v>
      </c>
      <c r="H1552" s="8"/>
      <c r="I1552" s="7"/>
      <c r="J1552" s="8"/>
      <c r="K1552" s="7">
        <f>IF(C1552&gt;14, (C1552-2)/4, a)</f>
        <v>3.7632008217704591</v>
      </c>
      <c r="L1552" s="1">
        <f t="shared" si="98"/>
        <v>3.6521014597981343</v>
      </c>
      <c r="M1552" s="1">
        <f t="shared" si="99"/>
        <v>3.7632008217704591</v>
      </c>
    </row>
    <row r="1553" spans="1:13" x14ac:dyDescent="0.3">
      <c r="A1553">
        <v>1551</v>
      </c>
      <c r="B1553" s="1">
        <f>A1553/Grafico!$B$3/10</f>
        <v>3.6544576542883269</v>
      </c>
      <c r="C1553" s="1">
        <f>Grafico!$B$1*SIN(Datos!$A$4*Datos!B1553)</f>
        <v>17.101858092271677</v>
      </c>
      <c r="D1553" s="1">
        <f t="shared" si="96"/>
        <v>3.6544576542883269</v>
      </c>
      <c r="E1553" s="7" t="e">
        <f>IF(C1553&lt;-2, (C1553+6)/4, a)</f>
        <v>#NAME?</v>
      </c>
      <c r="F1553" s="8">
        <f t="shared" si="97"/>
        <v>3.6544576542883269</v>
      </c>
      <c r="G1553" s="7" t="e">
        <f>IF(AND(C1553&gt;-2, C1553&lt;=14), (C1553+10)/8, a)</f>
        <v>#NAME?</v>
      </c>
      <c r="H1553" s="8"/>
      <c r="I1553" s="7"/>
      <c r="J1553" s="8"/>
      <c r="K1553" s="7">
        <f>IF(C1553&gt;14, (C1553-2)/4, a)</f>
        <v>3.7754645230679191</v>
      </c>
      <c r="L1553" s="1">
        <f t="shared" si="98"/>
        <v>3.6544576542883269</v>
      </c>
      <c r="M1553" s="1">
        <f t="shared" si="99"/>
        <v>3.7754645230679191</v>
      </c>
    </row>
    <row r="1554" spans="1:13" x14ac:dyDescent="0.3">
      <c r="A1554">
        <v>1552</v>
      </c>
      <c r="B1554" s="1">
        <f>A1554/Grafico!$B$3/10</f>
        <v>3.6568138487785191</v>
      </c>
      <c r="C1554" s="1">
        <f>Grafico!$B$1*SIN(Datos!$A$4*Datos!B1554)</f>
        <v>17.150533123873043</v>
      </c>
      <c r="D1554" s="1">
        <f t="shared" si="96"/>
        <v>3.6568138487785191</v>
      </c>
      <c r="E1554" s="7" t="e">
        <f>IF(C1554&lt;-2, (C1554+6)/4, a)</f>
        <v>#NAME?</v>
      </c>
      <c r="F1554" s="8">
        <f t="shared" si="97"/>
        <v>3.6568138487785191</v>
      </c>
      <c r="G1554" s="7" t="e">
        <f>IF(AND(C1554&gt;-2, C1554&lt;=14), (C1554+10)/8, a)</f>
        <v>#NAME?</v>
      </c>
      <c r="H1554" s="8"/>
      <c r="I1554" s="7"/>
      <c r="J1554" s="8"/>
      <c r="K1554" s="7">
        <f>IF(C1554&gt;14, (C1554-2)/4, a)</f>
        <v>3.7876332809682607</v>
      </c>
      <c r="L1554" s="1">
        <f t="shared" si="98"/>
        <v>3.6568138487785191</v>
      </c>
      <c r="M1554" s="1">
        <f t="shared" si="99"/>
        <v>3.7876332809682607</v>
      </c>
    </row>
    <row r="1555" spans="1:13" x14ac:dyDescent="0.3">
      <c r="A1555">
        <v>1553</v>
      </c>
      <c r="B1555" s="1">
        <f>A1555/Grafico!$B$3/10</f>
        <v>3.6591700432687113</v>
      </c>
      <c r="C1555" s="1">
        <f>Grafico!$B$1*SIN(Datos!$A$4*Datos!B1555)</f>
        <v>17.198827300980494</v>
      </c>
      <c r="D1555" s="1">
        <f t="shared" si="96"/>
        <v>3.6591700432687113</v>
      </c>
      <c r="E1555" s="7" t="e">
        <f>IF(C1555&lt;-2, (C1555+6)/4, a)</f>
        <v>#NAME?</v>
      </c>
      <c r="F1555" s="8">
        <f t="shared" si="97"/>
        <v>3.6591700432687113</v>
      </c>
      <c r="G1555" s="7" t="e">
        <f>IF(AND(C1555&gt;-2, C1555&lt;=14), (C1555+10)/8, a)</f>
        <v>#NAME?</v>
      </c>
      <c r="H1555" s="8"/>
      <c r="I1555" s="7"/>
      <c r="J1555" s="8"/>
      <c r="K1555" s="7">
        <f>IF(C1555&gt;14, (C1555-2)/4, a)</f>
        <v>3.7997068252451234</v>
      </c>
      <c r="L1555" s="1">
        <f t="shared" si="98"/>
        <v>3.6591700432687113</v>
      </c>
      <c r="M1555" s="1">
        <f t="shared" si="99"/>
        <v>3.7997068252451234</v>
      </c>
    </row>
    <row r="1556" spans="1:13" x14ac:dyDescent="0.3">
      <c r="A1556">
        <v>1554</v>
      </c>
      <c r="B1556" s="1">
        <f>A1556/Grafico!$B$3/10</f>
        <v>3.661526237758904</v>
      </c>
      <c r="C1556" s="1">
        <f>Grafico!$B$1*SIN(Datos!$A$4*Datos!B1556)</f>
        <v>17.246739551146078</v>
      </c>
      <c r="D1556" s="1">
        <f t="shared" si="96"/>
        <v>3.661526237758904</v>
      </c>
      <c r="E1556" s="7" t="e">
        <f>IF(C1556&lt;-2, (C1556+6)/4, a)</f>
        <v>#NAME?</v>
      </c>
      <c r="F1556" s="8">
        <f t="shared" si="97"/>
        <v>3.661526237758904</v>
      </c>
      <c r="G1556" s="7" t="e">
        <f>IF(AND(C1556&gt;-2, C1556&lt;=14), (C1556+10)/8, a)</f>
        <v>#NAME?</v>
      </c>
      <c r="H1556" s="8"/>
      <c r="I1556" s="7"/>
      <c r="J1556" s="8"/>
      <c r="K1556" s="7">
        <f>IF(C1556&gt;14, (C1556-2)/4, a)</f>
        <v>3.8116848877865195</v>
      </c>
      <c r="L1556" s="1">
        <f t="shared" si="98"/>
        <v>3.661526237758904</v>
      </c>
      <c r="M1556" s="1">
        <f t="shared" si="99"/>
        <v>3.8116848877865195</v>
      </c>
    </row>
    <row r="1557" spans="1:13" x14ac:dyDescent="0.3">
      <c r="A1557">
        <v>1555</v>
      </c>
      <c r="B1557" s="1">
        <f>A1557/Grafico!$B$3/10</f>
        <v>3.6638824322490962</v>
      </c>
      <c r="C1557" s="1">
        <f>Grafico!$B$1*SIN(Datos!$A$4*Datos!B1557)</f>
        <v>17.294268810403096</v>
      </c>
      <c r="D1557" s="1">
        <f t="shared" si="96"/>
        <v>3.6638824322490962</v>
      </c>
      <c r="E1557" s="7" t="e">
        <f>IF(C1557&lt;-2, (C1557+6)/4, a)</f>
        <v>#NAME?</v>
      </c>
      <c r="F1557" s="8">
        <f t="shared" si="97"/>
        <v>3.6638824322490962</v>
      </c>
      <c r="G1557" s="7" t="e">
        <f>IF(AND(C1557&gt;-2, C1557&lt;=14), (C1557+10)/8, a)</f>
        <v>#NAME?</v>
      </c>
      <c r="H1557" s="8"/>
      <c r="I1557" s="7"/>
      <c r="J1557" s="8"/>
      <c r="K1557" s="7">
        <f>IF(C1557&gt;14, (C1557-2)/4, a)</f>
        <v>3.8235672026007741</v>
      </c>
      <c r="L1557" s="1">
        <f t="shared" si="98"/>
        <v>3.6638824322490962</v>
      </c>
      <c r="M1557" s="1">
        <f t="shared" si="99"/>
        <v>3.8235672026007741</v>
      </c>
    </row>
    <row r="1558" spans="1:13" x14ac:dyDescent="0.3">
      <c r="A1558">
        <v>1556</v>
      </c>
      <c r="B1558" s="1">
        <f>A1558/Grafico!$B$3/10</f>
        <v>3.6662386267392884</v>
      </c>
      <c r="C1558" s="1">
        <f>Grafico!$B$1*SIN(Datos!$A$4*Datos!B1558)</f>
        <v>17.341414023289794</v>
      </c>
      <c r="D1558" s="1">
        <f t="shared" si="96"/>
        <v>3.6662386267392884</v>
      </c>
      <c r="E1558" s="7" t="e">
        <f>IF(C1558&lt;-2, (C1558+6)/4, a)</f>
        <v>#NAME?</v>
      </c>
      <c r="F1558" s="8">
        <f t="shared" si="97"/>
        <v>3.6662386267392884</v>
      </c>
      <c r="G1558" s="7" t="e">
        <f>IF(AND(C1558&gt;-2, C1558&lt;=14), (C1558+10)/8, a)</f>
        <v>#NAME?</v>
      </c>
      <c r="H1558" s="8"/>
      <c r="I1558" s="7"/>
      <c r="J1558" s="8"/>
      <c r="K1558" s="7">
        <f>IF(C1558&gt;14, (C1558-2)/4, a)</f>
        <v>3.8353535058224484</v>
      </c>
      <c r="L1558" s="1">
        <f t="shared" si="98"/>
        <v>3.6662386267392884</v>
      </c>
      <c r="M1558" s="1">
        <f t="shared" si="99"/>
        <v>3.8353535058224484</v>
      </c>
    </row>
    <row r="1559" spans="1:13" x14ac:dyDescent="0.3">
      <c r="A1559">
        <v>1557</v>
      </c>
      <c r="B1559" s="1">
        <f>A1559/Grafico!$B$3/10</f>
        <v>3.668594821229481</v>
      </c>
      <c r="C1559" s="1">
        <f>Grafico!$B$1*SIN(Datos!$A$4*Datos!B1559)</f>
        <v>17.388174142872764</v>
      </c>
      <c r="D1559" s="1">
        <f t="shared" si="96"/>
        <v>3.668594821229481</v>
      </c>
      <c r="E1559" s="7" t="e">
        <f>IF(C1559&lt;-2, (C1559+6)/4, a)</f>
        <v>#NAME?</v>
      </c>
      <c r="F1559" s="8">
        <f t="shared" si="97"/>
        <v>3.668594821229481</v>
      </c>
      <c r="G1559" s="7" t="e">
        <f>IF(AND(C1559&gt;-2, C1559&lt;=14), (C1559+10)/8, a)</f>
        <v>#NAME?</v>
      </c>
      <c r="H1559" s="8"/>
      <c r="I1559" s="7"/>
      <c r="J1559" s="8"/>
      <c r="K1559" s="7">
        <f>IF(C1559&gt;14, (C1559-2)/4, a)</f>
        <v>3.8470435357181909</v>
      </c>
      <c r="L1559" s="1">
        <f t="shared" si="98"/>
        <v>3.668594821229481</v>
      </c>
      <c r="M1559" s="1">
        <f t="shared" si="99"/>
        <v>3.8470435357181909</v>
      </c>
    </row>
    <row r="1560" spans="1:13" x14ac:dyDescent="0.3">
      <c r="A1560">
        <v>1558</v>
      </c>
      <c r="B1560" s="1">
        <f>A1560/Grafico!$B$3/10</f>
        <v>3.6709510157196732</v>
      </c>
      <c r="C1560" s="1">
        <f>Grafico!$B$1*SIN(Datos!$A$4*Datos!B1560)</f>
        <v>17.434548130770175</v>
      </c>
      <c r="D1560" s="1">
        <f t="shared" si="96"/>
        <v>3.6709510157196732</v>
      </c>
      <c r="E1560" s="7" t="e">
        <f>IF(C1560&lt;-2, (C1560+6)/4, a)</f>
        <v>#NAME?</v>
      </c>
      <c r="F1560" s="8">
        <f t="shared" si="97"/>
        <v>3.6709510157196732</v>
      </c>
      <c r="G1560" s="7" t="e">
        <f>IF(AND(C1560&gt;-2, C1560&lt;=14), (C1560+10)/8, a)</f>
        <v>#NAME?</v>
      </c>
      <c r="H1560" s="8"/>
      <c r="I1560" s="7"/>
      <c r="J1560" s="8"/>
      <c r="K1560" s="7">
        <f>IF(C1560&gt;14, (C1560-2)/4, a)</f>
        <v>3.8586370326925437</v>
      </c>
      <c r="L1560" s="1">
        <f t="shared" si="98"/>
        <v>3.6709510157196732</v>
      </c>
      <c r="M1560" s="1">
        <f t="shared" si="99"/>
        <v>3.8586370326925437</v>
      </c>
    </row>
    <row r="1561" spans="1:13" x14ac:dyDescent="0.3">
      <c r="A1561">
        <v>1559</v>
      </c>
      <c r="B1561" s="1">
        <f>A1561/Grafico!$B$3/10</f>
        <v>3.6733072102098654</v>
      </c>
      <c r="C1561" s="1">
        <f>Grafico!$B$1*SIN(Datos!$A$4*Datos!B1561)</f>
        <v>17.480534957174882</v>
      </c>
      <c r="D1561" s="1">
        <f t="shared" si="96"/>
        <v>3.6733072102098654</v>
      </c>
      <c r="E1561" s="7" t="e">
        <f>IF(C1561&lt;-2, (C1561+6)/4, a)</f>
        <v>#NAME?</v>
      </c>
      <c r="F1561" s="8">
        <f t="shared" si="97"/>
        <v>3.6733072102098654</v>
      </c>
      <c r="G1561" s="7" t="e">
        <f>IF(AND(C1561&gt;-2, C1561&lt;=14), (C1561+10)/8, a)</f>
        <v>#NAME?</v>
      </c>
      <c r="H1561" s="8"/>
      <c r="I1561" s="7"/>
      <c r="J1561" s="8"/>
      <c r="K1561" s="7">
        <f>IF(C1561&gt;14, (C1561-2)/4, a)</f>
        <v>3.8701337392937205</v>
      </c>
      <c r="L1561" s="1">
        <f t="shared" si="98"/>
        <v>3.6733072102098654</v>
      </c>
      <c r="M1561" s="1">
        <f t="shared" si="99"/>
        <v>3.8701337392937205</v>
      </c>
    </row>
    <row r="1562" spans="1:13" x14ac:dyDescent="0.3">
      <c r="A1562">
        <v>1560</v>
      </c>
      <c r="B1562" s="1">
        <f>A1562/Grafico!$B$3/10</f>
        <v>3.675663404700058</v>
      </c>
      <c r="C1562" s="1">
        <f>Grafico!$B$1*SIN(Datos!$A$4*Datos!B1562)</f>
        <v>17.526133600877273</v>
      </c>
      <c r="D1562" s="1">
        <f t="shared" si="96"/>
        <v>3.675663404700058</v>
      </c>
      <c r="E1562" s="7" t="e">
        <f>IF(C1562&lt;-2, (C1562+6)/4, a)</f>
        <v>#NAME?</v>
      </c>
      <c r="F1562" s="8">
        <f t="shared" si="97"/>
        <v>3.675663404700058</v>
      </c>
      <c r="G1562" s="7" t="e">
        <f>IF(AND(C1562&gt;-2, C1562&lt;=14), (C1562+10)/8, a)</f>
        <v>#NAME?</v>
      </c>
      <c r="H1562" s="8"/>
      <c r="I1562" s="7"/>
      <c r="J1562" s="8"/>
      <c r="K1562" s="7">
        <f>IF(C1562&gt;14, (C1562-2)/4, a)</f>
        <v>3.8815334002193183</v>
      </c>
      <c r="L1562" s="1">
        <f t="shared" si="98"/>
        <v>3.675663404700058</v>
      </c>
      <c r="M1562" s="1">
        <f t="shared" si="99"/>
        <v>3.8815334002193183</v>
      </c>
    </row>
    <row r="1563" spans="1:13" x14ac:dyDescent="0.3">
      <c r="A1563">
        <v>1561</v>
      </c>
      <c r="B1563" s="1">
        <f>A1563/Grafico!$B$3/10</f>
        <v>3.6780195991902502</v>
      </c>
      <c r="C1563" s="1">
        <f>Grafico!$B$1*SIN(Datos!$A$4*Datos!B1563)</f>
        <v>17.571343049287904</v>
      </c>
      <c r="D1563" s="1">
        <f t="shared" si="96"/>
        <v>3.6780195991902502</v>
      </c>
      <c r="E1563" s="7" t="e">
        <f>IF(C1563&lt;-2, (C1563+6)/4, a)</f>
        <v>#NAME?</v>
      </c>
      <c r="F1563" s="8">
        <f t="shared" si="97"/>
        <v>3.6780195991902502</v>
      </c>
      <c r="G1563" s="7" t="e">
        <f>IF(AND(C1563&gt;-2, C1563&lt;=14), (C1563+10)/8, a)</f>
        <v>#NAME?</v>
      </c>
      <c r="H1563" s="8"/>
      <c r="I1563" s="7"/>
      <c r="J1563" s="8"/>
      <c r="K1563" s="7">
        <f>IF(C1563&gt;14, (C1563-2)/4, a)</f>
        <v>3.892835762321976</v>
      </c>
      <c r="L1563" s="1">
        <f t="shared" si="98"/>
        <v>3.6780195991902502</v>
      </c>
      <c r="M1563" s="1">
        <f t="shared" si="99"/>
        <v>3.892835762321976</v>
      </c>
    </row>
    <row r="1564" spans="1:13" x14ac:dyDescent="0.3">
      <c r="A1564">
        <v>1562</v>
      </c>
      <c r="B1564" s="1">
        <f>A1564/Grafico!$B$3/10</f>
        <v>3.6803757936804424</v>
      </c>
      <c r="C1564" s="1">
        <f>Grafico!$B$1*SIN(Datos!$A$4*Datos!B1564)</f>
        <v>17.616162298460065</v>
      </c>
      <c r="D1564" s="1">
        <f t="shared" si="96"/>
        <v>3.6803757936804424</v>
      </c>
      <c r="E1564" s="7" t="e">
        <f>IF(C1564&lt;-2, (C1564+6)/4, a)</f>
        <v>#NAME?</v>
      </c>
      <c r="F1564" s="8">
        <f t="shared" si="97"/>
        <v>3.6803757936804424</v>
      </c>
      <c r="G1564" s="7" t="e">
        <f>IF(AND(C1564&gt;-2, C1564&lt;=14), (C1564+10)/8, a)</f>
        <v>#NAME?</v>
      </c>
      <c r="H1564" s="8"/>
      <c r="I1564" s="7"/>
      <c r="J1564" s="8"/>
      <c r="K1564" s="7">
        <f>IF(C1564&gt;14, (C1564-2)/4, a)</f>
        <v>3.9040405746150162</v>
      </c>
      <c r="L1564" s="1">
        <f t="shared" si="98"/>
        <v>3.6803757936804424</v>
      </c>
      <c r="M1564" s="1">
        <f t="shared" si="99"/>
        <v>3.9040405746150162</v>
      </c>
    </row>
    <row r="1565" spans="1:13" x14ac:dyDescent="0.3">
      <c r="A1565">
        <v>1563</v>
      </c>
      <c r="B1565" s="1">
        <f>A1565/Grafico!$B$3/10</f>
        <v>3.6827319881706351</v>
      </c>
      <c r="C1565" s="1">
        <f>Grafico!$B$1*SIN(Datos!$A$4*Datos!B1565)</f>
        <v>17.660590353112021</v>
      </c>
      <c r="D1565" s="1">
        <f t="shared" si="96"/>
        <v>3.6827319881706351</v>
      </c>
      <c r="E1565" s="7" t="e">
        <f>IF(C1565&lt;-2, (C1565+6)/4, a)</f>
        <v>#NAME?</v>
      </c>
      <c r="F1565" s="8">
        <f t="shared" si="97"/>
        <v>3.6827319881706351</v>
      </c>
      <c r="G1565" s="7" t="e">
        <f>IF(AND(C1565&gt;-2, C1565&lt;=14), (C1565+10)/8, a)</f>
        <v>#NAME?</v>
      </c>
      <c r="H1565" s="8"/>
      <c r="I1565" s="7"/>
      <c r="J1565" s="8"/>
      <c r="K1565" s="7">
        <f>IF(C1565&gt;14, (C1565-2)/4, a)</f>
        <v>3.9151475882780051</v>
      </c>
      <c r="L1565" s="1">
        <f t="shared" si="98"/>
        <v>3.6827319881706351</v>
      </c>
      <c r="M1565" s="1">
        <f t="shared" si="99"/>
        <v>3.9151475882780051</v>
      </c>
    </row>
    <row r="1566" spans="1:13" x14ac:dyDescent="0.3">
      <c r="A1566">
        <v>1564</v>
      </c>
      <c r="B1566" s="1">
        <f>A1566/Grafico!$B$3/10</f>
        <v>3.6850881826608273</v>
      </c>
      <c r="C1566" s="1">
        <f>Grafico!$B$1*SIN(Datos!$A$4*Datos!B1566)</f>
        <v>17.704626226649101</v>
      </c>
      <c r="D1566" s="1">
        <f t="shared" si="96"/>
        <v>3.6850881826608273</v>
      </c>
      <c r="E1566" s="7" t="e">
        <f>IF(C1566&lt;-2, (C1566+6)/4, a)</f>
        <v>#NAME?</v>
      </c>
      <c r="F1566" s="8">
        <f t="shared" si="97"/>
        <v>3.6850881826608273</v>
      </c>
      <c r="G1566" s="7" t="e">
        <f>IF(AND(C1566&gt;-2, C1566&lt;=14), (C1566+10)/8, a)</f>
        <v>#NAME?</v>
      </c>
      <c r="H1566" s="8"/>
      <c r="I1566" s="7"/>
      <c r="J1566" s="8"/>
      <c r="K1566" s="7">
        <f>IF(C1566&gt;14, (C1566-2)/4, a)</f>
        <v>3.9261565566622751</v>
      </c>
      <c r="L1566" s="1">
        <f t="shared" si="98"/>
        <v>3.6850881826608273</v>
      </c>
      <c r="M1566" s="1">
        <f t="shared" si="99"/>
        <v>3.9261565566622751</v>
      </c>
    </row>
    <row r="1567" spans="1:13" x14ac:dyDescent="0.3">
      <c r="A1567">
        <v>1565</v>
      </c>
      <c r="B1567" s="1">
        <f>A1567/Grafico!$B$3/10</f>
        <v>3.6874443771510195</v>
      </c>
      <c r="C1567" s="1">
        <f>Grafico!$B$1*SIN(Datos!$A$4*Datos!B1567)</f>
        <v>17.748268941185657</v>
      </c>
      <c r="D1567" s="1">
        <f t="shared" si="96"/>
        <v>3.6874443771510195</v>
      </c>
      <c r="E1567" s="7" t="e">
        <f>IF(C1567&lt;-2, (C1567+6)/4, a)</f>
        <v>#NAME?</v>
      </c>
      <c r="F1567" s="8">
        <f t="shared" si="97"/>
        <v>3.6874443771510195</v>
      </c>
      <c r="G1567" s="7" t="e">
        <f>IF(AND(C1567&gt;-2, C1567&lt;=14), (C1567+10)/8, a)</f>
        <v>#NAME?</v>
      </c>
      <c r="H1567" s="8"/>
      <c r="I1567" s="7"/>
      <c r="J1567" s="8"/>
      <c r="K1567" s="7">
        <f>IF(C1567&gt;14, (C1567-2)/4, a)</f>
        <v>3.9370672352964142</v>
      </c>
      <c r="L1567" s="1">
        <f t="shared" si="98"/>
        <v>3.6874443771510195</v>
      </c>
      <c r="M1567" s="1">
        <f t="shared" si="99"/>
        <v>3.9370672352964142</v>
      </c>
    </row>
    <row r="1568" spans="1:13" x14ac:dyDescent="0.3">
      <c r="A1568">
        <v>1566</v>
      </c>
      <c r="B1568" s="1">
        <f>A1568/Grafico!$B$3/10</f>
        <v>3.6898005716412121</v>
      </c>
      <c r="C1568" s="1">
        <f>Grafico!$B$1*SIN(Datos!$A$4*Datos!B1568)</f>
        <v>17.791517527566757</v>
      </c>
      <c r="D1568" s="1">
        <f t="shared" si="96"/>
        <v>3.6898005716412121</v>
      </c>
      <c r="E1568" s="7" t="e">
        <f>IF(C1568&lt;-2, (C1568+6)/4, a)</f>
        <v>#NAME?</v>
      </c>
      <c r="F1568" s="8">
        <f t="shared" si="97"/>
        <v>3.6898005716412121</v>
      </c>
      <c r="G1568" s="7" t="e">
        <f>IF(AND(C1568&gt;-2, C1568&lt;=14), (C1568+10)/8, a)</f>
        <v>#NAME?</v>
      </c>
      <c r="H1568" s="8"/>
      <c r="I1568" s="7"/>
      <c r="J1568" s="8"/>
      <c r="K1568" s="7">
        <f>IF(C1568&gt;14, (C1568-2)/4, a)</f>
        <v>3.9478793818916893</v>
      </c>
      <c r="L1568" s="1">
        <f t="shared" si="98"/>
        <v>3.6898005716412121</v>
      </c>
      <c r="M1568" s="1">
        <f t="shared" si="99"/>
        <v>3.9478793818916893</v>
      </c>
    </row>
    <row r="1569" spans="1:13" x14ac:dyDescent="0.3">
      <c r="A1569">
        <v>1567</v>
      </c>
      <c r="B1569" s="1">
        <f>A1569/Grafico!$B$3/10</f>
        <v>3.6921567661314043</v>
      </c>
      <c r="C1569" s="1">
        <f>Grafico!$B$1*SIN(Datos!$A$4*Datos!B1569)</f>
        <v>17.834371025389675</v>
      </c>
      <c r="D1569" s="1">
        <f t="shared" si="96"/>
        <v>3.6921567661314043</v>
      </c>
      <c r="E1569" s="7" t="e">
        <f>IF(C1569&lt;-2, (C1569+6)/4, a)</f>
        <v>#NAME?</v>
      </c>
      <c r="F1569" s="8">
        <f t="shared" si="97"/>
        <v>3.6921567661314043</v>
      </c>
      <c r="G1569" s="7" t="e">
        <f>IF(AND(C1569&gt;-2, C1569&lt;=14), (C1569+10)/8, a)</f>
        <v>#NAME?</v>
      </c>
      <c r="H1569" s="8"/>
      <c r="I1569" s="7"/>
      <c r="J1569" s="8"/>
      <c r="K1569" s="7">
        <f>IF(C1569&gt;14, (C1569-2)/4, a)</f>
        <v>3.9585927563474188</v>
      </c>
      <c r="L1569" s="1">
        <f t="shared" si="98"/>
        <v>3.6921567661314043</v>
      </c>
      <c r="M1569" s="1">
        <f t="shared" si="99"/>
        <v>3.9585927563474188</v>
      </c>
    </row>
    <row r="1570" spans="1:13" x14ac:dyDescent="0.3">
      <c r="A1570">
        <v>1568</v>
      </c>
      <c r="B1570" s="1">
        <f>A1570/Grafico!$B$3/10</f>
        <v>3.6945129606215965</v>
      </c>
      <c r="C1570" s="1">
        <f>Grafico!$B$1*SIN(Datos!$A$4*Datos!B1570)</f>
        <v>17.876828483025268</v>
      </c>
      <c r="D1570" s="1">
        <f t="shared" si="96"/>
        <v>3.6945129606215965</v>
      </c>
      <c r="E1570" s="7" t="e">
        <f>IF(C1570&lt;-2, (C1570+6)/4, a)</f>
        <v>#NAME?</v>
      </c>
      <c r="F1570" s="8">
        <f t="shared" si="97"/>
        <v>3.6945129606215965</v>
      </c>
      <c r="G1570" s="7" t="e">
        <f>IF(AND(C1570&gt;-2, C1570&lt;=14), (C1570+10)/8, a)</f>
        <v>#NAME?</v>
      </c>
      <c r="H1570" s="8"/>
      <c r="I1570" s="7"/>
      <c r="J1570" s="8"/>
      <c r="K1570" s="7">
        <f>IF(C1570&gt;14, (C1570-2)/4, a)</f>
        <v>3.9692071207563169</v>
      </c>
      <c r="L1570" s="1">
        <f t="shared" si="98"/>
        <v>3.6945129606215965</v>
      </c>
      <c r="M1570" s="1">
        <f t="shared" si="99"/>
        <v>3.9692071207563169</v>
      </c>
    </row>
    <row r="1571" spans="1:13" x14ac:dyDescent="0.3">
      <c r="A1571">
        <v>1569</v>
      </c>
      <c r="B1571" s="1">
        <f>A1571/Grafico!$B$3/10</f>
        <v>3.6968691551117892</v>
      </c>
      <c r="C1571" s="1">
        <f>Grafico!$B$1*SIN(Datos!$A$4*Datos!B1571)</f>
        <v>17.918888957639094</v>
      </c>
      <c r="D1571" s="1">
        <f t="shared" si="96"/>
        <v>3.6968691551117892</v>
      </c>
      <c r="E1571" s="7" t="e">
        <f>IF(C1571&lt;-2, (C1571+6)/4, a)</f>
        <v>#NAME?</v>
      </c>
      <c r="F1571" s="8">
        <f t="shared" si="97"/>
        <v>3.6968691551117892</v>
      </c>
      <c r="G1571" s="7" t="e">
        <f>IF(AND(C1571&gt;-2, C1571&lt;=14), (C1571+10)/8, a)</f>
        <v>#NAME?</v>
      </c>
      <c r="H1571" s="8"/>
      <c r="I1571" s="7"/>
      <c r="J1571" s="8"/>
      <c r="K1571" s="7">
        <f>IF(C1571&gt;14, (C1571-2)/4, a)</f>
        <v>3.9797222394097735</v>
      </c>
      <c r="L1571" s="1">
        <f t="shared" si="98"/>
        <v>3.6968691551117892</v>
      </c>
      <c r="M1571" s="1">
        <f t="shared" si="99"/>
        <v>3.9797222394097735</v>
      </c>
    </row>
    <row r="1572" spans="1:13" x14ac:dyDescent="0.3">
      <c r="A1572">
        <v>1570</v>
      </c>
      <c r="B1572" s="1">
        <f>A1572/Grafico!$B$3/10</f>
        <v>3.6992253496019813</v>
      </c>
      <c r="C1572" s="1">
        <f>Grafico!$B$1*SIN(Datos!$A$4*Datos!B1572)</f>
        <v>17.960551515212309</v>
      </c>
      <c r="D1572" s="1">
        <f t="shared" si="96"/>
        <v>3.6992253496019813</v>
      </c>
      <c r="E1572" s="7" t="e">
        <f>IF(C1572&lt;-2, (C1572+6)/4, a)</f>
        <v>#NAME?</v>
      </c>
      <c r="F1572" s="8">
        <f t="shared" si="97"/>
        <v>3.6992253496019813</v>
      </c>
      <c r="G1572" s="7" t="e">
        <f>IF(AND(C1572&gt;-2, C1572&lt;=14), (C1572+10)/8, a)</f>
        <v>#NAME?</v>
      </c>
      <c r="H1572" s="8"/>
      <c r="I1572" s="7"/>
      <c r="J1572" s="8"/>
      <c r="K1572" s="7">
        <f>IF(C1572&gt;14, (C1572-2)/4, a)</f>
        <v>3.9901378788030772</v>
      </c>
      <c r="L1572" s="1">
        <f t="shared" si="98"/>
        <v>3.6992253496019813</v>
      </c>
      <c r="M1572" s="1">
        <f t="shared" si="99"/>
        <v>3.9901378788030772</v>
      </c>
    </row>
    <row r="1573" spans="1:13" x14ac:dyDescent="0.3">
      <c r="A1573">
        <v>1571</v>
      </c>
      <c r="B1573" s="1">
        <f>A1573/Grafico!$B$3/10</f>
        <v>3.7015815440921735</v>
      </c>
      <c r="C1573" s="1">
        <f>Grafico!$B$1*SIN(Datos!$A$4*Datos!B1573)</f>
        <v>18.001815230562471</v>
      </c>
      <c r="D1573" s="1">
        <f t="shared" si="96"/>
        <v>3.7015815440921735</v>
      </c>
      <c r="E1573" s="7" t="e">
        <f>IF(C1573&lt;-2, (C1573+6)/4, a)</f>
        <v>#NAME?</v>
      </c>
      <c r="F1573" s="8">
        <f t="shared" si="97"/>
        <v>3.7015815440921735</v>
      </c>
      <c r="G1573" s="7" t="e">
        <f>IF(AND(C1573&gt;-2, C1573&lt;=14), (C1573+10)/8, a)</f>
        <v>#NAME?</v>
      </c>
      <c r="H1573" s="8"/>
      <c r="I1573" s="7"/>
      <c r="J1573" s="8"/>
      <c r="K1573" s="7">
        <f>IF(C1573&gt;14, (C1573-2)/4, a)</f>
        <v>4.0004538076406178</v>
      </c>
      <c r="L1573" s="1">
        <f t="shared" si="98"/>
        <v>3.7015815440921735</v>
      </c>
      <c r="M1573" s="1">
        <f t="shared" si="99"/>
        <v>4.0004538076406178</v>
      </c>
    </row>
    <row r="1574" spans="1:13" x14ac:dyDescent="0.3">
      <c r="A1574">
        <v>1572</v>
      </c>
      <c r="B1574" s="1">
        <f>A1574/Grafico!$B$3/10</f>
        <v>3.7039377385823662</v>
      </c>
      <c r="C1574" s="1">
        <f>Grafico!$B$1*SIN(Datos!$A$4*Datos!B1574)</f>
        <v>18.042679187364058</v>
      </c>
      <c r="D1574" s="1">
        <f t="shared" si="96"/>
        <v>3.7039377385823662</v>
      </c>
      <c r="E1574" s="7" t="e">
        <f>IF(C1574&lt;-2, (C1574+6)/4, a)</f>
        <v>#NAME?</v>
      </c>
      <c r="F1574" s="8">
        <f t="shared" si="97"/>
        <v>3.7039377385823662</v>
      </c>
      <c r="G1574" s="7" t="e">
        <f>IF(AND(C1574&gt;-2, C1574&lt;=14), (C1574+10)/8, a)</f>
        <v>#NAME?</v>
      </c>
      <c r="H1574" s="8"/>
      <c r="I1574" s="7"/>
      <c r="J1574" s="8"/>
      <c r="K1574" s="7">
        <f>IF(C1574&gt;14, (C1574-2)/4, a)</f>
        <v>4.0106697968410145</v>
      </c>
      <c r="L1574" s="1">
        <f t="shared" si="98"/>
        <v>3.7039377385823662</v>
      </c>
      <c r="M1574" s="1">
        <f t="shared" si="99"/>
        <v>4.0106697968410145</v>
      </c>
    </row>
    <row r="1575" spans="1:13" x14ac:dyDescent="0.3">
      <c r="A1575">
        <v>1573</v>
      </c>
      <c r="B1575" s="1">
        <f>A1575/Grafico!$B$3/10</f>
        <v>3.7062939330725584</v>
      </c>
      <c r="C1575" s="1">
        <f>Grafico!$B$1*SIN(Datos!$A$4*Datos!B1575)</f>
        <v>18.083142478168778</v>
      </c>
      <c r="D1575" s="1">
        <f t="shared" si="96"/>
        <v>3.7062939330725584</v>
      </c>
      <c r="E1575" s="7" t="e">
        <f>IF(C1575&lt;-2, (C1575+6)/4, a)</f>
        <v>#NAME?</v>
      </c>
      <c r="F1575" s="8">
        <f t="shared" si="97"/>
        <v>3.7062939330725584</v>
      </c>
      <c r="G1575" s="7" t="e">
        <f>IF(AND(C1575&gt;-2, C1575&lt;=14), (C1575+10)/8, a)</f>
        <v>#NAME?</v>
      </c>
      <c r="H1575" s="8"/>
      <c r="I1575" s="7"/>
      <c r="J1575" s="8"/>
      <c r="K1575" s="7">
        <f>IF(C1575&gt;14, (C1575-2)/4, a)</f>
        <v>4.0207856195421945</v>
      </c>
      <c r="L1575" s="1">
        <f t="shared" si="98"/>
        <v>3.7062939330725584</v>
      </c>
      <c r="M1575" s="1">
        <f t="shared" si="99"/>
        <v>4.0207856195421945</v>
      </c>
    </row>
    <row r="1576" spans="1:13" x14ac:dyDescent="0.3">
      <c r="A1576">
        <v>1574</v>
      </c>
      <c r="B1576" s="1">
        <f>A1576/Grafico!$B$3/10</f>
        <v>3.7086501275627506</v>
      </c>
      <c r="C1576" s="1">
        <f>Grafico!$B$1*SIN(Datos!$A$4*Datos!B1576)</f>
        <v>18.123204204425789</v>
      </c>
      <c r="D1576" s="1">
        <f t="shared" si="96"/>
        <v>3.7086501275627506</v>
      </c>
      <c r="E1576" s="7" t="e">
        <f>IF(C1576&lt;-2, (C1576+6)/4, a)</f>
        <v>#NAME?</v>
      </c>
      <c r="F1576" s="8">
        <f t="shared" si="97"/>
        <v>3.7086501275627506</v>
      </c>
      <c r="G1576" s="7" t="e">
        <f>IF(AND(C1576&gt;-2, C1576&lt;=14), (C1576+10)/8, a)</f>
        <v>#NAME?</v>
      </c>
      <c r="H1576" s="8"/>
      <c r="I1576" s="7"/>
      <c r="J1576" s="8"/>
      <c r="K1576" s="7">
        <f>IF(C1576&gt;14, (C1576-2)/4, a)</f>
        <v>4.0308010511064474</v>
      </c>
      <c r="L1576" s="1">
        <f t="shared" si="98"/>
        <v>3.7086501275627506</v>
      </c>
      <c r="M1576" s="1">
        <f t="shared" si="99"/>
        <v>4.0308010511064474</v>
      </c>
    </row>
    <row r="1577" spans="1:13" x14ac:dyDescent="0.3">
      <c r="A1577">
        <v>1575</v>
      </c>
      <c r="B1577" s="1">
        <f>A1577/Grafico!$B$3/10</f>
        <v>3.7110063220529432</v>
      </c>
      <c r="C1577" s="1">
        <f>Grafico!$B$1*SIN(Datos!$A$4*Datos!B1577)</f>
        <v>18.162863476501624</v>
      </c>
      <c r="D1577" s="1">
        <f t="shared" si="96"/>
        <v>3.7110063220529432</v>
      </c>
      <c r="E1577" s="7" t="e">
        <f>IF(C1577&lt;-2, (C1577+6)/4, a)</f>
        <v>#NAME?</v>
      </c>
      <c r="F1577" s="8">
        <f t="shared" si="97"/>
        <v>3.7110063220529432</v>
      </c>
      <c r="G1577" s="7" t="e">
        <f>IF(AND(C1577&gt;-2, C1577&lt;=14), (C1577+10)/8, a)</f>
        <v>#NAME?</v>
      </c>
      <c r="H1577" s="8"/>
      <c r="I1577" s="7"/>
      <c r="J1577" s="8"/>
      <c r="K1577" s="7">
        <f>IF(C1577&gt;14, (C1577-2)/4, a)</f>
        <v>4.0407158691254059</v>
      </c>
      <c r="L1577" s="1">
        <f t="shared" si="98"/>
        <v>3.7110063220529432</v>
      </c>
      <c r="M1577" s="1">
        <f t="shared" si="99"/>
        <v>4.0407158691254059</v>
      </c>
    </row>
    <row r="1578" spans="1:13" x14ac:dyDescent="0.3">
      <c r="A1578">
        <v>1576</v>
      </c>
      <c r="B1578" s="1">
        <f>A1578/Grafico!$B$3/10</f>
        <v>3.7133625165431354</v>
      </c>
      <c r="C1578" s="1">
        <f>Grafico!$B$1*SIN(Datos!$A$4*Datos!B1578)</f>
        <v>18.202119413699911</v>
      </c>
      <c r="D1578" s="1">
        <f t="shared" si="96"/>
        <v>3.7133625165431354</v>
      </c>
      <c r="E1578" s="7" t="e">
        <f>IF(C1578&lt;-2, (C1578+6)/4, a)</f>
        <v>#NAME?</v>
      </c>
      <c r="F1578" s="8">
        <f t="shared" si="97"/>
        <v>3.7133625165431354</v>
      </c>
      <c r="G1578" s="7" t="e">
        <f>IF(AND(C1578&gt;-2, C1578&lt;=14), (C1578+10)/8, a)</f>
        <v>#NAME?</v>
      </c>
      <c r="H1578" s="8"/>
      <c r="I1578" s="7"/>
      <c r="J1578" s="8"/>
      <c r="K1578" s="7">
        <f>IF(C1578&gt;14, (C1578-2)/4, a)</f>
        <v>4.0505298534249778</v>
      </c>
      <c r="L1578" s="1">
        <f t="shared" si="98"/>
        <v>3.7133625165431354</v>
      </c>
      <c r="M1578" s="1">
        <f t="shared" si="99"/>
        <v>4.0505298534249778</v>
      </c>
    </row>
    <row r="1579" spans="1:13" x14ac:dyDescent="0.3">
      <c r="A1579">
        <v>1577</v>
      </c>
      <c r="B1579" s="1">
        <f>A1579/Grafico!$B$3/10</f>
        <v>3.7157187110333276</v>
      </c>
      <c r="C1579" s="1">
        <f>Grafico!$B$1*SIN(Datos!$A$4*Datos!B1579)</f>
        <v>18.240971144280984</v>
      </c>
      <c r="D1579" s="1">
        <f t="shared" si="96"/>
        <v>3.7157187110333276</v>
      </c>
      <c r="E1579" s="7" t="e">
        <f>IF(C1579&lt;-2, (C1579+6)/4, a)</f>
        <v>#NAME?</v>
      </c>
      <c r="F1579" s="8">
        <f t="shared" si="97"/>
        <v>3.7157187110333276</v>
      </c>
      <c r="G1579" s="7" t="e">
        <f>IF(AND(C1579&gt;-2, C1579&lt;=14), (C1579+10)/8, a)</f>
        <v>#NAME?</v>
      </c>
      <c r="H1579" s="8"/>
      <c r="I1579" s="7"/>
      <c r="J1579" s="8"/>
      <c r="K1579" s="7">
        <f>IF(C1579&gt;14, (C1579-2)/4, a)</f>
        <v>4.0602427860702459</v>
      </c>
      <c r="L1579" s="1">
        <f t="shared" si="98"/>
        <v>3.7157187110333276</v>
      </c>
      <c r="M1579" s="1">
        <f t="shared" si="99"/>
        <v>4.0602427860702459</v>
      </c>
    </row>
    <row r="1580" spans="1:13" x14ac:dyDescent="0.3">
      <c r="A1580">
        <v>1578</v>
      </c>
      <c r="B1580" s="1">
        <f>A1580/Grafico!$B$3/10</f>
        <v>3.7180749055235203</v>
      </c>
      <c r="C1580" s="1">
        <f>Grafico!$B$1*SIN(Datos!$A$4*Datos!B1580)</f>
        <v>18.279417805481224</v>
      </c>
      <c r="D1580" s="1">
        <f t="shared" si="96"/>
        <v>3.7180749055235203</v>
      </c>
      <c r="E1580" s="7" t="e">
        <f>IF(C1580&lt;-2, (C1580+6)/4, a)</f>
        <v>#NAME?</v>
      </c>
      <c r="F1580" s="8">
        <f t="shared" si="97"/>
        <v>3.7180749055235203</v>
      </c>
      <c r="G1580" s="7" t="e">
        <f>IF(AND(C1580&gt;-2, C1580&lt;=14), (C1580+10)/8, a)</f>
        <v>#NAME?</v>
      </c>
      <c r="H1580" s="8"/>
      <c r="I1580" s="7"/>
      <c r="J1580" s="8"/>
      <c r="K1580" s="7">
        <f>IF(C1580&gt;14, (C1580-2)/4, a)</f>
        <v>4.0698544513703059</v>
      </c>
      <c r="L1580" s="1">
        <f t="shared" si="98"/>
        <v>3.7180749055235203</v>
      </c>
      <c r="M1580" s="1">
        <f t="shared" si="99"/>
        <v>4.0698544513703059</v>
      </c>
    </row>
    <row r="1581" spans="1:13" x14ac:dyDescent="0.3">
      <c r="A1581">
        <v>1579</v>
      </c>
      <c r="B1581" s="1">
        <f>A1581/Grafico!$B$3/10</f>
        <v>3.7204311000137125</v>
      </c>
      <c r="C1581" s="1">
        <f>Grafico!$B$1*SIN(Datos!$A$4*Datos!B1581)</f>
        <v>18.317458543532187</v>
      </c>
      <c r="D1581" s="1">
        <f t="shared" si="96"/>
        <v>3.7204311000137125</v>
      </c>
      <c r="E1581" s="7" t="e">
        <f>IF(C1581&lt;-2, (C1581+6)/4, a)</f>
        <v>#NAME?</v>
      </c>
      <c r="F1581" s="8">
        <f t="shared" si="97"/>
        <v>3.7204311000137125</v>
      </c>
      <c r="G1581" s="7" t="e">
        <f>IF(AND(C1581&gt;-2, C1581&lt;=14), (C1581+10)/8, a)</f>
        <v>#NAME?</v>
      </c>
      <c r="H1581" s="8"/>
      <c r="I1581" s="7"/>
      <c r="J1581" s="8"/>
      <c r="K1581" s="7">
        <f>IF(C1581&gt;14, (C1581-2)/4, a)</f>
        <v>4.0793646358830467</v>
      </c>
      <c r="L1581" s="1">
        <f t="shared" si="98"/>
        <v>3.7204311000137125</v>
      </c>
      <c r="M1581" s="1">
        <f t="shared" si="99"/>
        <v>4.0793646358830467</v>
      </c>
    </row>
    <row r="1582" spans="1:13" x14ac:dyDescent="0.3">
      <c r="A1582">
        <v>1580</v>
      </c>
      <c r="B1582" s="1">
        <f>A1582/Grafico!$B$3/10</f>
        <v>3.7227872945039047</v>
      </c>
      <c r="C1582" s="1">
        <f>Grafico!$B$1*SIN(Datos!$A$4*Datos!B1582)</f>
        <v>18.355092513679619</v>
      </c>
      <c r="D1582" s="1">
        <f t="shared" si="96"/>
        <v>3.7227872945039047</v>
      </c>
      <c r="E1582" s="7" t="e">
        <f>IF(C1582&lt;-2, (C1582+6)/4, a)</f>
        <v>#NAME?</v>
      </c>
      <c r="F1582" s="8">
        <f t="shared" si="97"/>
        <v>3.7227872945039047</v>
      </c>
      <c r="G1582" s="7" t="e">
        <f>IF(AND(C1582&gt;-2, C1582&lt;=14), (C1582+10)/8, a)</f>
        <v>#NAME?</v>
      </c>
      <c r="H1582" s="8"/>
      <c r="I1582" s="7"/>
      <c r="J1582" s="8"/>
      <c r="K1582" s="7">
        <f>IF(C1582&gt;14, (C1582-2)/4, a)</f>
        <v>4.0887731284199047</v>
      </c>
      <c r="L1582" s="1">
        <f t="shared" si="98"/>
        <v>3.7227872945039047</v>
      </c>
      <c r="M1582" s="1">
        <f t="shared" si="99"/>
        <v>4.0887731284199047</v>
      </c>
    </row>
    <row r="1583" spans="1:13" x14ac:dyDescent="0.3">
      <c r="A1583">
        <v>1581</v>
      </c>
      <c r="B1583" s="1">
        <f>A1583/Grafico!$B$3/10</f>
        <v>3.7251434889940973</v>
      </c>
      <c r="C1583" s="1">
        <f>Grafico!$B$1*SIN(Datos!$A$4*Datos!B1583)</f>
        <v>18.392318880202172</v>
      </c>
      <c r="D1583" s="1">
        <f t="shared" si="96"/>
        <v>3.7251434889940973</v>
      </c>
      <c r="E1583" s="7" t="e">
        <f>IF(C1583&lt;-2, (C1583+6)/4, a)</f>
        <v>#NAME?</v>
      </c>
      <c r="F1583" s="8">
        <f t="shared" si="97"/>
        <v>3.7251434889940973</v>
      </c>
      <c r="G1583" s="7" t="e">
        <f>IF(AND(C1583&gt;-2, C1583&lt;=14), (C1583+10)/8, a)</f>
        <v>#NAME?</v>
      </c>
      <c r="H1583" s="8"/>
      <c r="I1583" s="7"/>
      <c r="J1583" s="8"/>
      <c r="K1583" s="7">
        <f>IF(C1583&gt;14, (C1583-2)/4, a)</f>
        <v>4.098079720050543</v>
      </c>
      <c r="L1583" s="1">
        <f t="shared" si="98"/>
        <v>3.7251434889940973</v>
      </c>
      <c r="M1583" s="1">
        <f t="shared" si="99"/>
        <v>4.098079720050543</v>
      </c>
    </row>
    <row r="1584" spans="1:13" x14ac:dyDescent="0.3">
      <c r="A1584">
        <v>1582</v>
      </c>
      <c r="B1584" s="1">
        <f>A1584/Grafico!$B$3/10</f>
        <v>3.7274996834842895</v>
      </c>
      <c r="C1584" s="1">
        <f>Grafico!$B$1*SIN(Datos!$A$4*Datos!B1584)</f>
        <v>18.429136816429967</v>
      </c>
      <c r="D1584" s="1">
        <f t="shared" si="96"/>
        <v>3.7274996834842895</v>
      </c>
      <c r="E1584" s="7" t="e">
        <f>IF(C1584&lt;-2, (C1584+6)/4, a)</f>
        <v>#NAME?</v>
      </c>
      <c r="F1584" s="8">
        <f t="shared" si="97"/>
        <v>3.7274996834842895</v>
      </c>
      <c r="G1584" s="7" t="e">
        <f>IF(AND(C1584&gt;-2, C1584&lt;=14), (C1584+10)/8, a)</f>
        <v>#NAME?</v>
      </c>
      <c r="H1584" s="8"/>
      <c r="I1584" s="7"/>
      <c r="J1584" s="8"/>
      <c r="K1584" s="7">
        <f>IF(C1584&gt;14, (C1584-2)/4, a)</f>
        <v>4.1072842041074917</v>
      </c>
      <c r="L1584" s="1">
        <f t="shared" si="98"/>
        <v>3.7274996834842895</v>
      </c>
      <c r="M1584" s="1">
        <f t="shared" si="99"/>
        <v>4.1072842041074917</v>
      </c>
    </row>
    <row r="1585" spans="1:13" x14ac:dyDescent="0.3">
      <c r="A1585">
        <v>1583</v>
      </c>
      <c r="B1585" s="1">
        <f>A1585/Grafico!$B$3/10</f>
        <v>3.7298558779744817</v>
      </c>
      <c r="C1585" s="1">
        <f>Grafico!$B$1*SIN(Datos!$A$4*Datos!B1585)</f>
        <v>18.465545504762975</v>
      </c>
      <c r="D1585" s="1">
        <f t="shared" si="96"/>
        <v>3.7298558779744817</v>
      </c>
      <c r="E1585" s="7" t="e">
        <f>IF(C1585&lt;-2, (C1585+6)/4, a)</f>
        <v>#NAME?</v>
      </c>
      <c r="F1585" s="8">
        <f t="shared" si="97"/>
        <v>3.7298558779744817</v>
      </c>
      <c r="G1585" s="7" t="e">
        <f>IF(AND(C1585&gt;-2, C1585&lt;=14), (C1585+10)/8, a)</f>
        <v>#NAME?</v>
      </c>
      <c r="H1585" s="8"/>
      <c r="I1585" s="7"/>
      <c r="J1585" s="8"/>
      <c r="K1585" s="7">
        <f>IF(C1585&gt;14, (C1585-2)/4, a)</f>
        <v>4.1163863761907438</v>
      </c>
      <c r="L1585" s="1">
        <f t="shared" si="98"/>
        <v>3.7298558779744817</v>
      </c>
      <c r="M1585" s="1">
        <f t="shared" si="99"/>
        <v>4.1163863761907438</v>
      </c>
    </row>
    <row r="1586" spans="1:13" x14ac:dyDescent="0.3">
      <c r="A1586">
        <v>1584</v>
      </c>
      <c r="B1586" s="1">
        <f>A1586/Grafico!$B$3/10</f>
        <v>3.7322120724646743</v>
      </c>
      <c r="C1586" s="1">
        <f>Grafico!$B$1*SIN(Datos!$A$4*Datos!B1586)</f>
        <v>18.501544136689162</v>
      </c>
      <c r="D1586" s="1">
        <f t="shared" si="96"/>
        <v>3.7322120724646743</v>
      </c>
      <c r="E1586" s="7" t="e">
        <f>IF(C1586&lt;-2, (C1586+6)/4, a)</f>
        <v>#NAME?</v>
      </c>
      <c r="F1586" s="8">
        <f t="shared" si="97"/>
        <v>3.7322120724646743</v>
      </c>
      <c r="G1586" s="7" t="e">
        <f>IF(AND(C1586&gt;-2, C1586&lt;=14), (C1586+10)/8, a)</f>
        <v>#NAME?</v>
      </c>
      <c r="H1586" s="8"/>
      <c r="I1586" s="7"/>
      <c r="J1586" s="8"/>
      <c r="K1586" s="7">
        <f>IF(C1586&gt;14, (C1586-2)/4, a)</f>
        <v>4.1253860341722906</v>
      </c>
      <c r="L1586" s="1">
        <f t="shared" si="98"/>
        <v>3.7322120724646743</v>
      </c>
      <c r="M1586" s="1">
        <f t="shared" si="99"/>
        <v>4.1253860341722906</v>
      </c>
    </row>
    <row r="1587" spans="1:13" x14ac:dyDescent="0.3">
      <c r="A1587">
        <v>1585</v>
      </c>
      <c r="B1587" s="1">
        <f>A1587/Grafico!$B$3/10</f>
        <v>3.7345682669548665</v>
      </c>
      <c r="C1587" s="1">
        <f>Grafico!$B$1*SIN(Datos!$A$4*Datos!B1587)</f>
        <v>18.537131912802415</v>
      </c>
      <c r="D1587" s="1">
        <f t="shared" si="96"/>
        <v>3.7345682669548665</v>
      </c>
      <c r="E1587" s="7" t="e">
        <f>IF(C1587&lt;-2, (C1587+6)/4, a)</f>
        <v>#NAME?</v>
      </c>
      <c r="F1587" s="8">
        <f t="shared" si="97"/>
        <v>3.7345682669548665</v>
      </c>
      <c r="G1587" s="7" t="e">
        <f>IF(AND(C1587&gt;-2, C1587&lt;=14), (C1587+10)/8, a)</f>
        <v>#NAME?</v>
      </c>
      <c r="H1587" s="8"/>
      <c r="I1587" s="7"/>
      <c r="J1587" s="8"/>
      <c r="K1587" s="7">
        <f>IF(C1587&gt;14, (C1587-2)/4, a)</f>
        <v>4.1342829782006039</v>
      </c>
      <c r="L1587" s="1">
        <f t="shared" si="98"/>
        <v>3.7345682669548665</v>
      </c>
      <c r="M1587" s="1">
        <f t="shared" si="99"/>
        <v>4.1342829782006039</v>
      </c>
    </row>
    <row r="1588" spans="1:13" x14ac:dyDescent="0.3">
      <c r="A1588">
        <v>1586</v>
      </c>
      <c r="B1588" s="1">
        <f>A1588/Grafico!$B$3/10</f>
        <v>3.7369244614450587</v>
      </c>
      <c r="C1588" s="1">
        <f>Grafico!$B$1*SIN(Datos!$A$4*Datos!B1588)</f>
        <v>18.572308042820342</v>
      </c>
      <c r="D1588" s="1">
        <f t="shared" si="96"/>
        <v>3.7369244614450587</v>
      </c>
      <c r="E1588" s="7" t="e">
        <f>IF(C1588&lt;-2, (C1588+6)/4, a)</f>
        <v>#NAME?</v>
      </c>
      <c r="F1588" s="8">
        <f t="shared" si="97"/>
        <v>3.7369244614450587</v>
      </c>
      <c r="G1588" s="7" t="e">
        <f>IF(AND(C1588&gt;-2, C1588&lt;=14), (C1588+10)/8, a)</f>
        <v>#NAME?</v>
      </c>
      <c r="H1588" s="8"/>
      <c r="I1588" s="7"/>
      <c r="J1588" s="8"/>
      <c r="K1588" s="7">
        <f>IF(C1588&gt;14, (C1588-2)/4, a)</f>
        <v>4.1430770107050856</v>
      </c>
      <c r="L1588" s="1">
        <f t="shared" si="98"/>
        <v>3.7369244614450587</v>
      </c>
      <c r="M1588" s="1">
        <f t="shared" si="99"/>
        <v>4.1430770107050856</v>
      </c>
    </row>
    <row r="1589" spans="1:13" x14ac:dyDescent="0.3">
      <c r="A1589">
        <v>1587</v>
      </c>
      <c r="B1589" s="1">
        <f>A1589/Grafico!$B$3/10</f>
        <v>3.7392806559352514</v>
      </c>
      <c r="C1589" s="1">
        <f>Grafico!$B$1*SIN(Datos!$A$4*Datos!B1589)</f>
        <v>18.6070717456018</v>
      </c>
      <c r="D1589" s="1">
        <f t="shared" si="96"/>
        <v>3.7392806559352514</v>
      </c>
      <c r="E1589" s="7" t="e">
        <f>IF(C1589&lt;-2, (C1589+6)/4, a)</f>
        <v>#NAME?</v>
      </c>
      <c r="F1589" s="8">
        <f t="shared" si="97"/>
        <v>3.7392806559352514</v>
      </c>
      <c r="G1589" s="7" t="e">
        <f>IF(AND(C1589&gt;-2, C1589&lt;=14), (C1589+10)/8, a)</f>
        <v>#NAME?</v>
      </c>
      <c r="H1589" s="8"/>
      <c r="I1589" s="7"/>
      <c r="J1589" s="8"/>
      <c r="K1589" s="7">
        <f>IF(C1589&gt;14, (C1589-2)/4, a)</f>
        <v>4.1517679364004501</v>
      </c>
      <c r="L1589" s="1">
        <f t="shared" si="98"/>
        <v>3.7392806559352514</v>
      </c>
      <c r="M1589" s="1">
        <f t="shared" si="99"/>
        <v>4.1517679364004501</v>
      </c>
    </row>
    <row r="1590" spans="1:13" x14ac:dyDescent="0.3">
      <c r="A1590">
        <v>1588</v>
      </c>
      <c r="B1590" s="1">
        <f>A1590/Grafico!$B$3/10</f>
        <v>3.7416368504254436</v>
      </c>
      <c r="C1590" s="1">
        <f>Grafico!$B$1*SIN(Datos!$A$4*Datos!B1590)</f>
        <v>18.641422249164215</v>
      </c>
      <c r="D1590" s="1">
        <f t="shared" si="96"/>
        <v>3.7416368504254436</v>
      </c>
      <c r="E1590" s="7" t="e">
        <f>IF(C1590&lt;-2, (C1590+6)/4, a)</f>
        <v>#NAME?</v>
      </c>
      <c r="F1590" s="8">
        <f t="shared" si="97"/>
        <v>3.7416368504254436</v>
      </c>
      <c r="G1590" s="7" t="e">
        <f>IF(AND(C1590&gt;-2, C1590&lt;=14), (C1590+10)/8, a)</f>
        <v>#NAME?</v>
      </c>
      <c r="H1590" s="8"/>
      <c r="I1590" s="7"/>
      <c r="J1590" s="8"/>
      <c r="K1590" s="7">
        <f>IF(C1590&gt;14, (C1590-2)/4, a)</f>
        <v>4.1603555622910537</v>
      </c>
      <c r="L1590" s="1">
        <f t="shared" si="98"/>
        <v>3.7416368504254436</v>
      </c>
      <c r="M1590" s="1">
        <f t="shared" si="99"/>
        <v>4.1603555622910537</v>
      </c>
    </row>
    <row r="1591" spans="1:13" x14ac:dyDescent="0.3">
      <c r="A1591">
        <v>1589</v>
      </c>
      <c r="B1591" s="1">
        <f>A1591/Grafico!$B$3/10</f>
        <v>3.7439930449156358</v>
      </c>
      <c r="C1591" s="1">
        <f>Grafico!$B$1*SIN(Datos!$A$4*Datos!B1591)</f>
        <v>18.675358790700777</v>
      </c>
      <c r="D1591" s="1">
        <f t="shared" si="96"/>
        <v>3.7439930449156358</v>
      </c>
      <c r="E1591" s="7" t="e">
        <f>IF(C1591&lt;-2, (C1591+6)/4, a)</f>
        <v>#NAME?</v>
      </c>
      <c r="F1591" s="8">
        <f t="shared" si="97"/>
        <v>3.7439930449156358</v>
      </c>
      <c r="G1591" s="7" t="e">
        <f>IF(AND(C1591&gt;-2, C1591&lt;=14), (C1591+10)/8, a)</f>
        <v>#NAME?</v>
      </c>
      <c r="H1591" s="8"/>
      <c r="I1591" s="7"/>
      <c r="J1591" s="8"/>
      <c r="K1591" s="7">
        <f>IF(C1591&gt;14, (C1591-2)/4, a)</f>
        <v>4.1688396976751942</v>
      </c>
      <c r="L1591" s="1">
        <f t="shared" si="98"/>
        <v>3.7439930449156358</v>
      </c>
      <c r="M1591" s="1">
        <f t="shared" si="99"/>
        <v>4.1688396976751942</v>
      </c>
    </row>
    <row r="1592" spans="1:13" x14ac:dyDescent="0.3">
      <c r="A1592">
        <v>1590</v>
      </c>
      <c r="B1592" s="1">
        <f>A1592/Grafico!$B$3/10</f>
        <v>3.7463492394058284</v>
      </c>
      <c r="C1592" s="1">
        <f>Grafico!$B$1*SIN(Datos!$A$4*Datos!B1592)</f>
        <v>18.708880616597344</v>
      </c>
      <c r="D1592" s="1">
        <f t="shared" si="96"/>
        <v>3.7463492394058284</v>
      </c>
      <c r="E1592" s="7" t="e">
        <f>IF(C1592&lt;-2, (C1592+6)/4, a)</f>
        <v>#NAME?</v>
      </c>
      <c r="F1592" s="8">
        <f t="shared" si="97"/>
        <v>3.7463492394058284</v>
      </c>
      <c r="G1592" s="7" t="e">
        <f>IF(AND(C1592&gt;-2, C1592&lt;=14), (C1592+10)/8, a)</f>
        <v>#NAME?</v>
      </c>
      <c r="H1592" s="8"/>
      <c r="I1592" s="7"/>
      <c r="J1592" s="8"/>
      <c r="K1592" s="7">
        <f>IF(C1592&gt;14, (C1592-2)/4, a)</f>
        <v>4.1772201541493361</v>
      </c>
      <c r="L1592" s="1">
        <f t="shared" si="98"/>
        <v>3.7463492394058284</v>
      </c>
      <c r="M1592" s="1">
        <f t="shared" si="99"/>
        <v>4.1772201541493361</v>
      </c>
    </row>
    <row r="1593" spans="1:13" x14ac:dyDescent="0.3">
      <c r="A1593">
        <v>1591</v>
      </c>
      <c r="B1593" s="1">
        <f>A1593/Grafico!$B$3/10</f>
        <v>3.7487054338960206</v>
      </c>
      <c r="C1593" s="1">
        <f>Grafico!$B$1*SIN(Datos!$A$4*Datos!B1593)</f>
        <v>18.741986982449173</v>
      </c>
      <c r="D1593" s="1">
        <f t="shared" si="96"/>
        <v>3.7487054338960206</v>
      </c>
      <c r="E1593" s="7" t="e">
        <f>IF(C1593&lt;-2, (C1593+6)/4, a)</f>
        <v>#NAME?</v>
      </c>
      <c r="F1593" s="8">
        <f t="shared" si="97"/>
        <v>3.7487054338960206</v>
      </c>
      <c r="G1593" s="7" t="e">
        <f>IF(AND(C1593&gt;-2, C1593&lt;=14), (C1593+10)/8, a)</f>
        <v>#NAME?</v>
      </c>
      <c r="H1593" s="8"/>
      <c r="I1593" s="7"/>
      <c r="J1593" s="8"/>
      <c r="K1593" s="7">
        <f>IF(C1593&gt;14, (C1593-2)/4, a)</f>
        <v>4.1854967456122933</v>
      </c>
      <c r="L1593" s="1">
        <f t="shared" si="98"/>
        <v>3.7487054338960206</v>
      </c>
      <c r="M1593" s="1">
        <f t="shared" si="99"/>
        <v>4.1854967456122933</v>
      </c>
    </row>
    <row r="1594" spans="1:13" x14ac:dyDescent="0.3">
      <c r="A1594">
        <v>1592</v>
      </c>
      <c r="B1594" s="1">
        <f>A1594/Grafico!$B$3/10</f>
        <v>3.7510616283862128</v>
      </c>
      <c r="C1594" s="1">
        <f>Grafico!$B$1*SIN(Datos!$A$4*Datos!B1594)</f>
        <v>18.774677153077477</v>
      </c>
      <c r="D1594" s="1">
        <f t="shared" si="96"/>
        <v>3.7510616283862128</v>
      </c>
      <c r="E1594" s="7" t="e">
        <f>IF(C1594&lt;-2, (C1594+6)/4, a)</f>
        <v>#NAME?</v>
      </c>
      <c r="F1594" s="8">
        <f t="shared" si="97"/>
        <v>3.7510616283862128</v>
      </c>
      <c r="G1594" s="7" t="e">
        <f>IF(AND(C1594&gt;-2, C1594&lt;=14), (C1594+10)/8, a)</f>
        <v>#NAME?</v>
      </c>
      <c r="H1594" s="8"/>
      <c r="I1594" s="7"/>
      <c r="J1594" s="8"/>
      <c r="K1594" s="7">
        <f>IF(C1594&gt;14, (C1594-2)/4, a)</f>
        <v>4.1936692882693691</v>
      </c>
      <c r="L1594" s="1">
        <f t="shared" si="98"/>
        <v>3.7510616283862128</v>
      </c>
      <c r="M1594" s="1">
        <f t="shared" si="99"/>
        <v>4.1936692882693691</v>
      </c>
    </row>
    <row r="1595" spans="1:13" x14ac:dyDescent="0.3">
      <c r="A1595">
        <v>1593</v>
      </c>
      <c r="B1595" s="1">
        <f>A1595/Grafico!$B$3/10</f>
        <v>3.7534178228764055</v>
      </c>
      <c r="C1595" s="1">
        <f>Grafico!$B$1*SIN(Datos!$A$4*Datos!B1595)</f>
        <v>18.806950402545738</v>
      </c>
      <c r="D1595" s="1">
        <f t="shared" si="96"/>
        <v>3.7534178228764055</v>
      </c>
      <c r="E1595" s="7" t="e">
        <f>IF(C1595&lt;-2, (C1595+6)/4, a)</f>
        <v>#NAME?</v>
      </c>
      <c r="F1595" s="8">
        <f t="shared" si="97"/>
        <v>3.7534178228764055</v>
      </c>
      <c r="G1595" s="7" t="e">
        <f>IF(AND(C1595&gt;-2, C1595&lt;=14), (C1595+10)/8, a)</f>
        <v>#NAME?</v>
      </c>
      <c r="H1595" s="8"/>
      <c r="I1595" s="7"/>
      <c r="J1595" s="8"/>
      <c r="K1595" s="7">
        <f>IF(C1595&gt;14, (C1595-2)/4, a)</f>
        <v>4.2017376006364344</v>
      </c>
      <c r="L1595" s="1">
        <f t="shared" si="98"/>
        <v>3.7534178228764055</v>
      </c>
      <c r="M1595" s="1">
        <f t="shared" si="99"/>
        <v>4.2017376006364344</v>
      </c>
    </row>
    <row r="1596" spans="1:13" x14ac:dyDescent="0.3">
      <c r="A1596">
        <v>1594</v>
      </c>
      <c r="B1596" s="1">
        <f>A1596/Grafico!$B$3/10</f>
        <v>3.7557740173665977</v>
      </c>
      <c r="C1596" s="1">
        <f>Grafico!$B$1*SIN(Datos!$A$4*Datos!B1596)</f>
        <v>18.838806014175809</v>
      </c>
      <c r="D1596" s="1">
        <f t="shared" si="96"/>
        <v>3.7557740173665977</v>
      </c>
      <c r="E1596" s="7" t="e">
        <f>IF(C1596&lt;-2, (C1596+6)/4, a)</f>
        <v>#NAME?</v>
      </c>
      <c r="F1596" s="8">
        <f t="shared" si="97"/>
        <v>3.7557740173665977</v>
      </c>
      <c r="G1596" s="7" t="e">
        <f>IF(AND(C1596&gt;-2, C1596&lt;=14), (C1596+10)/8, a)</f>
        <v>#NAME?</v>
      </c>
      <c r="H1596" s="8"/>
      <c r="I1596" s="7"/>
      <c r="J1596" s="8"/>
      <c r="K1596" s="7">
        <f>IF(C1596&gt;14, (C1596-2)/4, a)</f>
        <v>4.2097015035439522</v>
      </c>
      <c r="L1596" s="1">
        <f t="shared" si="98"/>
        <v>3.7557740173665977</v>
      </c>
      <c r="M1596" s="1">
        <f t="shared" si="99"/>
        <v>4.2097015035439522</v>
      </c>
    </row>
    <row r="1597" spans="1:13" x14ac:dyDescent="0.3">
      <c r="A1597">
        <v>1595</v>
      </c>
      <c r="B1597" s="1">
        <f>A1597/Grafico!$B$3/10</f>
        <v>3.7581302118567899</v>
      </c>
      <c r="C1597" s="1">
        <f>Grafico!$B$1*SIN(Datos!$A$4*Datos!B1597)</f>
        <v>18.870243280563869</v>
      </c>
      <c r="D1597" s="1">
        <f t="shared" si="96"/>
        <v>3.7581302118567899</v>
      </c>
      <c r="E1597" s="7" t="e">
        <f>IF(C1597&lt;-2, (C1597+6)/4, a)</f>
        <v>#NAME?</v>
      </c>
      <c r="F1597" s="8">
        <f t="shared" si="97"/>
        <v>3.7581302118567899</v>
      </c>
      <c r="G1597" s="7" t="e">
        <f>IF(AND(C1597&gt;-2, C1597&lt;=14), (C1597+10)/8, a)</f>
        <v>#NAME?</v>
      </c>
      <c r="H1597" s="8"/>
      <c r="I1597" s="7"/>
      <c r="J1597" s="8"/>
      <c r="K1597" s="7">
        <f>IF(C1597&gt;14, (C1597-2)/4, a)</f>
        <v>4.2175608201409673</v>
      </c>
      <c r="L1597" s="1">
        <f t="shared" si="98"/>
        <v>3.7581302118567899</v>
      </c>
      <c r="M1597" s="1">
        <f t="shared" si="99"/>
        <v>4.2175608201409673</v>
      </c>
    </row>
    <row r="1598" spans="1:13" x14ac:dyDescent="0.3">
      <c r="A1598">
        <v>1596</v>
      </c>
      <c r="B1598" s="1">
        <f>A1598/Grafico!$B$3/10</f>
        <v>3.7604864063469825</v>
      </c>
      <c r="C1598" s="1">
        <f>Grafico!$B$1*SIN(Datos!$A$4*Datos!B1598)</f>
        <v>18.901261503596096</v>
      </c>
      <c r="D1598" s="1">
        <f t="shared" si="96"/>
        <v>3.7604864063469825</v>
      </c>
      <c r="E1598" s="7" t="e">
        <f>IF(C1598&lt;-2, (C1598+6)/4, a)</f>
        <v>#NAME?</v>
      </c>
      <c r="F1598" s="8">
        <f t="shared" si="97"/>
        <v>3.7604864063469825</v>
      </c>
      <c r="G1598" s="7" t="e">
        <f>IF(AND(C1598&gt;-2, C1598&lt;=14), (C1598+10)/8, a)</f>
        <v>#NAME?</v>
      </c>
      <c r="H1598" s="8"/>
      <c r="I1598" s="7"/>
      <c r="J1598" s="8"/>
      <c r="K1598" s="7">
        <f>IF(C1598&gt;14, (C1598-2)/4, a)</f>
        <v>4.2253153758990241</v>
      </c>
      <c r="L1598" s="1">
        <f t="shared" si="98"/>
        <v>3.7604864063469825</v>
      </c>
      <c r="M1598" s="1">
        <f t="shared" si="99"/>
        <v>4.2253153758990241</v>
      </c>
    </row>
    <row r="1599" spans="1:13" x14ac:dyDescent="0.3">
      <c r="A1599">
        <v>1597</v>
      </c>
      <c r="B1599" s="1">
        <f>A1599/Grafico!$B$3/10</f>
        <v>3.7628426008371747</v>
      </c>
      <c r="C1599" s="1">
        <f>Grafico!$B$1*SIN(Datos!$A$4*Datos!B1599)</f>
        <v>18.931859994464183</v>
      </c>
      <c r="D1599" s="1">
        <f t="shared" si="96"/>
        <v>3.7628426008371747</v>
      </c>
      <c r="E1599" s="7" t="e">
        <f>IF(C1599&lt;-2, (C1599+6)/4, a)</f>
        <v>#NAME?</v>
      </c>
      <c r="F1599" s="8">
        <f t="shared" si="97"/>
        <v>3.7628426008371747</v>
      </c>
      <c r="G1599" s="7" t="e">
        <f>IF(AND(C1599&gt;-2, C1599&lt;=14), (C1599+10)/8, a)</f>
        <v>#NAME?</v>
      </c>
      <c r="H1599" s="8"/>
      <c r="I1599" s="7"/>
      <c r="J1599" s="8"/>
      <c r="K1599" s="7">
        <f>IF(C1599&gt;14, (C1599-2)/4, a)</f>
        <v>4.2329649986160458</v>
      </c>
      <c r="L1599" s="1">
        <f t="shared" si="98"/>
        <v>3.7628426008371747</v>
      </c>
      <c r="M1599" s="1">
        <f t="shared" si="99"/>
        <v>4.2329649986160458</v>
      </c>
    </row>
    <row r="1600" spans="1:13" x14ac:dyDescent="0.3">
      <c r="A1600">
        <v>1598</v>
      </c>
      <c r="B1600" s="1">
        <f>A1600/Grafico!$B$3/10</f>
        <v>3.7651987953273669</v>
      </c>
      <c r="C1600" s="1">
        <f>Grafico!$B$1*SIN(Datos!$A$4*Datos!B1600)</f>
        <v>18.962038073680635</v>
      </c>
      <c r="D1600" s="1">
        <f t="shared" si="96"/>
        <v>3.7651987953273669</v>
      </c>
      <c r="E1600" s="7" t="e">
        <f>IF(C1600&lt;-2, (C1600+6)/4, a)</f>
        <v>#NAME?</v>
      </c>
      <c r="F1600" s="8">
        <f t="shared" si="97"/>
        <v>3.7651987953273669</v>
      </c>
      <c r="G1600" s="7" t="e">
        <f>IF(AND(C1600&gt;-2, C1600&lt;=14), (C1600+10)/8, a)</f>
        <v>#NAME?</v>
      </c>
      <c r="H1600" s="8"/>
      <c r="I1600" s="7"/>
      <c r="J1600" s="8"/>
      <c r="K1600" s="7">
        <f>IF(C1600&gt;14, (C1600-2)/4, a)</f>
        <v>4.2405095184201587</v>
      </c>
      <c r="L1600" s="1">
        <f t="shared" si="98"/>
        <v>3.7651987953273669</v>
      </c>
      <c r="M1600" s="1">
        <f t="shared" si="99"/>
        <v>4.2405095184201587</v>
      </c>
    </row>
    <row r="1601" spans="1:13" x14ac:dyDescent="0.3">
      <c r="A1601">
        <v>1599</v>
      </c>
      <c r="B1601" s="1">
        <f>A1601/Grafico!$B$3/10</f>
        <v>3.7675549898175595</v>
      </c>
      <c r="C1601" s="1">
        <f>Grafico!$B$1*SIN(Datos!$A$4*Datos!B1601)</f>
        <v>18.991795071093872</v>
      </c>
      <c r="D1601" s="1">
        <f t="shared" si="96"/>
        <v>3.7675549898175595</v>
      </c>
      <c r="E1601" s="7" t="e">
        <f>IF(C1601&lt;-2, (C1601+6)/4, a)</f>
        <v>#NAME?</v>
      </c>
      <c r="F1601" s="8">
        <f t="shared" si="97"/>
        <v>3.7675549898175595</v>
      </c>
      <c r="G1601" s="7" t="e">
        <f>IF(AND(C1601&gt;-2, C1601&lt;=14), (C1601+10)/8, a)</f>
        <v>#NAME?</v>
      </c>
      <c r="H1601" s="8"/>
      <c r="I1601" s="7"/>
      <c r="J1601" s="8"/>
      <c r="K1601" s="7">
        <f>IF(C1601&gt;14, (C1601-2)/4, a)</f>
        <v>4.247948767773468</v>
      </c>
      <c r="L1601" s="1">
        <f t="shared" si="98"/>
        <v>3.7675549898175595</v>
      </c>
      <c r="M1601" s="1">
        <f t="shared" si="99"/>
        <v>4.247948767773468</v>
      </c>
    </row>
    <row r="1602" spans="1:13" x14ac:dyDescent="0.3">
      <c r="A1602">
        <v>1600</v>
      </c>
      <c r="B1602" s="1">
        <f>A1602/Grafico!$B$3/10</f>
        <v>3.7699111843077517</v>
      </c>
      <c r="C1602" s="1">
        <f>Grafico!$B$1*SIN(Datos!$A$4*Datos!B1602)</f>
        <v>19.021130325903069</v>
      </c>
      <c r="D1602" s="1">
        <f t="shared" si="96"/>
        <v>3.7699111843077517</v>
      </c>
      <c r="E1602" s="7" t="e">
        <f>IF(C1602&lt;-2, (C1602+6)/4, a)</f>
        <v>#NAME?</v>
      </c>
      <c r="F1602" s="8">
        <f t="shared" si="97"/>
        <v>3.7699111843077517</v>
      </c>
      <c r="G1602" s="7" t="e">
        <f>IF(AND(C1602&gt;-2, C1602&lt;=14), (C1602+10)/8, a)</f>
        <v>#NAME?</v>
      </c>
      <c r="H1602" s="8"/>
      <c r="I1602" s="7"/>
      <c r="J1602" s="8"/>
      <c r="K1602" s="7">
        <f>IF(C1602&gt;14, (C1602-2)/4, a)</f>
        <v>4.2552825814757673</v>
      </c>
      <c r="L1602" s="1">
        <f t="shared" si="98"/>
        <v>3.7699111843077517</v>
      </c>
      <c r="M1602" s="1">
        <f t="shared" si="99"/>
        <v>4.2552825814757673</v>
      </c>
    </row>
    <row r="1603" spans="1:13" x14ac:dyDescent="0.3">
      <c r="A1603">
        <v>1601</v>
      </c>
      <c r="B1603" s="1">
        <f>A1603/Grafico!$B$3/10</f>
        <v>3.7722673787979439</v>
      </c>
      <c r="C1603" s="1">
        <f>Grafico!$B$1*SIN(Datos!$A$4*Datos!B1603)</f>
        <v>19.050043186672877</v>
      </c>
      <c r="D1603" s="1">
        <f t="shared" ref="D1603:D1666" si="100">IF(ISNA(E1603), NA(), B1603)</f>
        <v>3.7722673787979439</v>
      </c>
      <c r="E1603" s="7" t="e">
        <f>IF(C1603&lt;-2, (C1603+6)/4, a)</f>
        <v>#NAME?</v>
      </c>
      <c r="F1603" s="8">
        <f t="shared" ref="F1603:F1666" si="101">IF(ISNA(G1603), NA(), B1603)</f>
        <v>3.7722673787979439</v>
      </c>
      <c r="G1603" s="7" t="e">
        <f>IF(AND(C1603&gt;-2, C1603&lt;=14), (C1603+10)/8, a)</f>
        <v>#NAME?</v>
      </c>
      <c r="H1603" s="8"/>
      <c r="I1603" s="7"/>
      <c r="J1603" s="8"/>
      <c r="K1603" s="7">
        <f>IF(C1603&gt;14, (C1603-2)/4, a)</f>
        <v>4.2625107966682192</v>
      </c>
      <c r="L1603" s="1">
        <f t="shared" ref="L1603:L1666" si="102">B1603</f>
        <v>3.7722673787979439</v>
      </c>
      <c r="M1603" s="1">
        <f t="shared" ref="M1603:M1666" si="103">IF(ISNUMBER(E1603),E1603, IF(ISNUMBER(G1603), G1603, K1603))</f>
        <v>4.2625107966682192</v>
      </c>
    </row>
    <row r="1604" spans="1:13" x14ac:dyDescent="0.3">
      <c r="A1604">
        <v>1602</v>
      </c>
      <c r="B1604" s="1">
        <f>A1604/Grafico!$B$3/10</f>
        <v>3.7746235732881366</v>
      </c>
      <c r="C1604" s="1">
        <f>Grafico!$B$1*SIN(Datos!$A$4*Datos!B1604)</f>
        <v>19.078533011347872</v>
      </c>
      <c r="D1604" s="1">
        <f t="shared" si="100"/>
        <v>3.7746235732881366</v>
      </c>
      <c r="E1604" s="7" t="e">
        <f>IF(C1604&lt;-2, (C1604+6)/4, a)</f>
        <v>#NAME?</v>
      </c>
      <c r="F1604" s="8">
        <f t="shared" si="101"/>
        <v>3.7746235732881366</v>
      </c>
      <c r="G1604" s="7" t="e">
        <f>IF(AND(C1604&gt;-2, C1604&lt;=14), (C1604+10)/8, a)</f>
        <v>#NAME?</v>
      </c>
      <c r="H1604" s="8"/>
      <c r="I1604" s="7"/>
      <c r="J1604" s="8"/>
      <c r="K1604" s="7">
        <f>IF(C1604&gt;14, (C1604-2)/4, a)</f>
        <v>4.269633252836968</v>
      </c>
      <c r="L1604" s="1">
        <f t="shared" si="102"/>
        <v>3.7746235732881366</v>
      </c>
      <c r="M1604" s="1">
        <f t="shared" si="103"/>
        <v>4.269633252836968</v>
      </c>
    </row>
    <row r="1605" spans="1:13" x14ac:dyDescent="0.3">
      <c r="A1605">
        <v>1603</v>
      </c>
      <c r="B1605" s="1">
        <f>A1605/Grafico!$B$3/10</f>
        <v>3.7769797677783288</v>
      </c>
      <c r="C1605" s="1">
        <f>Grafico!$B$1*SIN(Datos!$A$4*Datos!B1605)</f>
        <v>19.106599167266786</v>
      </c>
      <c r="D1605" s="1">
        <f t="shared" si="100"/>
        <v>3.7769797677783288</v>
      </c>
      <c r="E1605" s="7" t="e">
        <f>IF(C1605&lt;-2, (C1605+6)/4, a)</f>
        <v>#NAME?</v>
      </c>
      <c r="F1605" s="8">
        <f t="shared" si="101"/>
        <v>3.7769797677783288</v>
      </c>
      <c r="G1605" s="7" t="e">
        <f>IF(AND(C1605&gt;-2, C1605&lt;=14), (C1605+10)/8, a)</f>
        <v>#NAME?</v>
      </c>
      <c r="H1605" s="8"/>
      <c r="I1605" s="7"/>
      <c r="J1605" s="8"/>
      <c r="K1605" s="7">
        <f>IF(C1605&gt;14, (C1605-2)/4, a)</f>
        <v>4.2766497918166966</v>
      </c>
      <c r="L1605" s="1">
        <f t="shared" si="102"/>
        <v>3.7769797677783288</v>
      </c>
      <c r="M1605" s="1">
        <f t="shared" si="103"/>
        <v>4.2766497918166966</v>
      </c>
    </row>
    <row r="1606" spans="1:13" x14ac:dyDescent="0.3">
      <c r="A1606">
        <v>1604</v>
      </c>
      <c r="B1606" s="1">
        <f>A1606/Grafico!$B$3/10</f>
        <v>3.779335962268521</v>
      </c>
      <c r="C1606" s="1">
        <f>Grafico!$B$1*SIN(Datos!$A$4*Datos!B1606)</f>
        <v>19.134241031176607</v>
      </c>
      <c r="D1606" s="1">
        <f t="shared" si="100"/>
        <v>3.779335962268521</v>
      </c>
      <c r="E1606" s="7" t="e">
        <f>IF(C1606&lt;-2, (C1606+6)/4, a)</f>
        <v>#NAME?</v>
      </c>
      <c r="F1606" s="8">
        <f t="shared" si="101"/>
        <v>3.779335962268521</v>
      </c>
      <c r="G1606" s="7" t="e">
        <f>IF(AND(C1606&gt;-2, C1606&lt;=14), (C1606+10)/8, a)</f>
        <v>#NAME?</v>
      </c>
      <c r="H1606" s="8"/>
      <c r="I1606" s="7"/>
      <c r="J1606" s="8"/>
      <c r="K1606" s="7">
        <f>IF(C1606&gt;14, (C1606-2)/4, a)</f>
        <v>4.2835602577941518</v>
      </c>
      <c r="L1606" s="1">
        <f t="shared" si="102"/>
        <v>3.779335962268521</v>
      </c>
      <c r="M1606" s="1">
        <f t="shared" si="103"/>
        <v>4.2835602577941518</v>
      </c>
    </row>
    <row r="1607" spans="1:13" x14ac:dyDescent="0.3">
      <c r="A1607">
        <v>1605</v>
      </c>
      <c r="B1607" s="1">
        <f>A1607/Grafico!$B$3/10</f>
        <v>3.7816921567587136</v>
      </c>
      <c r="C1607" s="1">
        <f>Grafico!$B$1*SIN(Datos!$A$4*Datos!B1607)</f>
        <v>19.161457989246383</v>
      </c>
      <c r="D1607" s="1">
        <f t="shared" si="100"/>
        <v>3.7816921567587136</v>
      </c>
      <c r="E1607" s="7" t="e">
        <f>IF(C1607&lt;-2, (C1607+6)/4, a)</f>
        <v>#NAME?</v>
      </c>
      <c r="F1607" s="8">
        <f t="shared" si="101"/>
        <v>3.7816921567587136</v>
      </c>
      <c r="G1607" s="7" t="e">
        <f>IF(AND(C1607&gt;-2, C1607&lt;=14), (C1607+10)/8, a)</f>
        <v>#NAME?</v>
      </c>
      <c r="H1607" s="8"/>
      <c r="I1607" s="7"/>
      <c r="J1607" s="8"/>
      <c r="K1607" s="7">
        <f>IF(C1607&gt;14, (C1607-2)/4, a)</f>
        <v>4.2903644973115957</v>
      </c>
      <c r="L1607" s="1">
        <f t="shared" si="102"/>
        <v>3.7816921567587136</v>
      </c>
      <c r="M1607" s="1">
        <f t="shared" si="103"/>
        <v>4.2903644973115957</v>
      </c>
    </row>
    <row r="1608" spans="1:13" x14ac:dyDescent="0.3">
      <c r="A1608">
        <v>1606</v>
      </c>
      <c r="B1608" s="1">
        <f>A1608/Grafico!$B$3/10</f>
        <v>3.7840483512489058</v>
      </c>
      <c r="C1608" s="1">
        <f>Grafico!$B$1*SIN(Datos!$A$4*Datos!B1608)</f>
        <v>19.188249437080856</v>
      </c>
      <c r="D1608" s="1">
        <f t="shared" si="100"/>
        <v>3.7840483512489058</v>
      </c>
      <c r="E1608" s="7" t="e">
        <f>IF(C1608&lt;-2, (C1608+6)/4, a)</f>
        <v>#NAME?</v>
      </c>
      <c r="F1608" s="8">
        <f t="shared" si="101"/>
        <v>3.7840483512489058</v>
      </c>
      <c r="G1608" s="7" t="e">
        <f>IF(AND(C1608&gt;-2, C1608&lt;=14), (C1608+10)/8, a)</f>
        <v>#NAME?</v>
      </c>
      <c r="H1608" s="8"/>
      <c r="I1608" s="7"/>
      <c r="J1608" s="8"/>
      <c r="K1608" s="7">
        <f>IF(C1608&gt;14, (C1608-2)/4, a)</f>
        <v>4.297062359270214</v>
      </c>
      <c r="L1608" s="1">
        <f t="shared" si="102"/>
        <v>3.7840483512489058</v>
      </c>
      <c r="M1608" s="1">
        <f t="shared" si="103"/>
        <v>4.297062359270214</v>
      </c>
    </row>
    <row r="1609" spans="1:13" x14ac:dyDescent="0.3">
      <c r="A1609">
        <v>1607</v>
      </c>
      <c r="B1609" s="1">
        <f>A1609/Grafico!$B$3/10</f>
        <v>3.786404545739098</v>
      </c>
      <c r="C1609" s="1">
        <f>Grafico!$B$1*SIN(Datos!$A$4*Datos!B1609)</f>
        <v>19.214614779733896</v>
      </c>
      <c r="D1609" s="1">
        <f t="shared" si="100"/>
        <v>3.786404545739098</v>
      </c>
      <c r="E1609" s="7" t="e">
        <f>IF(C1609&lt;-2, (C1609+6)/4, a)</f>
        <v>#NAME?</v>
      </c>
      <c r="F1609" s="8">
        <f t="shared" si="101"/>
        <v>3.786404545739098</v>
      </c>
      <c r="G1609" s="7" t="e">
        <f>IF(AND(C1609&gt;-2, C1609&lt;=14), (C1609+10)/8, a)</f>
        <v>#NAME?</v>
      </c>
      <c r="H1609" s="8"/>
      <c r="I1609" s="7"/>
      <c r="J1609" s="8"/>
      <c r="K1609" s="7">
        <f>IF(C1609&gt;14, (C1609-2)/4, a)</f>
        <v>4.303653694933474</v>
      </c>
      <c r="L1609" s="1">
        <f t="shared" si="102"/>
        <v>3.786404545739098</v>
      </c>
      <c r="M1609" s="1">
        <f t="shared" si="103"/>
        <v>4.303653694933474</v>
      </c>
    </row>
    <row r="1610" spans="1:13" x14ac:dyDescent="0.3">
      <c r="A1610">
        <v>1608</v>
      </c>
      <c r="B1610" s="1">
        <f>A1610/Grafico!$B$3/10</f>
        <v>3.7887607402292907</v>
      </c>
      <c r="C1610" s="1">
        <f>Grafico!$B$1*SIN(Datos!$A$4*Datos!B1610)</f>
        <v>19.240553431721718</v>
      </c>
      <c r="D1610" s="1">
        <f t="shared" si="100"/>
        <v>3.7887607402292907</v>
      </c>
      <c r="E1610" s="7" t="e">
        <f>IF(C1610&lt;-2, (C1610+6)/4, a)</f>
        <v>#NAME?</v>
      </c>
      <c r="F1610" s="8">
        <f t="shared" si="101"/>
        <v>3.7887607402292907</v>
      </c>
      <c r="G1610" s="7" t="e">
        <f>IF(AND(C1610&gt;-2, C1610&lt;=14), (C1610+10)/8, a)</f>
        <v>#NAME?</v>
      </c>
      <c r="H1610" s="8"/>
      <c r="I1610" s="7"/>
      <c r="J1610" s="8"/>
      <c r="K1610" s="7">
        <f>IF(C1610&gt;14, (C1610-2)/4, a)</f>
        <v>4.3101383579304295</v>
      </c>
      <c r="L1610" s="1">
        <f t="shared" si="102"/>
        <v>3.7887607402292907</v>
      </c>
      <c r="M1610" s="1">
        <f t="shared" si="103"/>
        <v>4.3101383579304295</v>
      </c>
    </row>
    <row r="1611" spans="1:13" x14ac:dyDescent="0.3">
      <c r="A1611">
        <v>1609</v>
      </c>
      <c r="B1611" s="1">
        <f>A1611/Grafico!$B$3/10</f>
        <v>3.7911169347194829</v>
      </c>
      <c r="C1611" s="1">
        <f>Grafico!$B$1*SIN(Datos!$A$4*Datos!B1611)</f>
        <v>19.266064817035847</v>
      </c>
      <c r="D1611" s="1">
        <f t="shared" si="100"/>
        <v>3.7911169347194829</v>
      </c>
      <c r="E1611" s="7" t="e">
        <f>IF(C1611&lt;-2, (C1611+6)/4, a)</f>
        <v>#NAME?</v>
      </c>
      <c r="F1611" s="8">
        <f t="shared" si="101"/>
        <v>3.7911169347194829</v>
      </c>
      <c r="G1611" s="7" t="e">
        <f>IF(AND(C1611&gt;-2, C1611&lt;=14), (C1611+10)/8, a)</f>
        <v>#NAME?</v>
      </c>
      <c r="H1611" s="8"/>
      <c r="I1611" s="7"/>
      <c r="J1611" s="8"/>
      <c r="K1611" s="7">
        <f>IF(C1611&gt;14, (C1611-2)/4, a)</f>
        <v>4.3165162042589618</v>
      </c>
      <c r="L1611" s="1">
        <f t="shared" si="102"/>
        <v>3.7911169347194829</v>
      </c>
      <c r="M1611" s="1">
        <f t="shared" si="103"/>
        <v>4.3165162042589618</v>
      </c>
    </row>
    <row r="1612" spans="1:13" x14ac:dyDescent="0.3">
      <c r="A1612">
        <v>1610</v>
      </c>
      <c r="B1612" s="1">
        <f>A1612/Grafico!$B$3/10</f>
        <v>3.7934731292096751</v>
      </c>
      <c r="C1612" s="1">
        <f>Grafico!$B$1*SIN(Datos!$A$4*Datos!B1612)</f>
        <v>19.291148369155959</v>
      </c>
      <c r="D1612" s="1">
        <f t="shared" si="100"/>
        <v>3.7934731292096751</v>
      </c>
      <c r="E1612" s="7" t="e">
        <f>IF(C1612&lt;-2, (C1612+6)/4, a)</f>
        <v>#NAME?</v>
      </c>
      <c r="F1612" s="8">
        <f t="shared" si="101"/>
        <v>3.7934731292096751</v>
      </c>
      <c r="G1612" s="7" t="e">
        <f>IF(AND(C1612&gt;-2, C1612&lt;=14), (C1612+10)/8, a)</f>
        <v>#NAME?</v>
      </c>
      <c r="H1612" s="8"/>
      <c r="I1612" s="7"/>
      <c r="J1612" s="8"/>
      <c r="K1612" s="7">
        <f>IF(C1612&gt;14, (C1612-2)/4, a)</f>
        <v>4.3227870922889897</v>
      </c>
      <c r="L1612" s="1">
        <f t="shared" si="102"/>
        <v>3.7934731292096751</v>
      </c>
      <c r="M1612" s="1">
        <f t="shared" si="103"/>
        <v>4.3227870922889897</v>
      </c>
    </row>
    <row r="1613" spans="1:13" x14ac:dyDescent="0.3">
      <c r="A1613">
        <v>1611</v>
      </c>
      <c r="B1613" s="1">
        <f>A1613/Grafico!$B$3/10</f>
        <v>3.7958293236998677</v>
      </c>
      <c r="C1613" s="1">
        <f>Grafico!$B$1*SIN(Datos!$A$4*Datos!B1613)</f>
        <v>19.315803531062429</v>
      </c>
      <c r="D1613" s="1">
        <f t="shared" si="100"/>
        <v>3.7958293236998677</v>
      </c>
      <c r="E1613" s="7" t="e">
        <f>IF(C1613&lt;-2, (C1613+6)/4, a)</f>
        <v>#NAME?</v>
      </c>
      <c r="F1613" s="8">
        <f t="shared" si="101"/>
        <v>3.7958293236998677</v>
      </c>
      <c r="G1613" s="7" t="e">
        <f>IF(AND(C1613&gt;-2, C1613&lt;=14), (C1613+10)/8, a)</f>
        <v>#NAME?</v>
      </c>
      <c r="H1613" s="8"/>
      <c r="I1613" s="7"/>
      <c r="J1613" s="8"/>
      <c r="K1613" s="7">
        <f>IF(C1613&gt;14, (C1613-2)/4, a)</f>
        <v>4.3289508827656071</v>
      </c>
      <c r="L1613" s="1">
        <f t="shared" si="102"/>
        <v>3.7958293236998677</v>
      </c>
      <c r="M1613" s="1">
        <f t="shared" si="103"/>
        <v>4.3289508827656071</v>
      </c>
    </row>
    <row r="1614" spans="1:13" x14ac:dyDescent="0.3">
      <c r="A1614">
        <v>1612</v>
      </c>
      <c r="B1614" s="1">
        <f>A1614/Grafico!$B$3/10</f>
        <v>3.7981855181900599</v>
      </c>
      <c r="C1614" s="1">
        <f>Grafico!$B$1*SIN(Datos!$A$4*Datos!B1614)</f>
        <v>19.3400297552487</v>
      </c>
      <c r="D1614" s="1">
        <f t="shared" si="100"/>
        <v>3.7981855181900599</v>
      </c>
      <c r="E1614" s="7" t="e">
        <f>IF(C1614&lt;-2, (C1614+6)/4, a)</f>
        <v>#NAME?</v>
      </c>
      <c r="F1614" s="8">
        <f t="shared" si="101"/>
        <v>3.7981855181900599</v>
      </c>
      <c r="G1614" s="7" t="e">
        <f>IF(AND(C1614&gt;-2, C1614&lt;=14), (C1614+10)/8, a)</f>
        <v>#NAME?</v>
      </c>
      <c r="H1614" s="8"/>
      <c r="I1614" s="7"/>
      <c r="J1614" s="8"/>
      <c r="K1614" s="7">
        <f>IF(C1614&gt;14, (C1614-2)/4, a)</f>
        <v>4.3350074388121751</v>
      </c>
      <c r="L1614" s="1">
        <f t="shared" si="102"/>
        <v>3.7981855181900599</v>
      </c>
      <c r="M1614" s="1">
        <f t="shared" si="103"/>
        <v>4.3350074388121751</v>
      </c>
    </row>
    <row r="1615" spans="1:13" x14ac:dyDescent="0.3">
      <c r="A1615">
        <v>1613</v>
      </c>
      <c r="B1615" s="1">
        <f>A1615/Grafico!$B$3/10</f>
        <v>3.8005417126802521</v>
      </c>
      <c r="C1615" s="1">
        <f>Grafico!$B$1*SIN(Datos!$A$4*Datos!B1615)</f>
        <v>19.36382650373346</v>
      </c>
      <c r="D1615" s="1">
        <f t="shared" si="100"/>
        <v>3.8005417126802521</v>
      </c>
      <c r="E1615" s="7" t="e">
        <f>IF(C1615&lt;-2, (C1615+6)/4, a)</f>
        <v>#NAME?</v>
      </c>
      <c r="F1615" s="8">
        <f t="shared" si="101"/>
        <v>3.8005417126802521</v>
      </c>
      <c r="G1615" s="7" t="e">
        <f>IF(AND(C1615&gt;-2, C1615&lt;=14), (C1615+10)/8, a)</f>
        <v>#NAME?</v>
      </c>
      <c r="H1615" s="8"/>
      <c r="I1615" s="7"/>
      <c r="J1615" s="8"/>
      <c r="K1615" s="7">
        <f>IF(C1615&gt;14, (C1615-2)/4, a)</f>
        <v>4.340956625933365</v>
      </c>
      <c r="L1615" s="1">
        <f t="shared" si="102"/>
        <v>3.8005417126802521</v>
      </c>
      <c r="M1615" s="1">
        <f t="shared" si="103"/>
        <v>4.340956625933365</v>
      </c>
    </row>
    <row r="1616" spans="1:13" x14ac:dyDescent="0.3">
      <c r="A1616">
        <v>1614</v>
      </c>
      <c r="B1616" s="1">
        <f>A1616/Grafico!$B$3/10</f>
        <v>3.8028979071704447</v>
      </c>
      <c r="C1616" s="1">
        <f>Grafico!$B$1*SIN(Datos!$A$4*Datos!B1616)</f>
        <v>19.387193248072585</v>
      </c>
      <c r="D1616" s="1">
        <f t="shared" si="100"/>
        <v>3.8028979071704447</v>
      </c>
      <c r="E1616" s="7" t="e">
        <f>IF(C1616&lt;-2, (C1616+6)/4, a)</f>
        <v>#NAME?</v>
      </c>
      <c r="F1616" s="8">
        <f t="shared" si="101"/>
        <v>3.8028979071704447</v>
      </c>
      <c r="G1616" s="7" t="e">
        <f>IF(AND(C1616&gt;-2, C1616&lt;=14), (C1616+10)/8, a)</f>
        <v>#NAME?</v>
      </c>
      <c r="H1616" s="8"/>
      <c r="I1616" s="7"/>
      <c r="J1616" s="8"/>
      <c r="K1616" s="7">
        <f>IF(C1616&gt;14, (C1616-2)/4, a)</f>
        <v>4.3467983120181461</v>
      </c>
      <c r="L1616" s="1">
        <f t="shared" si="102"/>
        <v>3.8028979071704447</v>
      </c>
      <c r="M1616" s="1">
        <f t="shared" si="103"/>
        <v>4.3467983120181461</v>
      </c>
    </row>
    <row r="1617" spans="1:13" x14ac:dyDescent="0.3">
      <c r="A1617">
        <v>1615</v>
      </c>
      <c r="B1617" s="1">
        <f>A1617/Grafico!$B$3/10</f>
        <v>3.8052541016606369</v>
      </c>
      <c r="C1617" s="1">
        <f>Grafico!$B$1*SIN(Datos!$A$4*Datos!B1617)</f>
        <v>19.410129469370847</v>
      </c>
      <c r="D1617" s="1">
        <f t="shared" si="100"/>
        <v>3.8052541016606369</v>
      </c>
      <c r="E1617" s="7" t="e">
        <f>IF(C1617&lt;-2, (C1617+6)/4, a)</f>
        <v>#NAME?</v>
      </c>
      <c r="F1617" s="8">
        <f t="shared" si="101"/>
        <v>3.8052541016606369</v>
      </c>
      <c r="G1617" s="7" t="e">
        <f>IF(AND(C1617&gt;-2, C1617&lt;=14), (C1617+10)/8, a)</f>
        <v>#NAME?</v>
      </c>
      <c r="H1617" s="8"/>
      <c r="I1617" s="7"/>
      <c r="J1617" s="8"/>
      <c r="K1617" s="7">
        <f>IF(C1617&gt;14, (C1617-2)/4, a)</f>
        <v>4.3525323673427119</v>
      </c>
      <c r="L1617" s="1">
        <f t="shared" si="102"/>
        <v>3.8052541016606369</v>
      </c>
      <c r="M1617" s="1">
        <f t="shared" si="103"/>
        <v>4.3525323673427119</v>
      </c>
    </row>
    <row r="1618" spans="1:13" x14ac:dyDescent="0.3">
      <c r="A1618">
        <v>1616</v>
      </c>
      <c r="B1618" s="1">
        <f>A1618/Grafico!$B$3/10</f>
        <v>3.8076102961508291</v>
      </c>
      <c r="C1618" s="1">
        <f>Grafico!$B$1*SIN(Datos!$A$4*Datos!B1618)</f>
        <v>19.432634658293473</v>
      </c>
      <c r="D1618" s="1">
        <f t="shared" si="100"/>
        <v>3.8076102961508291</v>
      </c>
      <c r="E1618" s="7" t="e">
        <f>IF(C1618&lt;-2, (C1618+6)/4, a)</f>
        <v>#NAME?</v>
      </c>
      <c r="F1618" s="8">
        <f t="shared" si="101"/>
        <v>3.8076102961508291</v>
      </c>
      <c r="G1618" s="7" t="e">
        <f>IF(AND(C1618&gt;-2, C1618&lt;=14), (C1618+10)/8, a)</f>
        <v>#NAME?</v>
      </c>
      <c r="H1618" s="8"/>
      <c r="I1618" s="7"/>
      <c r="J1618" s="8"/>
      <c r="K1618" s="7">
        <f>IF(C1618&gt;14, (C1618-2)/4, a)</f>
        <v>4.3581586645733683</v>
      </c>
      <c r="L1618" s="1">
        <f t="shared" si="102"/>
        <v>3.8076102961508291</v>
      </c>
      <c r="M1618" s="1">
        <f t="shared" si="103"/>
        <v>4.3581586645733683</v>
      </c>
    </row>
    <row r="1619" spans="1:13" x14ac:dyDescent="0.3">
      <c r="A1619">
        <v>1617</v>
      </c>
      <c r="B1619" s="1">
        <f>A1619/Grafico!$B$3/10</f>
        <v>3.8099664906410218</v>
      </c>
      <c r="C1619" s="1">
        <f>Grafico!$B$1*SIN(Datos!$A$4*Datos!B1619)</f>
        <v>19.454708315077447</v>
      </c>
      <c r="D1619" s="1">
        <f t="shared" si="100"/>
        <v>3.8099664906410218</v>
      </c>
      <c r="E1619" s="7" t="e">
        <f>IF(C1619&lt;-2, (C1619+6)/4, a)</f>
        <v>#NAME?</v>
      </c>
      <c r="F1619" s="8">
        <f t="shared" si="101"/>
        <v>3.8099664906410218</v>
      </c>
      <c r="G1619" s="7" t="e">
        <f>IF(AND(C1619&gt;-2, C1619&lt;=14), (C1619+10)/8, a)</f>
        <v>#NAME?</v>
      </c>
      <c r="H1619" s="8"/>
      <c r="I1619" s="7"/>
      <c r="J1619" s="8"/>
      <c r="K1619" s="7">
        <f>IF(C1619&gt;14, (C1619-2)/4, a)</f>
        <v>4.3636770787693617</v>
      </c>
      <c r="L1619" s="1">
        <f t="shared" si="102"/>
        <v>3.8099664906410218</v>
      </c>
      <c r="M1619" s="1">
        <f t="shared" si="103"/>
        <v>4.3636770787693617</v>
      </c>
    </row>
    <row r="1620" spans="1:13" x14ac:dyDescent="0.3">
      <c r="A1620">
        <v>1618</v>
      </c>
      <c r="B1620" s="1">
        <f>A1620/Grafico!$B$3/10</f>
        <v>3.812322685131214</v>
      </c>
      <c r="C1620" s="1">
        <f>Grafico!$B$1*SIN(Datos!$A$4*Datos!B1620)</f>
        <v>19.476349949542577</v>
      </c>
      <c r="D1620" s="1">
        <f t="shared" si="100"/>
        <v>3.812322685131214</v>
      </c>
      <c r="E1620" s="7" t="e">
        <f>IF(C1620&lt;-2, (C1620+6)/4, a)</f>
        <v>#NAME?</v>
      </c>
      <c r="F1620" s="8">
        <f t="shared" si="101"/>
        <v>3.812322685131214</v>
      </c>
      <c r="G1620" s="7" t="e">
        <f>IF(AND(C1620&gt;-2, C1620&lt;=14), (C1620+10)/8, a)</f>
        <v>#NAME?</v>
      </c>
      <c r="H1620" s="8"/>
      <c r="I1620" s="7"/>
      <c r="J1620" s="8"/>
      <c r="K1620" s="7">
        <f>IF(C1620&gt;14, (C1620-2)/4, a)</f>
        <v>4.3690874873856442</v>
      </c>
      <c r="L1620" s="1">
        <f t="shared" si="102"/>
        <v>3.812322685131214</v>
      </c>
      <c r="M1620" s="1">
        <f t="shared" si="103"/>
        <v>4.3690874873856442</v>
      </c>
    </row>
    <row r="1621" spans="1:13" x14ac:dyDescent="0.3">
      <c r="A1621">
        <v>1619</v>
      </c>
      <c r="B1621" s="1">
        <f>A1621/Grafico!$B$3/10</f>
        <v>3.8146788796214062</v>
      </c>
      <c r="C1621" s="1">
        <f>Grafico!$B$1*SIN(Datos!$A$4*Datos!B1621)</f>
        <v>19.497559081102423</v>
      </c>
      <c r="D1621" s="1">
        <f t="shared" si="100"/>
        <v>3.8146788796214062</v>
      </c>
      <c r="E1621" s="7" t="e">
        <f>IF(C1621&lt;-2, (C1621+6)/4, a)</f>
        <v>#NAME?</v>
      </c>
      <c r="F1621" s="8">
        <f t="shared" si="101"/>
        <v>3.8146788796214062</v>
      </c>
      <c r="G1621" s="7" t="e">
        <f>IF(AND(C1621&gt;-2, C1621&lt;=14), (C1621+10)/8, a)</f>
        <v>#NAME?</v>
      </c>
      <c r="H1621" s="8"/>
      <c r="I1621" s="7"/>
      <c r="J1621" s="8"/>
      <c r="K1621" s="7">
        <f>IF(C1621&gt;14, (C1621-2)/4, a)</f>
        <v>4.3743897702756058</v>
      </c>
      <c r="L1621" s="1">
        <f t="shared" si="102"/>
        <v>3.8146788796214062</v>
      </c>
      <c r="M1621" s="1">
        <f t="shared" si="103"/>
        <v>4.3743897702756058</v>
      </c>
    </row>
    <row r="1622" spans="1:13" x14ac:dyDescent="0.3">
      <c r="A1622">
        <v>1620</v>
      </c>
      <c r="B1622" s="1">
        <f>A1622/Grafico!$B$3/10</f>
        <v>3.8170350741115988</v>
      </c>
      <c r="C1622" s="1">
        <f>Grafico!$B$1*SIN(Datos!$A$4*Datos!B1622)</f>
        <v>19.518335238774949</v>
      </c>
      <c r="D1622" s="1">
        <f t="shared" si="100"/>
        <v>3.8170350741115988</v>
      </c>
      <c r="E1622" s="7" t="e">
        <f>IF(C1622&lt;-2, (C1622+6)/4, a)</f>
        <v>#NAME?</v>
      </c>
      <c r="F1622" s="8">
        <f t="shared" si="101"/>
        <v>3.8170350741115988</v>
      </c>
      <c r="G1622" s="7" t="e">
        <f>IF(AND(C1622&gt;-2, C1622&lt;=14), (C1622+10)/8, a)</f>
        <v>#NAME?</v>
      </c>
      <c r="H1622" s="8"/>
      <c r="I1622" s="7"/>
      <c r="J1622" s="8"/>
      <c r="K1622" s="7">
        <f>IF(C1622&gt;14, (C1622-2)/4, a)</f>
        <v>4.3795838096937372</v>
      </c>
      <c r="L1622" s="1">
        <f t="shared" si="102"/>
        <v>3.8170350741115988</v>
      </c>
      <c r="M1622" s="1">
        <f t="shared" si="103"/>
        <v>4.3795838096937372</v>
      </c>
    </row>
    <row r="1623" spans="1:13" x14ac:dyDescent="0.3">
      <c r="A1623">
        <v>1621</v>
      </c>
      <c r="B1623" s="1">
        <f>A1623/Grafico!$B$3/10</f>
        <v>3.819391268601791</v>
      </c>
      <c r="C1623" s="1">
        <f>Grafico!$B$1*SIN(Datos!$A$4*Datos!B1623)</f>
        <v>19.53867796119297</v>
      </c>
      <c r="D1623" s="1">
        <f t="shared" si="100"/>
        <v>3.819391268601791</v>
      </c>
      <c r="E1623" s="7" t="e">
        <f>IF(C1623&lt;-2, (C1623+6)/4, a)</f>
        <v>#NAME?</v>
      </c>
      <c r="F1623" s="8">
        <f t="shared" si="101"/>
        <v>3.819391268601791</v>
      </c>
      <c r="G1623" s="7" t="e">
        <f>IF(AND(C1623&gt;-2, C1623&lt;=14), (C1623+10)/8, a)</f>
        <v>#NAME?</v>
      </c>
      <c r="H1623" s="8"/>
      <c r="I1623" s="7"/>
      <c r="J1623" s="8"/>
      <c r="K1623" s="7">
        <f>IF(C1623&gt;14, (C1623-2)/4, a)</f>
        <v>4.3846694902982426</v>
      </c>
      <c r="L1623" s="1">
        <f t="shared" si="102"/>
        <v>3.819391268601791</v>
      </c>
      <c r="M1623" s="1">
        <f t="shared" si="103"/>
        <v>4.3846694902982426</v>
      </c>
    </row>
    <row r="1624" spans="1:13" x14ac:dyDescent="0.3">
      <c r="A1624">
        <v>1622</v>
      </c>
      <c r="B1624" s="1">
        <f>A1624/Grafico!$B$3/10</f>
        <v>3.8217474630919832</v>
      </c>
      <c r="C1624" s="1">
        <f>Grafico!$B$1*SIN(Datos!$A$4*Datos!B1624)</f>
        <v>19.558586796614435</v>
      </c>
      <c r="D1624" s="1">
        <f t="shared" si="100"/>
        <v>3.8217474630919832</v>
      </c>
      <c r="E1624" s="7" t="e">
        <f>IF(C1624&lt;-2, (C1624+6)/4, a)</f>
        <v>#NAME?</v>
      </c>
      <c r="F1624" s="8">
        <f t="shared" si="101"/>
        <v>3.8217474630919832</v>
      </c>
      <c r="G1624" s="7" t="e">
        <f>IF(AND(C1624&gt;-2, C1624&lt;=14), (C1624+10)/8, a)</f>
        <v>#NAME?</v>
      </c>
      <c r="H1624" s="8"/>
      <c r="I1624" s="7"/>
      <c r="J1624" s="8"/>
      <c r="K1624" s="7">
        <f>IF(C1624&gt;14, (C1624-2)/4, a)</f>
        <v>4.3896466991536087</v>
      </c>
      <c r="L1624" s="1">
        <f t="shared" si="102"/>
        <v>3.8217474630919832</v>
      </c>
      <c r="M1624" s="1">
        <f t="shared" si="103"/>
        <v>4.3896466991536087</v>
      </c>
    </row>
    <row r="1625" spans="1:13" x14ac:dyDescent="0.3">
      <c r="A1625">
        <v>1623</v>
      </c>
      <c r="B1625" s="1">
        <f>A1625/Grafico!$B$3/10</f>
        <v>3.8241036575821759</v>
      </c>
      <c r="C1625" s="1">
        <f>Grafico!$B$1*SIN(Datos!$A$4*Datos!B1625)</f>
        <v>19.578061302932412</v>
      </c>
      <c r="D1625" s="1">
        <f t="shared" si="100"/>
        <v>3.8241036575821759</v>
      </c>
      <c r="E1625" s="7" t="e">
        <f>IF(C1625&lt;-2, (C1625+6)/4, a)</f>
        <v>#NAME?</v>
      </c>
      <c r="F1625" s="8">
        <f t="shared" si="101"/>
        <v>3.8241036575821759</v>
      </c>
      <c r="G1625" s="7" t="e">
        <f>IF(AND(C1625&gt;-2, C1625&lt;=14), (C1625+10)/8, a)</f>
        <v>#NAME?</v>
      </c>
      <c r="H1625" s="8"/>
      <c r="I1625" s="7"/>
      <c r="J1625" s="8"/>
      <c r="K1625" s="7">
        <f>IF(C1625&gt;14, (C1625-2)/4, a)</f>
        <v>4.3945153257331029</v>
      </c>
      <c r="L1625" s="1">
        <f t="shared" si="102"/>
        <v>3.8241036575821759</v>
      </c>
      <c r="M1625" s="1">
        <f t="shared" si="103"/>
        <v>4.3945153257331029</v>
      </c>
    </row>
    <row r="1626" spans="1:13" x14ac:dyDescent="0.3">
      <c r="A1626">
        <v>1624</v>
      </c>
      <c r="B1626" s="1">
        <f>A1626/Grafico!$B$3/10</f>
        <v>3.8264598520723681</v>
      </c>
      <c r="C1626" s="1">
        <f>Grafico!$B$1*SIN(Datos!$A$4*Datos!B1626)</f>
        <v>19.597101047684937</v>
      </c>
      <c r="D1626" s="1">
        <f t="shared" si="100"/>
        <v>3.8264598520723681</v>
      </c>
      <c r="E1626" s="7" t="e">
        <f>IF(C1626&lt;-2, (C1626+6)/4, a)</f>
        <v>#NAME?</v>
      </c>
      <c r="F1626" s="8">
        <f t="shared" si="101"/>
        <v>3.8264598520723681</v>
      </c>
      <c r="G1626" s="7" t="e">
        <f>IF(AND(C1626&gt;-2, C1626&lt;=14), (C1626+10)/8, a)</f>
        <v>#NAME?</v>
      </c>
      <c r="H1626" s="8"/>
      <c r="I1626" s="7"/>
      <c r="J1626" s="8"/>
      <c r="K1626" s="7">
        <f>IF(C1626&gt;14, (C1626-2)/4, a)</f>
        <v>4.3992752619212343</v>
      </c>
      <c r="L1626" s="1">
        <f t="shared" si="102"/>
        <v>3.8264598520723681</v>
      </c>
      <c r="M1626" s="1">
        <f t="shared" si="103"/>
        <v>4.3992752619212343</v>
      </c>
    </row>
    <row r="1627" spans="1:13" x14ac:dyDescent="0.3">
      <c r="A1627">
        <v>1625</v>
      </c>
      <c r="B1627" s="1">
        <f>A1627/Grafico!$B$3/10</f>
        <v>3.8288160465625602</v>
      </c>
      <c r="C1627" s="1">
        <f>Grafico!$B$1*SIN(Datos!$A$4*Datos!B1627)</f>
        <v>19.615705608064605</v>
      </c>
      <c r="D1627" s="1">
        <f t="shared" si="100"/>
        <v>3.8288160465625602</v>
      </c>
      <c r="E1627" s="7" t="e">
        <f>IF(C1627&lt;-2, (C1627+6)/4, a)</f>
        <v>#NAME?</v>
      </c>
      <c r="F1627" s="8">
        <f t="shared" si="101"/>
        <v>3.8288160465625602</v>
      </c>
      <c r="G1627" s="7" t="e">
        <f>IF(AND(C1627&gt;-2, C1627&lt;=14), (C1627+10)/8, a)</f>
        <v>#NAME?</v>
      </c>
      <c r="H1627" s="8"/>
      <c r="I1627" s="7"/>
      <c r="J1627" s="8"/>
      <c r="K1627" s="7">
        <f>IF(C1627&gt;14, (C1627-2)/4, a)</f>
        <v>4.4039264020161513</v>
      </c>
      <c r="L1627" s="1">
        <f t="shared" si="102"/>
        <v>3.8288160465625602</v>
      </c>
      <c r="M1627" s="1">
        <f t="shared" si="103"/>
        <v>4.4039264020161513</v>
      </c>
    </row>
    <row r="1628" spans="1:13" x14ac:dyDescent="0.3">
      <c r="A1628">
        <v>1626</v>
      </c>
      <c r="B1628" s="1">
        <f>A1628/Grafico!$B$3/10</f>
        <v>3.8311722410527529</v>
      </c>
      <c r="C1628" s="1">
        <f>Grafico!$B$1*SIN(Datos!$A$4*Datos!B1628)</f>
        <v>19.633874570927979</v>
      </c>
      <c r="D1628" s="1">
        <f t="shared" si="100"/>
        <v>3.8311722410527529</v>
      </c>
      <c r="E1628" s="7" t="e">
        <f>IF(C1628&lt;-2, (C1628+6)/4, a)</f>
        <v>#NAME?</v>
      </c>
      <c r="F1628" s="8">
        <f t="shared" si="101"/>
        <v>3.8311722410527529</v>
      </c>
      <c r="G1628" s="7" t="e">
        <f>IF(AND(C1628&gt;-2, C1628&lt;=14), (C1628+10)/8, a)</f>
        <v>#NAME?</v>
      </c>
      <c r="H1628" s="8"/>
      <c r="I1628" s="7"/>
      <c r="J1628" s="8"/>
      <c r="K1628" s="7">
        <f>IF(C1628&gt;14, (C1628-2)/4, a)</f>
        <v>4.4084686427319948</v>
      </c>
      <c r="L1628" s="1">
        <f t="shared" si="102"/>
        <v>3.8311722410527529</v>
      </c>
      <c r="M1628" s="1">
        <f t="shared" si="103"/>
        <v>4.4084686427319948</v>
      </c>
    </row>
    <row r="1629" spans="1:13" x14ac:dyDescent="0.3">
      <c r="A1629">
        <v>1627</v>
      </c>
      <c r="B1629" s="1">
        <f>A1629/Grafico!$B$3/10</f>
        <v>3.8335284355429451</v>
      </c>
      <c r="C1629" s="1">
        <f>Grafico!$B$1*SIN(Datos!$A$4*Datos!B1629)</f>
        <v>19.651607532804718</v>
      </c>
      <c r="D1629" s="1">
        <f t="shared" si="100"/>
        <v>3.8335284355429451</v>
      </c>
      <c r="E1629" s="7" t="e">
        <f>IF(C1629&lt;-2, (C1629+6)/4, a)</f>
        <v>#NAME?</v>
      </c>
      <c r="F1629" s="8">
        <f t="shared" si="101"/>
        <v>3.8335284355429451</v>
      </c>
      <c r="G1629" s="7" t="e">
        <f>IF(AND(C1629&gt;-2, C1629&lt;=14), (C1629+10)/8, a)</f>
        <v>#NAME?</v>
      </c>
      <c r="H1629" s="8"/>
      <c r="I1629" s="7"/>
      <c r="J1629" s="8"/>
      <c r="K1629" s="7">
        <f>IF(C1629&gt;14, (C1629-2)/4, a)</f>
        <v>4.4129018832011795</v>
      </c>
      <c r="L1629" s="1">
        <f t="shared" si="102"/>
        <v>3.8335284355429451</v>
      </c>
      <c r="M1629" s="1">
        <f t="shared" si="103"/>
        <v>4.4129018832011795</v>
      </c>
    </row>
    <row r="1630" spans="1:13" x14ac:dyDescent="0.3">
      <c r="A1630">
        <v>1628</v>
      </c>
      <c r="B1630" s="1">
        <f>A1630/Grafico!$B$3/10</f>
        <v>3.8358846300331373</v>
      </c>
      <c r="C1630" s="1">
        <f>Grafico!$B$1*SIN(Datos!$A$4*Datos!B1630)</f>
        <v>19.668904099906591</v>
      </c>
      <c r="D1630" s="1">
        <f t="shared" si="100"/>
        <v>3.8358846300331373</v>
      </c>
      <c r="E1630" s="7" t="e">
        <f>IF(C1630&lt;-2, (C1630+6)/4, a)</f>
        <v>#NAME?</v>
      </c>
      <c r="F1630" s="8">
        <f t="shared" si="101"/>
        <v>3.8358846300331373</v>
      </c>
      <c r="G1630" s="7" t="e">
        <f>IF(AND(C1630&gt;-2, C1630&lt;=14), (C1630+10)/8, a)</f>
        <v>#NAME?</v>
      </c>
      <c r="H1630" s="8"/>
      <c r="I1630" s="7"/>
      <c r="J1630" s="8"/>
      <c r="K1630" s="7">
        <f>IF(C1630&gt;14, (C1630-2)/4, a)</f>
        <v>4.4172260249766477</v>
      </c>
      <c r="L1630" s="1">
        <f t="shared" si="102"/>
        <v>3.8358846300331373</v>
      </c>
      <c r="M1630" s="1">
        <f t="shared" si="103"/>
        <v>4.4172260249766477</v>
      </c>
    </row>
    <row r="1631" spans="1:13" x14ac:dyDescent="0.3">
      <c r="A1631">
        <v>1629</v>
      </c>
      <c r="B1631" s="1">
        <f>A1631/Grafico!$B$3/10</f>
        <v>3.8382408245233299</v>
      </c>
      <c r="C1631" s="1">
        <f>Grafico!$B$1*SIN(Datos!$A$4*Datos!B1631)</f>
        <v>19.685763888136197</v>
      </c>
      <c r="D1631" s="1">
        <f t="shared" si="100"/>
        <v>3.8382408245233299</v>
      </c>
      <c r="E1631" s="7" t="e">
        <f>IF(C1631&lt;-2, (C1631+6)/4, a)</f>
        <v>#NAME?</v>
      </c>
      <c r="F1631" s="8">
        <f t="shared" si="101"/>
        <v>3.8382408245233299</v>
      </c>
      <c r="G1631" s="7" t="e">
        <f>IF(AND(C1631&gt;-2, C1631&lt;=14), (C1631+10)/8, a)</f>
        <v>#NAME?</v>
      </c>
      <c r="H1631" s="8"/>
      <c r="I1631" s="7"/>
      <c r="J1631" s="8"/>
      <c r="K1631" s="7">
        <f>IF(C1631&gt;14, (C1631-2)/4, a)</f>
        <v>4.4214409720340493</v>
      </c>
      <c r="L1631" s="1">
        <f t="shared" si="102"/>
        <v>3.8382408245233299</v>
      </c>
      <c r="M1631" s="1">
        <f t="shared" si="103"/>
        <v>4.4214409720340493</v>
      </c>
    </row>
    <row r="1632" spans="1:13" x14ac:dyDescent="0.3">
      <c r="A1632">
        <v>1630</v>
      </c>
      <c r="B1632" s="1">
        <f>A1632/Grafico!$B$3/10</f>
        <v>3.8405970190135221</v>
      </c>
      <c r="C1632" s="1">
        <f>Grafico!$B$1*SIN(Datos!$A$4*Datos!B1632)</f>
        <v>19.702186523095477</v>
      </c>
      <c r="D1632" s="1">
        <f t="shared" si="100"/>
        <v>3.8405970190135221</v>
      </c>
      <c r="E1632" s="7" t="e">
        <f>IF(C1632&lt;-2, (C1632+6)/4, a)</f>
        <v>#NAME?</v>
      </c>
      <c r="F1632" s="8">
        <f t="shared" si="101"/>
        <v>3.8405970190135221</v>
      </c>
      <c r="G1632" s="7" t="e">
        <f>IF(AND(C1632&gt;-2, C1632&lt;=14), (C1632+10)/8, a)</f>
        <v>#NAME?</v>
      </c>
      <c r="H1632" s="8"/>
      <c r="I1632" s="7"/>
      <c r="J1632" s="8"/>
      <c r="K1632" s="7">
        <f>IF(C1632&gt;14, (C1632-2)/4, a)</f>
        <v>4.4255466307738693</v>
      </c>
      <c r="L1632" s="1">
        <f t="shared" si="102"/>
        <v>3.8405970190135221</v>
      </c>
      <c r="M1632" s="1">
        <f t="shared" si="103"/>
        <v>4.4255466307738693</v>
      </c>
    </row>
    <row r="1633" spans="1:13" x14ac:dyDescent="0.3">
      <c r="A1633">
        <v>1631</v>
      </c>
      <c r="B1633" s="1">
        <f>A1633/Grafico!$B$3/10</f>
        <v>3.8429532135037143</v>
      </c>
      <c r="C1633" s="1">
        <f>Grafico!$B$1*SIN(Datos!$A$4*Datos!B1633)</f>
        <v>19.718171640094063</v>
      </c>
      <c r="D1633" s="1">
        <f t="shared" si="100"/>
        <v>3.8429532135037143</v>
      </c>
      <c r="E1633" s="7" t="e">
        <f>IF(C1633&lt;-2, (C1633+6)/4, a)</f>
        <v>#NAME?</v>
      </c>
      <c r="F1633" s="8">
        <f t="shared" si="101"/>
        <v>3.8429532135037143</v>
      </c>
      <c r="G1633" s="7" t="e">
        <f>IF(AND(C1633&gt;-2, C1633&lt;=14), (C1633+10)/8, a)</f>
        <v>#NAME?</v>
      </c>
      <c r="H1633" s="8"/>
      <c r="I1633" s="7"/>
      <c r="J1633" s="8"/>
      <c r="K1633" s="7">
        <f>IF(C1633&gt;14, (C1633-2)/4, a)</f>
        <v>4.4295429100235157</v>
      </c>
      <c r="L1633" s="1">
        <f t="shared" si="102"/>
        <v>3.8429532135037143</v>
      </c>
      <c r="M1633" s="1">
        <f t="shared" si="103"/>
        <v>4.4295429100235157</v>
      </c>
    </row>
    <row r="1634" spans="1:13" x14ac:dyDescent="0.3">
      <c r="A1634">
        <v>1632</v>
      </c>
      <c r="B1634" s="1">
        <f>A1634/Grafico!$B$3/10</f>
        <v>3.845309407993907</v>
      </c>
      <c r="C1634" s="1">
        <f>Grafico!$B$1*SIN(Datos!$A$4*Datos!B1634)</f>
        <v>19.733718884157362</v>
      </c>
      <c r="D1634" s="1">
        <f t="shared" si="100"/>
        <v>3.845309407993907</v>
      </c>
      <c r="E1634" s="7" t="e">
        <f>IF(C1634&lt;-2, (C1634+6)/4, a)</f>
        <v>#NAME?</v>
      </c>
      <c r="F1634" s="8">
        <f t="shared" si="101"/>
        <v>3.845309407993907</v>
      </c>
      <c r="G1634" s="7" t="e">
        <f>IF(AND(C1634&gt;-2, C1634&lt;=14), (C1634+10)/8, a)</f>
        <v>#NAME?</v>
      </c>
      <c r="H1634" s="8"/>
      <c r="I1634" s="7"/>
      <c r="J1634" s="8"/>
      <c r="K1634" s="7">
        <f>IF(C1634&gt;14, (C1634-2)/4, a)</f>
        <v>4.4334297210393405</v>
      </c>
      <c r="L1634" s="1">
        <f t="shared" si="102"/>
        <v>3.845309407993907</v>
      </c>
      <c r="M1634" s="1">
        <f t="shared" si="103"/>
        <v>4.4334297210393405</v>
      </c>
    </row>
    <row r="1635" spans="1:13" x14ac:dyDescent="0.3">
      <c r="A1635">
        <v>1633</v>
      </c>
      <c r="B1635" s="1">
        <f>A1635/Grafico!$B$3/10</f>
        <v>3.8476656024840992</v>
      </c>
      <c r="C1635" s="1">
        <f>Grafico!$B$1*SIN(Datos!$A$4*Datos!B1635)</f>
        <v>19.748827910034418</v>
      </c>
      <c r="D1635" s="1">
        <f t="shared" si="100"/>
        <v>3.8476656024840992</v>
      </c>
      <c r="E1635" s="7" t="e">
        <f>IF(C1635&lt;-2, (C1635+6)/4, a)</f>
        <v>#NAME?</v>
      </c>
      <c r="F1635" s="8">
        <f t="shared" si="101"/>
        <v>3.8476656024840992</v>
      </c>
      <c r="G1635" s="7" t="e">
        <f>IF(AND(C1635&gt;-2, C1635&lt;=14), (C1635+10)/8, a)</f>
        <v>#NAME?</v>
      </c>
      <c r="H1635" s="8"/>
      <c r="I1635" s="7"/>
      <c r="J1635" s="8"/>
      <c r="K1635" s="7">
        <f>IF(C1635&gt;14, (C1635-2)/4, a)</f>
        <v>4.4372069775086045</v>
      </c>
      <c r="L1635" s="1">
        <f t="shared" si="102"/>
        <v>3.8476656024840992</v>
      </c>
      <c r="M1635" s="1">
        <f t="shared" si="103"/>
        <v>4.4372069775086045</v>
      </c>
    </row>
    <row r="1636" spans="1:13" x14ac:dyDescent="0.3">
      <c r="A1636">
        <v>1634</v>
      </c>
      <c r="B1636" s="1">
        <f>A1636/Grafico!$B$3/10</f>
        <v>3.8500217969742914</v>
      </c>
      <c r="C1636" s="1">
        <f>Grafico!$B$1*SIN(Datos!$A$4*Datos!B1636)</f>
        <v>19.763498382205608</v>
      </c>
      <c r="D1636" s="1">
        <f t="shared" si="100"/>
        <v>3.8500217969742914</v>
      </c>
      <c r="E1636" s="7" t="e">
        <f>IF(C1636&lt;-2, (C1636+6)/4, a)</f>
        <v>#NAME?</v>
      </c>
      <c r="F1636" s="8">
        <f t="shared" si="101"/>
        <v>3.8500217969742914</v>
      </c>
      <c r="G1636" s="7" t="e">
        <f>IF(AND(C1636&gt;-2, C1636&lt;=14), (C1636+10)/8, a)</f>
        <v>#NAME?</v>
      </c>
      <c r="H1636" s="8"/>
      <c r="I1636" s="7"/>
      <c r="J1636" s="8"/>
      <c r="K1636" s="7">
        <f>IF(C1636&gt;14, (C1636-2)/4, a)</f>
        <v>4.440874595551402</v>
      </c>
      <c r="L1636" s="1">
        <f t="shared" si="102"/>
        <v>3.8500217969742914</v>
      </c>
      <c r="M1636" s="1">
        <f t="shared" si="103"/>
        <v>4.440874595551402</v>
      </c>
    </row>
    <row r="1637" spans="1:13" x14ac:dyDescent="0.3">
      <c r="A1637">
        <v>1635</v>
      </c>
      <c r="B1637" s="1">
        <f>A1637/Grafico!$B$3/10</f>
        <v>3.852377991464484</v>
      </c>
      <c r="C1637" s="1">
        <f>Grafico!$B$1*SIN(Datos!$A$4*Datos!B1637)</f>
        <v>19.777729974890093</v>
      </c>
      <c r="D1637" s="1">
        <f t="shared" si="100"/>
        <v>3.852377991464484</v>
      </c>
      <c r="E1637" s="7" t="e">
        <f>IF(C1637&lt;-2, (C1637+6)/4, a)</f>
        <v>#NAME?</v>
      </c>
      <c r="F1637" s="8">
        <f t="shared" si="101"/>
        <v>3.852377991464484</v>
      </c>
      <c r="G1637" s="7" t="e">
        <f>IF(AND(C1637&gt;-2, C1637&lt;=14), (C1637+10)/8, a)</f>
        <v>#NAME?</v>
      </c>
      <c r="H1637" s="8"/>
      <c r="I1637" s="7"/>
      <c r="J1637" s="8"/>
      <c r="K1637" s="7">
        <f>IF(C1637&gt;14, (C1637-2)/4, a)</f>
        <v>4.4444324937225232</v>
      </c>
      <c r="L1637" s="1">
        <f t="shared" si="102"/>
        <v>3.852377991464484</v>
      </c>
      <c r="M1637" s="1">
        <f t="shared" si="103"/>
        <v>4.4444324937225232</v>
      </c>
    </row>
    <row r="1638" spans="1:13" x14ac:dyDescent="0.3">
      <c r="A1638">
        <v>1636</v>
      </c>
      <c r="B1638" s="1">
        <f>A1638/Grafico!$B$3/10</f>
        <v>3.8547341859546762</v>
      </c>
      <c r="C1638" s="1">
        <f>Grafico!$B$1*SIN(Datos!$A$4*Datos!B1638)</f>
        <v>19.79152237205302</v>
      </c>
      <c r="D1638" s="1">
        <f t="shared" si="100"/>
        <v>3.8547341859546762</v>
      </c>
      <c r="E1638" s="7" t="e">
        <f>IF(C1638&lt;-2, (C1638+6)/4, a)</f>
        <v>#NAME?</v>
      </c>
      <c r="F1638" s="8">
        <f t="shared" si="101"/>
        <v>3.8547341859546762</v>
      </c>
      <c r="G1638" s="7" t="e">
        <f>IF(AND(C1638&gt;-2, C1638&lt;=14), (C1638+10)/8, a)</f>
        <v>#NAME?</v>
      </c>
      <c r="H1638" s="8"/>
      <c r="I1638" s="7"/>
      <c r="J1638" s="8"/>
      <c r="K1638" s="7">
        <f>IF(C1638&gt;14, (C1638-2)/4, a)</f>
        <v>4.447880593013255</v>
      </c>
      <c r="L1638" s="1">
        <f t="shared" si="102"/>
        <v>3.8547341859546762</v>
      </c>
      <c r="M1638" s="1">
        <f t="shared" si="103"/>
        <v>4.447880593013255</v>
      </c>
    </row>
    <row r="1639" spans="1:13" x14ac:dyDescent="0.3">
      <c r="A1639">
        <v>1637</v>
      </c>
      <c r="B1639" s="1">
        <f>A1639/Grafico!$B$3/10</f>
        <v>3.8570903804448684</v>
      </c>
      <c r="C1639" s="1">
        <f>Grafico!$B$1*SIN(Datos!$A$4*Datos!B1639)</f>
        <v>19.804875267412577</v>
      </c>
      <c r="D1639" s="1">
        <f t="shared" si="100"/>
        <v>3.8570903804448684</v>
      </c>
      <c r="E1639" s="7" t="e">
        <f>IF(C1639&lt;-2, (C1639+6)/4, a)</f>
        <v>#NAME?</v>
      </c>
      <c r="F1639" s="8">
        <f t="shared" si="101"/>
        <v>3.8570903804448684</v>
      </c>
      <c r="G1639" s="7" t="e">
        <f>IF(AND(C1639&gt;-2, C1639&lt;=14), (C1639+10)/8, a)</f>
        <v>#NAME?</v>
      </c>
      <c r="H1639" s="8"/>
      <c r="I1639" s="7"/>
      <c r="J1639" s="8"/>
      <c r="K1639" s="7">
        <f>IF(C1639&gt;14, (C1639-2)/4, a)</f>
        <v>4.4512188168531441</v>
      </c>
      <c r="L1639" s="1">
        <f t="shared" si="102"/>
        <v>3.8570903804448684</v>
      </c>
      <c r="M1639" s="1">
        <f t="shared" si="103"/>
        <v>4.4512188168531441</v>
      </c>
    </row>
    <row r="1640" spans="1:13" x14ac:dyDescent="0.3">
      <c r="A1640">
        <v>1638</v>
      </c>
      <c r="B1640" s="1">
        <f>A1640/Grafico!$B$3/10</f>
        <v>3.859446574935061</v>
      </c>
      <c r="C1640" s="1">
        <f>Grafico!$B$1*SIN(Datos!$A$4*Datos!B1640)</f>
        <v>19.817788364446773</v>
      </c>
      <c r="D1640" s="1">
        <f t="shared" si="100"/>
        <v>3.859446574935061</v>
      </c>
      <c r="E1640" s="7" t="e">
        <f>IF(C1640&lt;-2, (C1640+6)/4, a)</f>
        <v>#NAME?</v>
      </c>
      <c r="F1640" s="8">
        <f t="shared" si="101"/>
        <v>3.859446574935061</v>
      </c>
      <c r="G1640" s="7" t="e">
        <f>IF(AND(C1640&gt;-2, C1640&lt;=14), (C1640+10)/8, a)</f>
        <v>#NAME?</v>
      </c>
      <c r="H1640" s="8"/>
      <c r="I1640" s="7"/>
      <c r="J1640" s="8"/>
      <c r="K1640" s="7">
        <f>IF(C1640&gt;14, (C1640-2)/4, a)</f>
        <v>4.4544470911116933</v>
      </c>
      <c r="L1640" s="1">
        <f t="shared" si="102"/>
        <v>3.859446574935061</v>
      </c>
      <c r="M1640" s="1">
        <f t="shared" si="103"/>
        <v>4.4544470911116933</v>
      </c>
    </row>
    <row r="1641" spans="1:13" x14ac:dyDescent="0.3">
      <c r="A1641">
        <v>1639</v>
      </c>
      <c r="B1641" s="1">
        <f>A1641/Grafico!$B$3/10</f>
        <v>3.8618027694252532</v>
      </c>
      <c r="C1641" s="1">
        <f>Grafico!$B$1*SIN(Datos!$A$4*Datos!B1641)</f>
        <v>19.830261376400035</v>
      </c>
      <c r="D1641" s="1">
        <f t="shared" si="100"/>
        <v>3.8618027694252532</v>
      </c>
      <c r="E1641" s="7" t="e">
        <f>IF(C1641&lt;-2, (C1641+6)/4, a)</f>
        <v>#NAME?</v>
      </c>
      <c r="F1641" s="8">
        <f t="shared" si="101"/>
        <v>3.8618027694252532</v>
      </c>
      <c r="G1641" s="7" t="e">
        <f>IF(AND(C1641&gt;-2, C1641&lt;=14), (C1641+10)/8, a)</f>
        <v>#NAME?</v>
      </c>
      <c r="H1641" s="8"/>
      <c r="I1641" s="7"/>
      <c r="J1641" s="8"/>
      <c r="K1641" s="7">
        <f>IF(C1641&gt;14, (C1641-2)/4, a)</f>
        <v>4.4575653441000087</v>
      </c>
      <c r="L1641" s="1">
        <f t="shared" si="102"/>
        <v>3.8618027694252532</v>
      </c>
      <c r="M1641" s="1">
        <f t="shared" si="103"/>
        <v>4.4575653441000087</v>
      </c>
    </row>
    <row r="1642" spans="1:13" x14ac:dyDescent="0.3">
      <c r="A1642">
        <v>1640</v>
      </c>
      <c r="B1642" s="1">
        <f>A1642/Grafico!$B$3/10</f>
        <v>3.8641589639154454</v>
      </c>
      <c r="C1642" s="1">
        <f>Grafico!$B$1*SIN(Datos!$A$4*Datos!B1642)</f>
        <v>19.842294026289554</v>
      </c>
      <c r="D1642" s="1">
        <f t="shared" si="100"/>
        <v>3.8641589639154454</v>
      </c>
      <c r="E1642" s="7" t="e">
        <f>IF(C1642&lt;-2, (C1642+6)/4, a)</f>
        <v>#NAME?</v>
      </c>
      <c r="F1642" s="8">
        <f t="shared" si="101"/>
        <v>3.8641589639154454</v>
      </c>
      <c r="G1642" s="7" t="e">
        <f>IF(AND(C1642&gt;-2, C1642&lt;=14), (C1642+10)/8, a)</f>
        <v>#NAME?</v>
      </c>
      <c r="H1642" s="8"/>
      <c r="I1642" s="7"/>
      <c r="J1642" s="8"/>
      <c r="K1642" s="7">
        <f>IF(C1642&gt;14, (C1642-2)/4, a)</f>
        <v>4.4605735065723886</v>
      </c>
      <c r="L1642" s="1">
        <f t="shared" si="102"/>
        <v>3.8641589639154454</v>
      </c>
      <c r="M1642" s="1">
        <f t="shared" si="103"/>
        <v>4.4605735065723886</v>
      </c>
    </row>
    <row r="1643" spans="1:13" x14ac:dyDescent="0.3">
      <c r="A1643">
        <v>1641</v>
      </c>
      <c r="B1643" s="1">
        <f>A1643/Grafico!$B$3/10</f>
        <v>3.8665151584056381</v>
      </c>
      <c r="C1643" s="1">
        <f>Grafico!$B$1*SIN(Datos!$A$4*Datos!B1643)</f>
        <v>19.853886046911477</v>
      </c>
      <c r="D1643" s="1">
        <f t="shared" si="100"/>
        <v>3.8665151584056381</v>
      </c>
      <c r="E1643" s="7" t="e">
        <f>IF(C1643&lt;-2, (C1643+6)/4, a)</f>
        <v>#NAME?</v>
      </c>
      <c r="F1643" s="8">
        <f t="shared" si="101"/>
        <v>3.8665151584056381</v>
      </c>
      <c r="G1643" s="7" t="e">
        <f>IF(AND(C1643&gt;-2, C1643&lt;=14), (C1643+10)/8, a)</f>
        <v>#NAME?</v>
      </c>
      <c r="H1643" s="8"/>
      <c r="I1643" s="7"/>
      <c r="J1643" s="8"/>
      <c r="K1643" s="7">
        <f>IF(C1643&gt;14, (C1643-2)/4, a)</f>
        <v>4.4634715117278692</v>
      </c>
      <c r="L1643" s="1">
        <f t="shared" si="102"/>
        <v>3.8665151584056381</v>
      </c>
      <c r="M1643" s="1">
        <f t="shared" si="103"/>
        <v>4.4634715117278692</v>
      </c>
    </row>
    <row r="1644" spans="1:13" x14ac:dyDescent="0.3">
      <c r="A1644">
        <v>1642</v>
      </c>
      <c r="B1644" s="1">
        <f>A1644/Grafico!$B$3/10</f>
        <v>3.8688713528958303</v>
      </c>
      <c r="C1644" s="1">
        <f>Grafico!$B$1*SIN(Datos!$A$4*Datos!B1644)</f>
        <v>19.865037180846787</v>
      </c>
      <c r="D1644" s="1">
        <f t="shared" si="100"/>
        <v>3.8688713528958303</v>
      </c>
      <c r="E1644" s="7" t="e">
        <f>IF(C1644&lt;-2, (C1644+6)/4, a)</f>
        <v>#NAME?</v>
      </c>
      <c r="F1644" s="8">
        <f t="shared" si="101"/>
        <v>3.8688713528958303</v>
      </c>
      <c r="G1644" s="7" t="e">
        <f>IF(AND(C1644&gt;-2, C1644&lt;=14), (C1644+10)/8, a)</f>
        <v>#NAME?</v>
      </c>
      <c r="H1644" s="8"/>
      <c r="I1644" s="7"/>
      <c r="J1644" s="8"/>
      <c r="K1644" s="7">
        <f>IF(C1644&gt;14, (C1644-2)/4, a)</f>
        <v>4.4662592952116968</v>
      </c>
      <c r="L1644" s="1">
        <f t="shared" si="102"/>
        <v>3.8688713528958303</v>
      </c>
      <c r="M1644" s="1">
        <f t="shared" si="103"/>
        <v>4.4662592952116968</v>
      </c>
    </row>
    <row r="1645" spans="1:13" x14ac:dyDescent="0.3">
      <c r="A1645">
        <v>1643</v>
      </c>
      <c r="B1645" s="1">
        <f>A1645/Grafico!$B$3/10</f>
        <v>3.8712275473860225</v>
      </c>
      <c r="C1645" s="1">
        <f>Grafico!$B$1*SIN(Datos!$A$4*Datos!B1645)</f>
        <v>19.875747180467069</v>
      </c>
      <c r="D1645" s="1">
        <f t="shared" si="100"/>
        <v>3.8712275473860225</v>
      </c>
      <c r="E1645" s="7" t="e">
        <f>IF(C1645&lt;-2, (C1645+6)/4, a)</f>
        <v>#NAME?</v>
      </c>
      <c r="F1645" s="8">
        <f t="shared" si="101"/>
        <v>3.8712275473860225</v>
      </c>
      <c r="G1645" s="7" t="e">
        <f>IF(AND(C1645&gt;-2, C1645&lt;=14), (C1645+10)/8, a)</f>
        <v>#NAME?</v>
      </c>
      <c r="H1645" s="8"/>
      <c r="I1645" s="7"/>
      <c r="J1645" s="8"/>
      <c r="K1645" s="7">
        <f>IF(C1645&gt;14, (C1645-2)/4, a)</f>
        <v>4.4689367951167673</v>
      </c>
      <c r="L1645" s="1">
        <f t="shared" si="102"/>
        <v>3.8712275473860225</v>
      </c>
      <c r="M1645" s="1">
        <f t="shared" si="103"/>
        <v>4.4689367951167673</v>
      </c>
    </row>
    <row r="1646" spans="1:13" x14ac:dyDescent="0.3">
      <c r="A1646">
        <v>1644</v>
      </c>
      <c r="B1646" s="1">
        <f>A1646/Grafico!$B$3/10</f>
        <v>3.8735837418762151</v>
      </c>
      <c r="C1646" s="1">
        <f>Grafico!$B$1*SIN(Datos!$A$4*Datos!B1646)</f>
        <v>19.886015807939977</v>
      </c>
      <c r="D1646" s="1">
        <f t="shared" si="100"/>
        <v>3.8735837418762151</v>
      </c>
      <c r="E1646" s="7" t="e">
        <f>IF(C1646&lt;-2, (C1646+6)/4, a)</f>
        <v>#NAME?</v>
      </c>
      <c r="F1646" s="8">
        <f t="shared" si="101"/>
        <v>3.8735837418762151</v>
      </c>
      <c r="G1646" s="7" t="e">
        <f>IF(AND(C1646&gt;-2, C1646&lt;=14), (C1646+10)/8, a)</f>
        <v>#NAME?</v>
      </c>
      <c r="H1646" s="8"/>
      <c r="I1646" s="7"/>
      <c r="J1646" s="8"/>
      <c r="K1646" s="7">
        <f>IF(C1646&gt;14, (C1646-2)/4, a)</f>
        <v>4.4715039519849942</v>
      </c>
      <c r="L1646" s="1">
        <f t="shared" si="102"/>
        <v>3.8735837418762151</v>
      </c>
      <c r="M1646" s="1">
        <f t="shared" si="103"/>
        <v>4.4715039519849942</v>
      </c>
    </row>
    <row r="1647" spans="1:13" x14ac:dyDescent="0.3">
      <c r="A1647">
        <v>1645</v>
      </c>
      <c r="B1647" s="1">
        <f>A1647/Grafico!$B$3/10</f>
        <v>3.8759399363664073</v>
      </c>
      <c r="C1647" s="1">
        <f>Grafico!$B$1*SIN(Datos!$A$4*Datos!B1647)</f>
        <v>19.895842835234529</v>
      </c>
      <c r="D1647" s="1">
        <f t="shared" si="100"/>
        <v>3.8759399363664073</v>
      </c>
      <c r="E1647" s="7" t="e">
        <f>IF(C1647&lt;-2, (C1647+6)/4, a)</f>
        <v>#NAME?</v>
      </c>
      <c r="F1647" s="8">
        <f t="shared" si="101"/>
        <v>3.8759399363664073</v>
      </c>
      <c r="G1647" s="7" t="e">
        <f>IF(AND(C1647&gt;-2, C1647&lt;=14), (C1647+10)/8, a)</f>
        <v>#NAME?</v>
      </c>
      <c r="H1647" s="8"/>
      <c r="I1647" s="7"/>
      <c r="J1647" s="8"/>
      <c r="K1647" s="7">
        <f>IF(C1647&gt;14, (C1647-2)/4, a)</f>
        <v>4.4739607088086322</v>
      </c>
      <c r="L1647" s="1">
        <f t="shared" si="102"/>
        <v>3.8759399363664073</v>
      </c>
      <c r="M1647" s="1">
        <f t="shared" si="103"/>
        <v>4.4739607088086322</v>
      </c>
    </row>
    <row r="1648" spans="1:13" x14ac:dyDescent="0.3">
      <c r="A1648">
        <v>1646</v>
      </c>
      <c r="B1648" s="1">
        <f>A1648/Grafico!$B$3/10</f>
        <v>3.8782961308565995</v>
      </c>
      <c r="C1648" s="1">
        <f>Grafico!$B$1*SIN(Datos!$A$4*Datos!B1648)</f>
        <v>19.905228044126165</v>
      </c>
      <c r="D1648" s="1">
        <f t="shared" si="100"/>
        <v>3.8782961308565995</v>
      </c>
      <c r="E1648" s="7" t="e">
        <f>IF(C1648&lt;-2, (C1648+6)/4, a)</f>
        <v>#NAME?</v>
      </c>
      <c r="F1648" s="8">
        <f t="shared" si="101"/>
        <v>3.8782961308565995</v>
      </c>
      <c r="G1648" s="7" t="e">
        <f>IF(AND(C1648&gt;-2, C1648&lt;=14), (C1648+10)/8, a)</f>
        <v>#NAME?</v>
      </c>
      <c r="H1648" s="8"/>
      <c r="I1648" s="7"/>
      <c r="J1648" s="8"/>
      <c r="K1648" s="7">
        <f>IF(C1648&gt;14, (C1648-2)/4, a)</f>
        <v>4.4763070110315413</v>
      </c>
      <c r="L1648" s="1">
        <f t="shared" si="102"/>
        <v>3.8782961308565995</v>
      </c>
      <c r="M1648" s="1">
        <f t="shared" si="103"/>
        <v>4.4763070110315413</v>
      </c>
    </row>
    <row r="1649" spans="1:13" x14ac:dyDescent="0.3">
      <c r="A1649">
        <v>1647</v>
      </c>
      <c r="B1649" s="1">
        <f>A1649/Grafico!$B$3/10</f>
        <v>3.8806523253467922</v>
      </c>
      <c r="C1649" s="1">
        <f>Grafico!$B$1*SIN(Datos!$A$4*Datos!B1649)</f>
        <v>19.914171226201603</v>
      </c>
      <c r="D1649" s="1">
        <f t="shared" si="100"/>
        <v>3.8806523253467922</v>
      </c>
      <c r="E1649" s="7" t="e">
        <f>IF(C1649&lt;-2, (C1649+6)/4, a)</f>
        <v>#NAME?</v>
      </c>
      <c r="F1649" s="8">
        <f t="shared" si="101"/>
        <v>3.8806523253467922</v>
      </c>
      <c r="G1649" s="7" t="e">
        <f>IF(AND(C1649&gt;-2, C1649&lt;=14), (C1649+10)/8, a)</f>
        <v>#NAME?</v>
      </c>
      <c r="H1649" s="8"/>
      <c r="I1649" s="7"/>
      <c r="J1649" s="8"/>
      <c r="K1649" s="7">
        <f>IF(C1649&gt;14, (C1649-2)/4, a)</f>
        <v>4.4785428065504007</v>
      </c>
      <c r="L1649" s="1">
        <f t="shared" si="102"/>
        <v>3.8806523253467922</v>
      </c>
      <c r="M1649" s="1">
        <f t="shared" si="103"/>
        <v>4.4785428065504007</v>
      </c>
    </row>
    <row r="1650" spans="1:13" x14ac:dyDescent="0.3">
      <c r="A1650">
        <v>1648</v>
      </c>
      <c r="B1650" s="1">
        <f>A1650/Grafico!$B$3/10</f>
        <v>3.8830085198369844</v>
      </c>
      <c r="C1650" s="1">
        <f>Grafico!$B$1*SIN(Datos!$A$4*Datos!B1650)</f>
        <v>19.922672182863451</v>
      </c>
      <c r="D1650" s="1">
        <f t="shared" si="100"/>
        <v>3.8830085198369844</v>
      </c>
      <c r="E1650" s="7" t="e">
        <f>IF(C1650&lt;-2, (C1650+6)/4, a)</f>
        <v>#NAME?</v>
      </c>
      <c r="F1650" s="8">
        <f t="shared" si="101"/>
        <v>3.8830085198369844</v>
      </c>
      <c r="G1650" s="7" t="e">
        <f>IF(AND(C1650&gt;-2, C1650&lt;=14), (C1650+10)/8, a)</f>
        <v>#NAME?</v>
      </c>
      <c r="H1650" s="8"/>
      <c r="I1650" s="7"/>
      <c r="J1650" s="8"/>
      <c r="K1650" s="7">
        <f>IF(C1650&gt;14, (C1650-2)/4, a)</f>
        <v>4.4806680457158627</v>
      </c>
      <c r="L1650" s="1">
        <f t="shared" si="102"/>
        <v>3.8830085198369844</v>
      </c>
      <c r="M1650" s="1">
        <f t="shared" si="103"/>
        <v>4.4806680457158627</v>
      </c>
    </row>
    <row r="1651" spans="1:13" x14ac:dyDescent="0.3">
      <c r="A1651">
        <v>1649</v>
      </c>
      <c r="B1651" s="1">
        <f>A1651/Grafico!$B$3/10</f>
        <v>3.8853647143271766</v>
      </c>
      <c r="C1651" s="1">
        <f>Grafico!$B$1*SIN(Datos!$A$4*Datos!B1651)</f>
        <v>19.930730725334627</v>
      </c>
      <c r="D1651" s="1">
        <f t="shared" si="100"/>
        <v>3.8853647143271766</v>
      </c>
      <c r="E1651" s="7" t="e">
        <f>IF(C1651&lt;-2, (C1651+6)/4, a)</f>
        <v>#NAME?</v>
      </c>
      <c r="F1651" s="8">
        <f t="shared" si="101"/>
        <v>3.8853647143271766</v>
      </c>
      <c r="G1651" s="7" t="e">
        <f>IF(AND(C1651&gt;-2, C1651&lt;=14), (C1651+10)/8, a)</f>
        <v>#NAME?</v>
      </c>
      <c r="H1651" s="8"/>
      <c r="I1651" s="7"/>
      <c r="J1651" s="8"/>
      <c r="K1651" s="7">
        <f>IF(C1651&gt;14, (C1651-2)/4, a)</f>
        <v>4.4826826813336567</v>
      </c>
      <c r="L1651" s="1">
        <f t="shared" si="102"/>
        <v>3.8853647143271766</v>
      </c>
      <c r="M1651" s="1">
        <f t="shared" si="103"/>
        <v>4.4826826813336567</v>
      </c>
    </row>
    <row r="1652" spans="1:13" x14ac:dyDescent="0.3">
      <c r="A1652">
        <v>1650</v>
      </c>
      <c r="B1652" s="1">
        <f>A1652/Grafico!$B$3/10</f>
        <v>3.8877209088173692</v>
      </c>
      <c r="C1652" s="1">
        <f>Grafico!$B$1*SIN(Datos!$A$4*Datos!B1652)</f>
        <v>19.938346674662558</v>
      </c>
      <c r="D1652" s="1">
        <f t="shared" si="100"/>
        <v>3.8877209088173692</v>
      </c>
      <c r="E1652" s="7" t="e">
        <f>IF(C1652&lt;-2, (C1652+6)/4, a)</f>
        <v>#NAME?</v>
      </c>
      <c r="F1652" s="8">
        <f t="shared" si="101"/>
        <v>3.8877209088173692</v>
      </c>
      <c r="G1652" s="7" t="e">
        <f>IF(AND(C1652&gt;-2, C1652&lt;=14), (C1652+10)/8, a)</f>
        <v>#NAME?</v>
      </c>
      <c r="H1652" s="8"/>
      <c r="I1652" s="7"/>
      <c r="J1652" s="8"/>
      <c r="K1652" s="7">
        <f>IF(C1652&gt;14, (C1652-2)/4, a)</f>
        <v>4.4845866686656395</v>
      </c>
      <c r="L1652" s="1">
        <f t="shared" si="102"/>
        <v>3.8877209088173692</v>
      </c>
      <c r="M1652" s="1">
        <f t="shared" si="103"/>
        <v>4.4845866686656395</v>
      </c>
    </row>
    <row r="1653" spans="1:13" x14ac:dyDescent="0.3">
      <c r="A1653">
        <v>1651</v>
      </c>
      <c r="B1653" s="1">
        <f>A1653/Grafico!$B$3/10</f>
        <v>3.8900771033075614</v>
      </c>
      <c r="C1653" s="1">
        <f>Grafico!$B$1*SIN(Datos!$A$4*Datos!B1653)</f>
        <v>19.945519861723142</v>
      </c>
      <c r="D1653" s="1">
        <f t="shared" si="100"/>
        <v>3.8900771033075614</v>
      </c>
      <c r="E1653" s="7" t="e">
        <f>IF(C1653&lt;-2, (C1653+6)/4, a)</f>
        <v>#NAME?</v>
      </c>
      <c r="F1653" s="8">
        <f t="shared" si="101"/>
        <v>3.8900771033075614</v>
      </c>
      <c r="G1653" s="7" t="e">
        <f>IF(AND(C1653&gt;-2, C1653&lt;=14), (C1653+10)/8, a)</f>
        <v>#NAME?</v>
      </c>
      <c r="H1653" s="8"/>
      <c r="I1653" s="7"/>
      <c r="J1653" s="8"/>
      <c r="K1653" s="7">
        <f>IF(C1653&gt;14, (C1653-2)/4, a)</f>
        <v>4.4863799654307854</v>
      </c>
      <c r="L1653" s="1">
        <f t="shared" si="102"/>
        <v>3.8900771033075614</v>
      </c>
      <c r="M1653" s="1">
        <f t="shared" si="103"/>
        <v>4.4863799654307854</v>
      </c>
    </row>
    <row r="1654" spans="1:13" x14ac:dyDescent="0.3">
      <c r="A1654">
        <v>1652</v>
      </c>
      <c r="B1654" s="1">
        <f>A1654/Grafico!$B$3/10</f>
        <v>3.8924332977977536</v>
      </c>
      <c r="C1654" s="1">
        <f>Grafico!$B$1*SIN(Datos!$A$4*Datos!B1654)</f>
        <v>19.952250127224506</v>
      </c>
      <c r="D1654" s="1">
        <f t="shared" si="100"/>
        <v>3.8924332977977536</v>
      </c>
      <c r="E1654" s="7" t="e">
        <f>IF(C1654&lt;-2, (C1654+6)/4, a)</f>
        <v>#NAME?</v>
      </c>
      <c r="F1654" s="8">
        <f t="shared" si="101"/>
        <v>3.8924332977977536</v>
      </c>
      <c r="G1654" s="7" t="e">
        <f>IF(AND(C1654&gt;-2, C1654&lt;=14), (C1654+10)/8, a)</f>
        <v>#NAME?</v>
      </c>
      <c r="H1654" s="8"/>
      <c r="I1654" s="7"/>
      <c r="J1654" s="8"/>
      <c r="K1654" s="7">
        <f>IF(C1654&gt;14, (C1654-2)/4, a)</f>
        <v>4.4880625318061265</v>
      </c>
      <c r="L1654" s="1">
        <f t="shared" si="102"/>
        <v>3.8924332977977536</v>
      </c>
      <c r="M1654" s="1">
        <f t="shared" si="103"/>
        <v>4.4880625318061265</v>
      </c>
    </row>
    <row r="1655" spans="1:13" x14ac:dyDescent="0.3">
      <c r="A1655">
        <v>1653</v>
      </c>
      <c r="B1655" s="1">
        <f>A1655/Grafico!$B$3/10</f>
        <v>3.8947894922879462</v>
      </c>
      <c r="C1655" s="1">
        <f>Grafico!$B$1*SIN(Datos!$A$4*Datos!B1655)</f>
        <v>19.958537321710541</v>
      </c>
      <c r="D1655" s="1">
        <f t="shared" si="100"/>
        <v>3.8947894922879462</v>
      </c>
      <c r="E1655" s="7" t="e">
        <f>IF(C1655&lt;-2, (C1655+6)/4, a)</f>
        <v>#NAME?</v>
      </c>
      <c r="F1655" s="8">
        <f t="shared" si="101"/>
        <v>3.8947894922879462</v>
      </c>
      <c r="G1655" s="7" t="e">
        <f>IF(AND(C1655&gt;-2, C1655&lt;=14), (C1655+10)/8, a)</f>
        <v>#NAME?</v>
      </c>
      <c r="H1655" s="8"/>
      <c r="I1655" s="7"/>
      <c r="J1655" s="8"/>
      <c r="K1655" s="7">
        <f>IF(C1655&gt;14, (C1655-2)/4, a)</f>
        <v>4.4896343304276352</v>
      </c>
      <c r="L1655" s="1">
        <f t="shared" si="102"/>
        <v>3.8947894922879462</v>
      </c>
      <c r="M1655" s="1">
        <f t="shared" si="103"/>
        <v>4.4896343304276352</v>
      </c>
    </row>
    <row r="1656" spans="1:13" x14ac:dyDescent="0.3">
      <c r="A1656">
        <v>1654</v>
      </c>
      <c r="B1656" s="1">
        <f>A1656/Grafico!$B$3/10</f>
        <v>3.8971456867781384</v>
      </c>
      <c r="C1656" s="1">
        <f>Grafico!$B$1*SIN(Datos!$A$4*Datos!B1656)</f>
        <v>19.964381305564235</v>
      </c>
      <c r="D1656" s="1">
        <f t="shared" si="100"/>
        <v>3.8971456867781384</v>
      </c>
      <c r="E1656" s="7" t="e">
        <f>IF(C1656&lt;-2, (C1656+6)/4, a)</f>
        <v>#NAME?</v>
      </c>
      <c r="F1656" s="8">
        <f t="shared" si="101"/>
        <v>3.8971456867781384</v>
      </c>
      <c r="G1656" s="7" t="e">
        <f>IF(AND(C1656&gt;-2, C1656&lt;=14), (C1656+10)/8, a)</f>
        <v>#NAME?</v>
      </c>
      <c r="H1656" s="8"/>
      <c r="I1656" s="7"/>
      <c r="J1656" s="8"/>
      <c r="K1656" s="7">
        <f>IF(C1656&gt;14, (C1656-2)/4, a)</f>
        <v>4.4910953263910587</v>
      </c>
      <c r="L1656" s="1">
        <f t="shared" si="102"/>
        <v>3.8971456867781384</v>
      </c>
      <c r="M1656" s="1">
        <f t="shared" si="103"/>
        <v>4.4910953263910587</v>
      </c>
    </row>
    <row r="1657" spans="1:13" x14ac:dyDescent="0.3">
      <c r="A1657">
        <v>1655</v>
      </c>
      <c r="B1657" s="1">
        <f>A1657/Grafico!$B$3/10</f>
        <v>3.8995018812683306</v>
      </c>
      <c r="C1657" s="1">
        <f>Grafico!$B$1*SIN(Datos!$A$4*Datos!B1657)</f>
        <v>19.969781949010759</v>
      </c>
      <c r="D1657" s="1">
        <f t="shared" si="100"/>
        <v>3.8995018812683306</v>
      </c>
      <c r="E1657" s="7" t="e">
        <f>IF(C1657&lt;-2, (C1657+6)/4, a)</f>
        <v>#NAME?</v>
      </c>
      <c r="F1657" s="8">
        <f t="shared" si="101"/>
        <v>3.8995018812683306</v>
      </c>
      <c r="G1657" s="7" t="e">
        <f>IF(AND(C1657&gt;-2, C1657&lt;=14), (C1657+10)/8, a)</f>
        <v>#NAME?</v>
      </c>
      <c r="H1657" s="8"/>
      <c r="I1657" s="7"/>
      <c r="J1657" s="8"/>
      <c r="K1657" s="7">
        <f>IF(C1657&gt;14, (C1657-2)/4, a)</f>
        <v>4.4924454872526898</v>
      </c>
      <c r="L1657" s="1">
        <f t="shared" si="102"/>
        <v>3.8995018812683306</v>
      </c>
      <c r="M1657" s="1">
        <f t="shared" si="103"/>
        <v>4.4924454872526898</v>
      </c>
    </row>
    <row r="1658" spans="1:13" x14ac:dyDescent="0.3">
      <c r="A1658">
        <v>1656</v>
      </c>
      <c r="B1658" s="1">
        <f>A1658/Grafico!$B$3/10</f>
        <v>3.9018580757585233</v>
      </c>
      <c r="C1658" s="1">
        <f>Grafico!$B$1*SIN(Datos!$A$4*Datos!B1658)</f>
        <v>19.974739132120348</v>
      </c>
      <c r="D1658" s="1">
        <f t="shared" si="100"/>
        <v>3.9018580757585233</v>
      </c>
      <c r="E1658" s="7" t="e">
        <f>IF(C1658&lt;-2, (C1658+6)/4, a)</f>
        <v>#NAME?</v>
      </c>
      <c r="F1658" s="8">
        <f t="shared" si="101"/>
        <v>3.9018580757585233</v>
      </c>
      <c r="G1658" s="7" t="e">
        <f>IF(AND(C1658&gt;-2, C1658&lt;=14), (C1658+10)/8, a)</f>
        <v>#NAME?</v>
      </c>
      <c r="H1658" s="8"/>
      <c r="I1658" s="7"/>
      <c r="J1658" s="8"/>
      <c r="K1658" s="7">
        <f>IF(C1658&gt;14, (C1658-2)/4, a)</f>
        <v>4.493684783030087</v>
      </c>
      <c r="L1658" s="1">
        <f t="shared" si="102"/>
        <v>3.9018580757585233</v>
      </c>
      <c r="M1658" s="1">
        <f t="shared" si="103"/>
        <v>4.493684783030087</v>
      </c>
    </row>
    <row r="1659" spans="1:13" x14ac:dyDescent="0.3">
      <c r="A1659">
        <v>1657</v>
      </c>
      <c r="B1659" s="1">
        <f>A1659/Grafico!$B$3/10</f>
        <v>3.9042142702487155</v>
      </c>
      <c r="C1659" s="1">
        <f>Grafico!$B$1*SIN(Datos!$A$4*Datos!B1659)</f>
        <v>19.979252744810982</v>
      </c>
      <c r="D1659" s="1">
        <f t="shared" si="100"/>
        <v>3.9042142702487155</v>
      </c>
      <c r="E1659" s="7" t="e">
        <f>IF(C1659&lt;-2, (C1659+6)/4, a)</f>
        <v>#NAME?</v>
      </c>
      <c r="F1659" s="8">
        <f t="shared" si="101"/>
        <v>3.9042142702487155</v>
      </c>
      <c r="G1659" s="7" t="e">
        <f>IF(AND(C1659&gt;-2, C1659&lt;=14), (C1659+10)/8, a)</f>
        <v>#NAME?</v>
      </c>
      <c r="H1659" s="8"/>
      <c r="I1659" s="7"/>
      <c r="J1659" s="8"/>
      <c r="K1659" s="7">
        <f>IF(C1659&gt;14, (C1659-2)/4, a)</f>
        <v>4.4948131862027454</v>
      </c>
      <c r="L1659" s="1">
        <f t="shared" si="102"/>
        <v>3.9042142702487155</v>
      </c>
      <c r="M1659" s="1">
        <f t="shared" si="103"/>
        <v>4.4948131862027454</v>
      </c>
    </row>
    <row r="1660" spans="1:13" x14ac:dyDescent="0.3">
      <c r="A1660">
        <v>1658</v>
      </c>
      <c r="B1660" s="1">
        <f>A1660/Grafico!$B$3/10</f>
        <v>3.9065704647389077</v>
      </c>
      <c r="C1660" s="1">
        <f>Grafico!$B$1*SIN(Datos!$A$4*Datos!B1660)</f>
        <v>19.983322686850801</v>
      </c>
      <c r="D1660" s="1">
        <f t="shared" si="100"/>
        <v>3.9065704647389077</v>
      </c>
      <c r="E1660" s="7" t="e">
        <f>IF(C1660&lt;-2, (C1660+6)/4, a)</f>
        <v>#NAME?</v>
      </c>
      <c r="F1660" s="8">
        <f t="shared" si="101"/>
        <v>3.9065704647389077</v>
      </c>
      <c r="G1660" s="7" t="e">
        <f>IF(AND(C1660&gt;-2, C1660&lt;=14), (C1660+10)/8, a)</f>
        <v>#NAME?</v>
      </c>
      <c r="H1660" s="8"/>
      <c r="I1660" s="7"/>
      <c r="J1660" s="8"/>
      <c r="K1660" s="7">
        <f>IF(C1660&gt;14, (C1660-2)/4, a)</f>
        <v>4.4958306717127003</v>
      </c>
      <c r="L1660" s="1">
        <f t="shared" si="102"/>
        <v>3.9065704647389077</v>
      </c>
      <c r="M1660" s="1">
        <f t="shared" si="103"/>
        <v>4.4958306717127003</v>
      </c>
    </row>
    <row r="1661" spans="1:13" x14ac:dyDescent="0.3">
      <c r="A1661">
        <v>1659</v>
      </c>
      <c r="B1661" s="1">
        <f>A1661/Grafico!$B$3/10</f>
        <v>3.9089266592291003</v>
      </c>
      <c r="C1661" s="1">
        <f>Grafico!$B$1*SIN(Datos!$A$4*Datos!B1661)</f>
        <v>19.986948867860367</v>
      </c>
      <c r="D1661" s="1">
        <f t="shared" si="100"/>
        <v>3.9089266592291003</v>
      </c>
      <c r="E1661" s="7" t="e">
        <f>IF(C1661&lt;-2, (C1661+6)/4, a)</f>
        <v>#NAME?</v>
      </c>
      <c r="F1661" s="8">
        <f t="shared" si="101"/>
        <v>3.9089266592291003</v>
      </c>
      <c r="G1661" s="7" t="e">
        <f>IF(AND(C1661&gt;-2, C1661&lt;=14), (C1661+10)/8, a)</f>
        <v>#NAME?</v>
      </c>
      <c r="H1661" s="8"/>
      <c r="I1661" s="7"/>
      <c r="J1661" s="8"/>
      <c r="K1661" s="7">
        <f>IF(C1661&gt;14, (C1661-2)/4, a)</f>
        <v>4.4967372169650917</v>
      </c>
      <c r="L1661" s="1">
        <f t="shared" si="102"/>
        <v>3.9089266592291003</v>
      </c>
      <c r="M1661" s="1">
        <f t="shared" si="103"/>
        <v>4.4967372169650917</v>
      </c>
    </row>
    <row r="1662" spans="1:13" x14ac:dyDescent="0.3">
      <c r="A1662">
        <v>1660</v>
      </c>
      <c r="B1662" s="1">
        <f>A1662/Grafico!$B$3/10</f>
        <v>3.9112828537192925</v>
      </c>
      <c r="C1662" s="1">
        <f>Grafico!$B$1*SIN(Datos!$A$4*Datos!B1662)</f>
        <v>19.990131207314633</v>
      </c>
      <c r="D1662" s="1">
        <f t="shared" si="100"/>
        <v>3.9112828537192925</v>
      </c>
      <c r="E1662" s="7" t="e">
        <f>IF(C1662&lt;-2, (C1662+6)/4, a)</f>
        <v>#NAME?</v>
      </c>
      <c r="F1662" s="8">
        <f t="shared" si="101"/>
        <v>3.9112828537192925</v>
      </c>
      <c r="G1662" s="7" t="e">
        <f>IF(AND(C1662&gt;-2, C1662&lt;=14), (C1662+10)/8, a)</f>
        <v>#NAME?</v>
      </c>
      <c r="H1662" s="8"/>
      <c r="I1662" s="7"/>
      <c r="J1662" s="8"/>
      <c r="K1662" s="7">
        <f>IF(C1662&gt;14, (C1662-2)/4, a)</f>
        <v>4.4975328018286582</v>
      </c>
      <c r="L1662" s="1">
        <f t="shared" si="102"/>
        <v>3.9112828537192925</v>
      </c>
      <c r="M1662" s="1">
        <f t="shared" si="103"/>
        <v>4.4975328018286582</v>
      </c>
    </row>
    <row r="1663" spans="1:13" x14ac:dyDescent="0.3">
      <c r="A1663">
        <v>1661</v>
      </c>
      <c r="B1663" s="1">
        <f>A1663/Grafico!$B$3/10</f>
        <v>3.9136390482094847</v>
      </c>
      <c r="C1663" s="1">
        <f>Grafico!$B$1*SIN(Datos!$A$4*Datos!B1663)</f>
        <v>19.992869634544761</v>
      </c>
      <c r="D1663" s="1">
        <f t="shared" si="100"/>
        <v>3.9136390482094847</v>
      </c>
      <c r="E1663" s="7" t="e">
        <f>IF(C1663&lt;-2, (C1663+6)/4, a)</f>
        <v>#NAME?</v>
      </c>
      <c r="F1663" s="8">
        <f t="shared" si="101"/>
        <v>3.9136390482094847</v>
      </c>
      <c r="G1663" s="7" t="e">
        <f>IF(AND(C1663&gt;-2, C1663&lt;=14), (C1663+10)/8, a)</f>
        <v>#NAME?</v>
      </c>
      <c r="H1663" s="8"/>
      <c r="I1663" s="7"/>
      <c r="J1663" s="8"/>
      <c r="K1663" s="7">
        <f>IF(C1663&gt;14, (C1663-2)/4, a)</f>
        <v>4.4982174086361901</v>
      </c>
      <c r="L1663" s="1">
        <f t="shared" si="102"/>
        <v>3.9136390482094847</v>
      </c>
      <c r="M1663" s="1">
        <f t="shared" si="103"/>
        <v>4.4982174086361901</v>
      </c>
    </row>
    <row r="1664" spans="1:13" x14ac:dyDescent="0.3">
      <c r="A1664">
        <v>1662</v>
      </c>
      <c r="B1664" s="1">
        <f>A1664/Grafico!$B$3/10</f>
        <v>3.9159952426996774</v>
      </c>
      <c r="C1664" s="1">
        <f>Grafico!$B$1*SIN(Datos!$A$4*Datos!B1664)</f>
        <v>19.995164088739681</v>
      </c>
      <c r="D1664" s="1">
        <f t="shared" si="100"/>
        <v>3.9159952426996774</v>
      </c>
      <c r="E1664" s="7" t="e">
        <f>IF(C1664&lt;-2, (C1664+6)/4, a)</f>
        <v>#NAME?</v>
      </c>
      <c r="F1664" s="8">
        <f t="shared" si="101"/>
        <v>3.9159952426996774</v>
      </c>
      <c r="G1664" s="7" t="e">
        <f>IF(AND(C1664&gt;-2, C1664&lt;=14), (C1664+10)/8, a)</f>
        <v>#NAME?</v>
      </c>
      <c r="H1664" s="8"/>
      <c r="I1664" s="7"/>
      <c r="J1664" s="8"/>
      <c r="K1664" s="7">
        <f>IF(C1664&gt;14, (C1664-2)/4, a)</f>
        <v>4.4987910221849203</v>
      </c>
      <c r="L1664" s="1">
        <f t="shared" si="102"/>
        <v>3.9159952426996774</v>
      </c>
      <c r="M1664" s="1">
        <f t="shared" si="103"/>
        <v>4.4987910221849203</v>
      </c>
    </row>
    <row r="1665" spans="1:13" x14ac:dyDescent="0.3">
      <c r="A1665">
        <v>1663</v>
      </c>
      <c r="B1665" s="1">
        <f>A1665/Grafico!$B$3/10</f>
        <v>3.9183514371898696</v>
      </c>
      <c r="C1665" s="1">
        <f>Grafico!$B$1*SIN(Datos!$A$4*Datos!B1665)</f>
        <v>19.997014518947434</v>
      </c>
      <c r="D1665" s="1">
        <f t="shared" si="100"/>
        <v>3.9183514371898696</v>
      </c>
      <c r="E1665" s="7" t="e">
        <f>IF(C1665&lt;-2, (C1665+6)/4, a)</f>
        <v>#NAME?</v>
      </c>
      <c r="F1665" s="8">
        <f t="shared" si="101"/>
        <v>3.9183514371898696</v>
      </c>
      <c r="G1665" s="7" t="e">
        <f>IF(AND(C1665&gt;-2, C1665&lt;=14), (C1665+10)/8, a)</f>
        <v>#NAME?</v>
      </c>
      <c r="H1665" s="8"/>
      <c r="I1665" s="7"/>
      <c r="J1665" s="8"/>
      <c r="K1665" s="7">
        <f>IF(C1665&gt;14, (C1665-2)/4, a)</f>
        <v>4.4992536297368586</v>
      </c>
      <c r="L1665" s="1">
        <f t="shared" si="102"/>
        <v>3.9183514371898696</v>
      </c>
      <c r="M1665" s="1">
        <f t="shared" si="103"/>
        <v>4.4992536297368586</v>
      </c>
    </row>
    <row r="1666" spans="1:13" x14ac:dyDescent="0.3">
      <c r="A1666">
        <v>1664</v>
      </c>
      <c r="B1666" s="1">
        <f>A1666/Grafico!$B$3/10</f>
        <v>3.9207076316800618</v>
      </c>
      <c r="C1666" s="1">
        <f>Grafico!$B$1*SIN(Datos!$A$4*Datos!B1666)</f>
        <v>19.998420884076321</v>
      </c>
      <c r="D1666" s="1">
        <f t="shared" si="100"/>
        <v>3.9207076316800618</v>
      </c>
      <c r="E1666" s="7" t="e">
        <f>IF(C1666&lt;-2, (C1666+6)/4, a)</f>
        <v>#NAME?</v>
      </c>
      <c r="F1666" s="8">
        <f t="shared" si="101"/>
        <v>3.9207076316800618</v>
      </c>
      <c r="G1666" s="7" t="e">
        <f>IF(AND(C1666&gt;-2, C1666&lt;=14), (C1666+10)/8, a)</f>
        <v>#NAME?</v>
      </c>
      <c r="H1666" s="8"/>
      <c r="I1666" s="7"/>
      <c r="J1666" s="8"/>
      <c r="K1666" s="7">
        <f>IF(C1666&gt;14, (C1666-2)/4, a)</f>
        <v>4.4996052210190802</v>
      </c>
      <c r="L1666" s="1">
        <f t="shared" si="102"/>
        <v>3.9207076316800618</v>
      </c>
      <c r="M1666" s="1">
        <f t="shared" si="103"/>
        <v>4.4996052210190802</v>
      </c>
    </row>
    <row r="1667" spans="1:13" x14ac:dyDescent="0.3">
      <c r="A1667">
        <v>1665</v>
      </c>
      <c r="B1667" s="1">
        <f>A1667/Grafico!$B$3/10</f>
        <v>3.9230638261702544</v>
      </c>
      <c r="C1667" s="1">
        <f>Grafico!$B$1*SIN(Datos!$A$4*Datos!B1667)</f>
        <v>19.999383152895792</v>
      </c>
      <c r="D1667" s="1">
        <f t="shared" ref="D1667:D1730" si="104">IF(ISNA(E1667), NA(), B1667)</f>
        <v>3.9230638261702544</v>
      </c>
      <c r="E1667" s="7" t="e">
        <f>IF(C1667&lt;-2, (C1667+6)/4, a)</f>
        <v>#NAME?</v>
      </c>
      <c r="F1667" s="8">
        <f t="shared" ref="F1667:F1730" si="105">IF(ISNA(G1667), NA(), B1667)</f>
        <v>3.9230638261702544</v>
      </c>
      <c r="G1667" s="7" t="e">
        <f>IF(AND(C1667&gt;-2, C1667&lt;=14), (C1667+10)/8, a)</f>
        <v>#NAME?</v>
      </c>
      <c r="H1667" s="8"/>
      <c r="I1667" s="7"/>
      <c r="J1667" s="8"/>
      <c r="K1667" s="7">
        <f>IF(C1667&gt;14, (C1667-2)/4, a)</f>
        <v>4.499845788223948</v>
      </c>
      <c r="L1667" s="1">
        <f t="shared" ref="L1667:L1730" si="106">B1667</f>
        <v>3.9230638261702544</v>
      </c>
      <c r="M1667" s="1">
        <f t="shared" ref="M1667:M1730" si="107">IF(ISNUMBER(E1667),E1667, IF(ISNUMBER(G1667), G1667, K1667))</f>
        <v>4.499845788223948</v>
      </c>
    </row>
    <row r="1668" spans="1:13" x14ac:dyDescent="0.3">
      <c r="A1668">
        <v>1666</v>
      </c>
      <c r="B1668" s="1">
        <f>A1668/Grafico!$B$3/10</f>
        <v>3.9254200206604466</v>
      </c>
      <c r="C1668" s="1">
        <f>Grafico!$B$1*SIN(Datos!$A$4*Datos!B1668)</f>
        <v>19.999901304037163</v>
      </c>
      <c r="D1668" s="1">
        <f t="shared" si="104"/>
        <v>3.9254200206604466</v>
      </c>
      <c r="E1668" s="7" t="e">
        <f>IF(C1668&lt;-2, (C1668+6)/4, a)</f>
        <v>#NAME?</v>
      </c>
      <c r="F1668" s="8">
        <f t="shared" si="105"/>
        <v>3.9254200206604466</v>
      </c>
      <c r="G1668" s="7" t="e">
        <f>IF(AND(C1668&gt;-2, C1668&lt;=14), (C1668+10)/8, a)</f>
        <v>#NAME?</v>
      </c>
      <c r="H1668" s="8"/>
      <c r="I1668" s="7"/>
      <c r="J1668" s="8"/>
      <c r="K1668" s="7">
        <f>IF(C1668&gt;14, (C1668-2)/4, a)</f>
        <v>4.4999753260092907</v>
      </c>
      <c r="L1668" s="1">
        <f t="shared" si="106"/>
        <v>3.9254200206604466</v>
      </c>
      <c r="M1668" s="1">
        <f t="shared" si="107"/>
        <v>4.4999753260092907</v>
      </c>
    </row>
    <row r="1669" spans="1:13" x14ac:dyDescent="0.3">
      <c r="A1669">
        <v>1667</v>
      </c>
      <c r="B1669" s="1">
        <f>A1669/Grafico!$B$3/10</f>
        <v>3.9277762151506388</v>
      </c>
      <c r="C1669" s="1">
        <f>Grafico!$B$1*SIN(Datos!$A$4*Datos!B1669)</f>
        <v>19.999975325994072</v>
      </c>
      <c r="D1669" s="1">
        <f t="shared" si="104"/>
        <v>3.9277762151506388</v>
      </c>
      <c r="E1669" s="7" t="e">
        <f>IF(C1669&lt;-2, (C1669+6)/4, a)</f>
        <v>#NAME?</v>
      </c>
      <c r="F1669" s="8">
        <f t="shared" si="105"/>
        <v>3.9277762151506388</v>
      </c>
      <c r="G1669" s="7" t="e">
        <f>IF(AND(C1669&gt;-2, C1669&lt;=14), (C1669+10)/8, a)</f>
        <v>#NAME?</v>
      </c>
      <c r="H1669" s="8"/>
      <c r="I1669" s="7"/>
      <c r="J1669" s="8"/>
      <c r="K1669" s="7">
        <f>IF(C1669&gt;14, (C1669-2)/4, a)</f>
        <v>4.4999938314985179</v>
      </c>
      <c r="L1669" s="1">
        <f t="shared" si="106"/>
        <v>3.9277762151506388</v>
      </c>
      <c r="M1669" s="1">
        <f t="shared" si="107"/>
        <v>4.4999938314985179</v>
      </c>
    </row>
    <row r="1670" spans="1:13" x14ac:dyDescent="0.3">
      <c r="A1670">
        <v>1668</v>
      </c>
      <c r="B1670" s="1">
        <f>A1670/Grafico!$B$3/10</f>
        <v>3.9301324096408314</v>
      </c>
      <c r="C1670" s="1">
        <f>Grafico!$B$1*SIN(Datos!$A$4*Datos!B1670)</f>
        <v>19.999605217122742</v>
      </c>
      <c r="D1670" s="1">
        <f t="shared" si="104"/>
        <v>3.9301324096408314</v>
      </c>
      <c r="E1670" s="7" t="e">
        <f>IF(C1670&lt;-2, (C1670+6)/4, a)</f>
        <v>#NAME?</v>
      </c>
      <c r="F1670" s="8">
        <f t="shared" si="105"/>
        <v>3.9301324096408314</v>
      </c>
      <c r="G1670" s="7" t="e">
        <f>IF(AND(C1670&gt;-2, C1670&lt;=14), (C1670+10)/8, a)</f>
        <v>#NAME?</v>
      </c>
      <c r="H1670" s="8"/>
      <c r="I1670" s="7"/>
      <c r="J1670" s="8"/>
      <c r="K1670" s="7">
        <f>IF(C1670&gt;14, (C1670-2)/4, a)</f>
        <v>4.4999013042806855</v>
      </c>
      <c r="L1670" s="1">
        <f t="shared" si="106"/>
        <v>3.9301324096408314</v>
      </c>
      <c r="M1670" s="1">
        <f t="shared" si="107"/>
        <v>4.4999013042806855</v>
      </c>
    </row>
    <row r="1671" spans="1:13" x14ac:dyDescent="0.3">
      <c r="A1671">
        <v>1669</v>
      </c>
      <c r="B1671" s="1">
        <f>A1671/Grafico!$B$3/10</f>
        <v>3.9324886041310236</v>
      </c>
      <c r="C1671" s="1">
        <f>Grafico!$B$1*SIN(Datos!$A$4*Datos!B1671)</f>
        <v>19.998790985642028</v>
      </c>
      <c r="D1671" s="1">
        <f t="shared" si="104"/>
        <v>3.9324886041310236</v>
      </c>
      <c r="E1671" s="7" t="e">
        <f>IF(C1671&lt;-2, (C1671+6)/4, a)</f>
        <v>#NAME?</v>
      </c>
      <c r="F1671" s="8">
        <f t="shared" si="105"/>
        <v>3.9324886041310236</v>
      </c>
      <c r="G1671" s="7" t="e">
        <f>IF(AND(C1671&gt;-2, C1671&lt;=14), (C1671+10)/8, a)</f>
        <v>#NAME?</v>
      </c>
      <c r="H1671" s="8"/>
      <c r="I1671" s="7"/>
      <c r="J1671" s="8"/>
      <c r="K1671" s="7">
        <f>IF(C1671&gt;14, (C1671-2)/4, a)</f>
        <v>4.499697746410507</v>
      </c>
      <c r="L1671" s="1">
        <f t="shared" si="106"/>
        <v>3.9324886041310236</v>
      </c>
      <c r="M1671" s="1">
        <f t="shared" si="107"/>
        <v>4.499697746410507</v>
      </c>
    </row>
    <row r="1672" spans="1:13" x14ac:dyDescent="0.3">
      <c r="A1672">
        <v>1670</v>
      </c>
      <c r="B1672" s="1">
        <f>A1672/Grafico!$B$3/10</f>
        <v>3.9348447986212158</v>
      </c>
      <c r="C1672" s="1">
        <f>Grafico!$B$1*SIN(Datos!$A$4*Datos!B1672)</f>
        <v>19.997532649633211</v>
      </c>
      <c r="D1672" s="1">
        <f t="shared" si="104"/>
        <v>3.9348447986212158</v>
      </c>
      <c r="E1672" s="7" t="e">
        <f>IF(C1672&lt;-2, (C1672+6)/4, a)</f>
        <v>#NAME?</v>
      </c>
      <c r="F1672" s="8">
        <f t="shared" si="105"/>
        <v>3.9348447986212158</v>
      </c>
      <c r="G1672" s="7" t="e">
        <f>IF(AND(C1672&gt;-2, C1672&lt;=14), (C1672+10)/8, a)</f>
        <v>#NAME?</v>
      </c>
      <c r="H1672" s="8"/>
      <c r="I1672" s="7"/>
      <c r="J1672" s="8"/>
      <c r="K1672" s="7">
        <f>IF(C1672&gt;14, (C1672-2)/4, a)</f>
        <v>4.4993831624083027</v>
      </c>
      <c r="L1672" s="1">
        <f t="shared" si="106"/>
        <v>3.9348447986212158</v>
      </c>
      <c r="M1672" s="1">
        <f t="shared" si="107"/>
        <v>4.4993831624083027</v>
      </c>
    </row>
    <row r="1673" spans="1:13" x14ac:dyDescent="0.3">
      <c r="A1673">
        <v>1671</v>
      </c>
      <c r="B1673" s="1">
        <f>A1673/Grafico!$B$3/10</f>
        <v>3.9372009931114085</v>
      </c>
      <c r="C1673" s="1">
        <f>Grafico!$B$1*SIN(Datos!$A$4*Datos!B1673)</f>
        <v>19.995830237039623</v>
      </c>
      <c r="D1673" s="1">
        <f t="shared" si="104"/>
        <v>3.9372009931114085</v>
      </c>
      <c r="E1673" s="7" t="e">
        <f>IF(C1673&lt;-2, (C1673+6)/4, a)</f>
        <v>#NAME?</v>
      </c>
      <c r="F1673" s="8">
        <f t="shared" si="105"/>
        <v>3.9372009931114085</v>
      </c>
      <c r="G1673" s="7" t="e">
        <f>IF(AND(C1673&gt;-2, C1673&lt;=14), (C1673+10)/8, a)</f>
        <v>#NAME?</v>
      </c>
      <c r="H1673" s="8"/>
      <c r="I1673" s="7"/>
      <c r="J1673" s="8"/>
      <c r="K1673" s="7">
        <f>IF(C1673&gt;14, (C1673-2)/4, a)</f>
        <v>4.4989575592599058</v>
      </c>
      <c r="L1673" s="1">
        <f t="shared" si="106"/>
        <v>3.9372009931114085</v>
      </c>
      <c r="M1673" s="1">
        <f t="shared" si="107"/>
        <v>4.4989575592599058</v>
      </c>
    </row>
    <row r="1674" spans="1:13" x14ac:dyDescent="0.3">
      <c r="A1674">
        <v>1672</v>
      </c>
      <c r="B1674" s="1">
        <f>A1674/Grafico!$B$3/10</f>
        <v>3.9395571876016007</v>
      </c>
      <c r="C1674" s="1">
        <f>Grafico!$B$1*SIN(Datos!$A$4*Datos!B1674)</f>
        <v>19.993683785666001</v>
      </c>
      <c r="D1674" s="1">
        <f t="shared" si="104"/>
        <v>3.9395571876016007</v>
      </c>
      <c r="E1674" s="7" t="e">
        <f>IF(C1674&lt;-2, (C1674+6)/4, a)</f>
        <v>#NAME?</v>
      </c>
      <c r="F1674" s="8">
        <f t="shared" si="105"/>
        <v>3.9395571876016007</v>
      </c>
      <c r="G1674" s="7" t="e">
        <f>IF(AND(C1674&gt;-2, C1674&lt;=14), (C1674+10)/8, a)</f>
        <v>#NAME?</v>
      </c>
      <c r="H1674" s="8"/>
      <c r="I1674" s="7"/>
      <c r="J1674" s="8"/>
      <c r="K1674" s="7">
        <f>IF(C1674&gt;14, (C1674-2)/4, a)</f>
        <v>4.4984209464165001</v>
      </c>
      <c r="L1674" s="1">
        <f t="shared" si="106"/>
        <v>3.9395571876016007</v>
      </c>
      <c r="M1674" s="1">
        <f t="shared" si="107"/>
        <v>4.4984209464165001</v>
      </c>
    </row>
    <row r="1675" spans="1:13" x14ac:dyDescent="0.3">
      <c r="A1675">
        <v>1673</v>
      </c>
      <c r="B1675" s="1">
        <f>A1675/Grafico!$B$3/10</f>
        <v>3.9419133820917929</v>
      </c>
      <c r="C1675" s="1">
        <f>Grafico!$B$1*SIN(Datos!$A$4*Datos!B1675)</f>
        <v>19.991093343177667</v>
      </c>
      <c r="D1675" s="1">
        <f t="shared" si="104"/>
        <v>3.9419133820917929</v>
      </c>
      <c r="E1675" s="7" t="e">
        <f>IF(C1675&lt;-2, (C1675+6)/4, a)</f>
        <v>#NAME?</v>
      </c>
      <c r="F1675" s="8">
        <f t="shared" si="105"/>
        <v>3.9419133820917929</v>
      </c>
      <c r="G1675" s="7" t="e">
        <f>IF(AND(C1675&gt;-2, C1675&lt;=14), (C1675+10)/8, a)</f>
        <v>#NAME?</v>
      </c>
      <c r="H1675" s="8"/>
      <c r="I1675" s="7"/>
      <c r="J1675" s="8"/>
      <c r="K1675" s="7">
        <f>IF(C1675&gt;14, (C1675-2)/4, a)</f>
        <v>4.4977733357944167</v>
      </c>
      <c r="L1675" s="1">
        <f t="shared" si="106"/>
        <v>3.9419133820917929</v>
      </c>
      <c r="M1675" s="1">
        <f t="shared" si="107"/>
        <v>4.4977733357944167</v>
      </c>
    </row>
    <row r="1676" spans="1:13" x14ac:dyDescent="0.3">
      <c r="A1676">
        <v>1674</v>
      </c>
      <c r="B1676" s="1">
        <f>A1676/Grafico!$B$3/10</f>
        <v>3.9442695765819855</v>
      </c>
      <c r="C1676" s="1">
        <f>Grafico!$B$1*SIN(Datos!$A$4*Datos!B1676)</f>
        <v>19.988058967099459</v>
      </c>
      <c r="D1676" s="1">
        <f t="shared" si="104"/>
        <v>3.9442695765819855</v>
      </c>
      <c r="E1676" s="7" t="e">
        <f>IF(C1676&lt;-2, (C1676+6)/4, a)</f>
        <v>#NAME?</v>
      </c>
      <c r="F1676" s="8">
        <f t="shared" si="105"/>
        <v>3.9442695765819855</v>
      </c>
      <c r="G1676" s="7" t="e">
        <f>IF(AND(C1676&gt;-2, C1676&lt;=14), (C1676+10)/8, a)</f>
        <v>#NAME?</v>
      </c>
      <c r="H1676" s="8"/>
      <c r="I1676" s="7"/>
      <c r="J1676" s="8"/>
      <c r="K1676" s="7">
        <f>IF(C1676&gt;14, (C1676-2)/4, a)</f>
        <v>4.4970147417748647</v>
      </c>
      <c r="L1676" s="1">
        <f t="shared" si="106"/>
        <v>3.9442695765819855</v>
      </c>
      <c r="M1676" s="1">
        <f t="shared" si="107"/>
        <v>4.4970147417748647</v>
      </c>
    </row>
    <row r="1677" spans="1:13" x14ac:dyDescent="0.3">
      <c r="A1677">
        <v>1675</v>
      </c>
      <c r="B1677" s="1">
        <f>A1677/Grafico!$B$3/10</f>
        <v>3.9466257710721777</v>
      </c>
      <c r="C1677" s="1">
        <f>Grafico!$B$1*SIN(Datos!$A$4*Datos!B1677)</f>
        <v>19.984580724814457</v>
      </c>
      <c r="D1677" s="1">
        <f t="shared" si="104"/>
        <v>3.9466257710721777</v>
      </c>
      <c r="E1677" s="7" t="e">
        <f>IF(C1677&lt;-2, (C1677+6)/4, a)</f>
        <v>#NAME?</v>
      </c>
      <c r="F1677" s="8">
        <f t="shared" si="105"/>
        <v>3.9466257710721777</v>
      </c>
      <c r="G1677" s="7" t="e">
        <f>IF(AND(C1677&gt;-2, C1677&lt;=14), (C1677+10)/8, a)</f>
        <v>#NAME?</v>
      </c>
      <c r="H1677" s="8"/>
      <c r="I1677" s="7"/>
      <c r="J1677" s="8"/>
      <c r="K1677" s="7">
        <f>IF(C1677&gt;14, (C1677-2)/4, a)</f>
        <v>4.4961451812036142</v>
      </c>
      <c r="L1677" s="1">
        <f t="shared" si="106"/>
        <v>3.9466257710721777</v>
      </c>
      <c r="M1677" s="1">
        <f t="shared" si="107"/>
        <v>4.4961451812036142</v>
      </c>
    </row>
    <row r="1678" spans="1:13" x14ac:dyDescent="0.3">
      <c r="A1678">
        <v>1676</v>
      </c>
      <c r="B1678" s="1">
        <f>A1678/Grafico!$B$3/10</f>
        <v>3.9489819655623699</v>
      </c>
      <c r="C1678" s="1">
        <f>Grafico!$B$1*SIN(Datos!$A$4*Datos!B1678)</f>
        <v>19.980658693562493</v>
      </c>
      <c r="D1678" s="1">
        <f t="shared" si="104"/>
        <v>3.9489819655623699</v>
      </c>
      <c r="E1678" s="7" t="e">
        <f>IF(C1678&lt;-2, (C1678+6)/4, a)</f>
        <v>#NAME?</v>
      </c>
      <c r="F1678" s="8">
        <f t="shared" si="105"/>
        <v>3.9489819655623699</v>
      </c>
      <c r="G1678" s="7" t="e">
        <f>IF(AND(C1678&gt;-2, C1678&lt;=14), (C1678+10)/8, a)</f>
        <v>#NAME?</v>
      </c>
      <c r="H1678" s="8"/>
      <c r="I1678" s="7"/>
      <c r="J1678" s="8"/>
      <c r="K1678" s="7">
        <f>IF(C1678&gt;14, (C1678-2)/4, a)</f>
        <v>4.4951646733906232</v>
      </c>
      <c r="L1678" s="1">
        <f t="shared" si="106"/>
        <v>3.9489819655623699</v>
      </c>
      <c r="M1678" s="1">
        <f t="shared" si="107"/>
        <v>4.4951646733906232</v>
      </c>
    </row>
    <row r="1679" spans="1:13" x14ac:dyDescent="0.3">
      <c r="A1679">
        <v>1677</v>
      </c>
      <c r="B1679" s="1">
        <f>A1679/Grafico!$B$3/10</f>
        <v>3.9513381600525621</v>
      </c>
      <c r="C1679" s="1">
        <f>Grafico!$B$1*SIN(Datos!$A$4*Datos!B1679)</f>
        <v>19.976292960438421</v>
      </c>
      <c r="D1679" s="1">
        <f t="shared" si="104"/>
        <v>3.9513381600525621</v>
      </c>
      <c r="E1679" s="7" t="e">
        <f>IF(C1679&lt;-2, (C1679+6)/4, a)</f>
        <v>#NAME?</v>
      </c>
      <c r="F1679" s="8">
        <f t="shared" si="105"/>
        <v>3.9513381600525621</v>
      </c>
      <c r="G1679" s="7" t="e">
        <f>IF(AND(C1679&gt;-2, C1679&lt;=14), (C1679+10)/8, a)</f>
        <v>#NAME?</v>
      </c>
      <c r="H1679" s="8"/>
      <c r="I1679" s="7"/>
      <c r="J1679" s="8"/>
      <c r="K1679" s="7">
        <f>IF(C1679&gt;14, (C1679-2)/4, a)</f>
        <v>4.4940732401096053</v>
      </c>
      <c r="L1679" s="1">
        <f t="shared" si="106"/>
        <v>3.9513381600525621</v>
      </c>
      <c r="M1679" s="1">
        <f t="shared" si="107"/>
        <v>4.4940732401096053</v>
      </c>
    </row>
    <row r="1680" spans="1:13" x14ac:dyDescent="0.3">
      <c r="A1680">
        <v>1678</v>
      </c>
      <c r="B1680" s="1">
        <f>A1680/Grafico!$B$3/10</f>
        <v>3.9536943545427548</v>
      </c>
      <c r="C1680" s="1">
        <f>Grafico!$B$1*SIN(Datos!$A$4*Datos!B1680)</f>
        <v>19.971483622390195</v>
      </c>
      <c r="D1680" s="1">
        <f t="shared" si="104"/>
        <v>3.9536943545427548</v>
      </c>
      <c r="E1680" s="7" t="e">
        <f>IF(C1680&lt;-2, (C1680+6)/4, a)</f>
        <v>#NAME?</v>
      </c>
      <c r="F1680" s="8">
        <f t="shared" si="105"/>
        <v>3.9536943545427548</v>
      </c>
      <c r="G1680" s="7" t="e">
        <f>IF(AND(C1680&gt;-2, C1680&lt;=14), (C1680+10)/8, a)</f>
        <v>#NAME?</v>
      </c>
      <c r="H1680" s="8"/>
      <c r="I1680" s="7"/>
      <c r="J1680" s="8"/>
      <c r="K1680" s="7">
        <f>IF(C1680&gt;14, (C1680-2)/4, a)</f>
        <v>4.4928709055975489</v>
      </c>
      <c r="L1680" s="1">
        <f t="shared" si="106"/>
        <v>3.9536943545427548</v>
      </c>
      <c r="M1680" s="1">
        <f t="shared" si="107"/>
        <v>4.4928709055975489</v>
      </c>
    </row>
    <row r="1681" spans="1:13" x14ac:dyDescent="0.3">
      <c r="A1681">
        <v>1679</v>
      </c>
      <c r="B1681" s="1">
        <f>A1681/Grafico!$B$3/10</f>
        <v>3.956050549032947</v>
      </c>
      <c r="C1681" s="1">
        <f>Grafico!$B$1*SIN(Datos!$A$4*Datos!B1681)</f>
        <v>19.966230786216709</v>
      </c>
      <c r="D1681" s="1">
        <f t="shared" si="104"/>
        <v>3.956050549032947</v>
      </c>
      <c r="E1681" s="7" t="e">
        <f>IF(C1681&lt;-2, (C1681+6)/4, a)</f>
        <v>#NAME?</v>
      </c>
      <c r="F1681" s="8">
        <f t="shared" si="105"/>
        <v>3.956050549032947</v>
      </c>
      <c r="G1681" s="7" t="e">
        <f>IF(AND(C1681&gt;-2, C1681&lt;=14), (C1681+10)/8, a)</f>
        <v>#NAME?</v>
      </c>
      <c r="H1681" s="8"/>
      <c r="I1681" s="7"/>
      <c r="J1681" s="8"/>
      <c r="K1681" s="7">
        <f>IF(C1681&gt;14, (C1681-2)/4, a)</f>
        <v>4.4915576965541772</v>
      </c>
      <c r="L1681" s="1">
        <f t="shared" si="106"/>
        <v>3.956050549032947</v>
      </c>
      <c r="M1681" s="1">
        <f t="shared" si="107"/>
        <v>4.4915576965541772</v>
      </c>
    </row>
    <row r="1682" spans="1:13" x14ac:dyDescent="0.3">
      <c r="A1682">
        <v>1680</v>
      </c>
      <c r="B1682" s="1">
        <f>A1682/Grafico!$B$3/10</f>
        <v>3.9584067435231391</v>
      </c>
      <c r="C1682" s="1">
        <f>Grafico!$B$1*SIN(Datos!$A$4*Datos!B1682)</f>
        <v>19.960534568565432</v>
      </c>
      <c r="D1682" s="1">
        <f t="shared" si="104"/>
        <v>3.9584067435231391</v>
      </c>
      <c r="E1682" s="7" t="e">
        <f>IF(C1682&lt;-2, (C1682+6)/4, a)</f>
        <v>#NAME?</v>
      </c>
      <c r="F1682" s="8">
        <f t="shared" si="105"/>
        <v>3.9584067435231391</v>
      </c>
      <c r="G1682" s="7" t="e">
        <f>IF(AND(C1682&gt;-2, C1682&lt;=14), (C1682+10)/8, a)</f>
        <v>#NAME?</v>
      </c>
      <c r="H1682" s="8"/>
      <c r="I1682" s="7"/>
      <c r="J1682" s="8"/>
      <c r="K1682" s="7">
        <f>IF(C1682&gt;14, (C1682-2)/4, a)</f>
        <v>4.490133642141358</v>
      </c>
      <c r="L1682" s="1">
        <f t="shared" si="106"/>
        <v>3.9584067435231391</v>
      </c>
      <c r="M1682" s="1">
        <f t="shared" si="107"/>
        <v>4.490133642141358</v>
      </c>
    </row>
    <row r="1683" spans="1:13" x14ac:dyDescent="0.3">
      <c r="A1683">
        <v>1681</v>
      </c>
      <c r="B1683" s="1">
        <f>A1683/Grafico!$B$3/10</f>
        <v>3.9607629380133318</v>
      </c>
      <c r="C1683" s="1">
        <f>Grafico!$B$1*SIN(Datos!$A$4*Datos!B1683)</f>
        <v>19.954395095929812</v>
      </c>
      <c r="D1683" s="1">
        <f t="shared" si="104"/>
        <v>3.9607629380133318</v>
      </c>
      <c r="E1683" s="7" t="e">
        <f>IF(C1683&lt;-2, (C1683+6)/4, a)</f>
        <v>#NAME?</v>
      </c>
      <c r="F1683" s="8">
        <f t="shared" si="105"/>
        <v>3.9607629380133318</v>
      </c>
      <c r="G1683" s="7" t="e">
        <f>IF(AND(C1683&gt;-2, C1683&lt;=14), (C1683+10)/8, a)</f>
        <v>#NAME?</v>
      </c>
      <c r="H1683" s="8"/>
      <c r="I1683" s="7"/>
      <c r="J1683" s="8"/>
      <c r="K1683" s="7">
        <f>IF(C1683&gt;14, (C1683-2)/4, a)</f>
        <v>4.4885987739824529</v>
      </c>
      <c r="L1683" s="1">
        <f t="shared" si="106"/>
        <v>3.9607629380133318</v>
      </c>
      <c r="M1683" s="1">
        <f t="shared" si="107"/>
        <v>4.4885987739824529</v>
      </c>
    </row>
    <row r="1684" spans="1:13" x14ac:dyDescent="0.3">
      <c r="A1684">
        <v>1682</v>
      </c>
      <c r="B1684" s="1">
        <f>A1684/Grafico!$B$3/10</f>
        <v>3.963119132503524</v>
      </c>
      <c r="C1684" s="1">
        <f>Grafico!$B$1*SIN(Datos!$A$4*Datos!B1684)</f>
        <v>19.947812504646475</v>
      </c>
      <c r="D1684" s="1">
        <f t="shared" si="104"/>
        <v>3.963119132503524</v>
      </c>
      <c r="E1684" s="7" t="e">
        <f>IF(C1684&lt;-2, (C1684+6)/4, a)</f>
        <v>#NAME?</v>
      </c>
      <c r="F1684" s="8">
        <f t="shared" si="105"/>
        <v>3.963119132503524</v>
      </c>
      <c r="G1684" s="7" t="e">
        <f>IF(AND(C1684&gt;-2, C1684&lt;=14), (C1684+10)/8, a)</f>
        <v>#NAME?</v>
      </c>
      <c r="H1684" s="8"/>
      <c r="I1684" s="7"/>
      <c r="J1684" s="8"/>
      <c r="K1684" s="7">
        <f>IF(C1684&gt;14, (C1684-2)/4, a)</f>
        <v>4.4869531261616187</v>
      </c>
      <c r="L1684" s="1">
        <f t="shared" si="106"/>
        <v>3.963119132503524</v>
      </c>
      <c r="M1684" s="1">
        <f t="shared" si="107"/>
        <v>4.4869531261616187</v>
      </c>
    </row>
    <row r="1685" spans="1:13" x14ac:dyDescent="0.3">
      <c r="A1685">
        <v>1683</v>
      </c>
      <c r="B1685" s="1">
        <f>A1685/Grafico!$B$3/10</f>
        <v>3.9654753269937162</v>
      </c>
      <c r="C1685" s="1">
        <f>Grafico!$B$1*SIN(Datos!$A$4*Datos!B1685)</f>
        <v>19.940786940892181</v>
      </c>
      <c r="D1685" s="1">
        <f t="shared" si="104"/>
        <v>3.9654753269937162</v>
      </c>
      <c r="E1685" s="7" t="e">
        <f>IF(C1685&lt;-2, (C1685+6)/4, a)</f>
        <v>#NAME?</v>
      </c>
      <c r="F1685" s="8">
        <f t="shared" si="105"/>
        <v>3.9654753269937162</v>
      </c>
      <c r="G1685" s="7" t="e">
        <f>IF(AND(C1685&gt;-2, C1685&lt;=14), (C1685+10)/8, a)</f>
        <v>#NAME?</v>
      </c>
      <c r="H1685" s="8"/>
      <c r="I1685" s="7"/>
      <c r="J1685" s="8"/>
      <c r="K1685" s="7">
        <f>IF(C1685&gt;14, (C1685-2)/4, a)</f>
        <v>4.4851967352230453</v>
      </c>
      <c r="L1685" s="1">
        <f t="shared" si="106"/>
        <v>3.9654753269937162</v>
      </c>
      <c r="M1685" s="1">
        <f t="shared" si="107"/>
        <v>4.4851967352230453</v>
      </c>
    </row>
    <row r="1686" spans="1:13" x14ac:dyDescent="0.3">
      <c r="A1686">
        <v>1684</v>
      </c>
      <c r="B1686" s="1">
        <f>A1686/Grafico!$B$3/10</f>
        <v>3.9678315214839088</v>
      </c>
      <c r="C1686" s="1">
        <f>Grafico!$B$1*SIN(Datos!$A$4*Datos!B1686)</f>
        <v>19.933318560680597</v>
      </c>
      <c r="D1686" s="1">
        <f t="shared" si="104"/>
        <v>3.9678315214839088</v>
      </c>
      <c r="E1686" s="7" t="e">
        <f>IF(C1686&lt;-2, (C1686+6)/4, a)</f>
        <v>#NAME?</v>
      </c>
      <c r="F1686" s="8">
        <f t="shared" si="105"/>
        <v>3.9678315214839088</v>
      </c>
      <c r="G1686" s="7" t="e">
        <f>IF(AND(C1686&gt;-2, C1686&lt;=14), (C1686+10)/8, a)</f>
        <v>#NAME?</v>
      </c>
      <c r="H1686" s="8"/>
      <c r="I1686" s="7"/>
      <c r="J1686" s="8"/>
      <c r="K1686" s="7">
        <f>IF(C1686&gt;14, (C1686-2)/4, a)</f>
        <v>4.4833296401701492</v>
      </c>
      <c r="L1686" s="1">
        <f t="shared" si="106"/>
        <v>3.9678315214839088</v>
      </c>
      <c r="M1686" s="1">
        <f t="shared" si="107"/>
        <v>4.4833296401701492</v>
      </c>
    </row>
    <row r="1687" spans="1:13" x14ac:dyDescent="0.3">
      <c r="A1687">
        <v>1685</v>
      </c>
      <c r="B1687" s="1">
        <f>A1687/Grafico!$B$3/10</f>
        <v>3.970187715974101</v>
      </c>
      <c r="C1687" s="1">
        <f>Grafico!$B$1*SIN(Datos!$A$4*Datos!B1687)</f>
        <v>19.925407529858823</v>
      </c>
      <c r="D1687" s="1">
        <f t="shared" si="104"/>
        <v>3.970187715974101</v>
      </c>
      <c r="E1687" s="7" t="e">
        <f>IF(C1687&lt;-2, (C1687+6)/4, a)</f>
        <v>#NAME?</v>
      </c>
      <c r="F1687" s="8">
        <f t="shared" si="105"/>
        <v>3.970187715974101</v>
      </c>
      <c r="G1687" s="7" t="e">
        <f>IF(AND(C1687&gt;-2, C1687&lt;=14), (C1687+10)/8, a)</f>
        <v>#NAME?</v>
      </c>
      <c r="H1687" s="8"/>
      <c r="I1687" s="7"/>
      <c r="J1687" s="8"/>
      <c r="K1687" s="7">
        <f>IF(C1687&gt;14, (C1687-2)/4, a)</f>
        <v>4.4813518824647058</v>
      </c>
      <c r="L1687" s="1">
        <f t="shared" si="106"/>
        <v>3.970187715974101</v>
      </c>
      <c r="M1687" s="1">
        <f t="shared" si="107"/>
        <v>4.4813518824647058</v>
      </c>
    </row>
    <row r="1688" spans="1:13" x14ac:dyDescent="0.3">
      <c r="A1688">
        <v>1686</v>
      </c>
      <c r="B1688" s="1">
        <f>A1688/Grafico!$B$3/10</f>
        <v>3.9725439104642932</v>
      </c>
      <c r="C1688" s="1">
        <f>Grafico!$B$1*SIN(Datos!$A$4*Datos!B1688)</f>
        <v>19.917054024103717</v>
      </c>
      <c r="D1688" s="1">
        <f t="shared" si="104"/>
        <v>3.9725439104642932</v>
      </c>
      <c r="E1688" s="7" t="e">
        <f>IF(C1688&lt;-2, (C1688+6)/4, a)</f>
        <v>#NAME?</v>
      </c>
      <c r="F1688" s="8">
        <f t="shared" si="105"/>
        <v>3.9725439104642932</v>
      </c>
      <c r="G1688" s="7" t="e">
        <f>IF(AND(C1688&gt;-2, C1688&lt;=14), (C1688+10)/8, a)</f>
        <v>#NAME?</v>
      </c>
      <c r="H1688" s="8"/>
      <c r="I1688" s="7"/>
      <c r="J1688" s="8"/>
      <c r="K1688" s="7">
        <f>IF(C1688&gt;14, (C1688-2)/4, a)</f>
        <v>4.4792635060259292</v>
      </c>
      <c r="L1688" s="1">
        <f t="shared" si="106"/>
        <v>3.9725439104642932</v>
      </c>
      <c r="M1688" s="1">
        <f t="shared" si="107"/>
        <v>4.4792635060259292</v>
      </c>
    </row>
    <row r="1689" spans="1:13" x14ac:dyDescent="0.3">
      <c r="A1689">
        <v>1687</v>
      </c>
      <c r="B1689" s="1">
        <f>A1689/Grafico!$B$3/10</f>
        <v>3.9749001049544859</v>
      </c>
      <c r="C1689" s="1">
        <f>Grafico!$B$1*SIN(Datos!$A$4*Datos!B1689)</f>
        <v>19.908258228917962</v>
      </c>
      <c r="D1689" s="1">
        <f t="shared" si="104"/>
        <v>3.9749001049544859</v>
      </c>
      <c r="E1689" s="7" t="e">
        <f>IF(C1689&lt;-2, (C1689+6)/4, a)</f>
        <v>#NAME?</v>
      </c>
      <c r="F1689" s="8">
        <f t="shared" si="105"/>
        <v>3.9749001049544859</v>
      </c>
      <c r="G1689" s="7" t="e">
        <f>IF(AND(C1689&gt;-2, C1689&lt;=14), (C1689+10)/8, a)</f>
        <v>#NAME?</v>
      </c>
      <c r="H1689" s="8"/>
      <c r="I1689" s="7"/>
      <c r="J1689" s="8"/>
      <c r="K1689" s="7">
        <f>IF(C1689&gt;14, (C1689-2)/4, a)</f>
        <v>4.4770645572294905</v>
      </c>
      <c r="L1689" s="1">
        <f t="shared" si="106"/>
        <v>3.9749001049544859</v>
      </c>
      <c r="M1689" s="1">
        <f t="shared" si="107"/>
        <v>4.4770645572294905</v>
      </c>
    </row>
    <row r="1690" spans="1:13" x14ac:dyDescent="0.3">
      <c r="A1690">
        <v>1688</v>
      </c>
      <c r="B1690" s="1">
        <f>A1690/Grafico!$B$3/10</f>
        <v>3.9772562994446781</v>
      </c>
      <c r="C1690" s="1">
        <f>Grafico!$B$1*SIN(Datos!$A$4*Datos!B1690)</f>
        <v>19.899020339626002</v>
      </c>
      <c r="D1690" s="1">
        <f t="shared" si="104"/>
        <v>3.9772562994446781</v>
      </c>
      <c r="E1690" s="7" t="e">
        <f>IF(C1690&lt;-2, (C1690+6)/4, a)</f>
        <v>#NAME?</v>
      </c>
      <c r="F1690" s="8">
        <f t="shared" si="105"/>
        <v>3.9772562994446781</v>
      </c>
      <c r="G1690" s="7" t="e">
        <f>IF(AND(C1690&gt;-2, C1690&lt;=14), (C1690+10)/8, a)</f>
        <v>#NAME?</v>
      </c>
      <c r="H1690" s="8"/>
      <c r="I1690" s="7"/>
      <c r="J1690" s="8"/>
      <c r="K1690" s="7">
        <f>IF(C1690&gt;14, (C1690-2)/4, a)</f>
        <v>4.4747550849065005</v>
      </c>
      <c r="L1690" s="1">
        <f t="shared" si="106"/>
        <v>3.9772562994446781</v>
      </c>
      <c r="M1690" s="1">
        <f t="shared" si="107"/>
        <v>4.4747550849065005</v>
      </c>
    </row>
    <row r="1691" spans="1:13" x14ac:dyDescent="0.3">
      <c r="A1691">
        <v>1689</v>
      </c>
      <c r="B1691" s="1">
        <f>A1691/Grafico!$B$3/10</f>
        <v>3.9796124939348703</v>
      </c>
      <c r="C1691" s="1">
        <f>Grafico!$B$1*SIN(Datos!$A$4*Datos!B1691)</f>
        <v>19.889340561369661</v>
      </c>
      <c r="D1691" s="1">
        <f t="shared" si="104"/>
        <v>3.9796124939348703</v>
      </c>
      <c r="E1691" s="7" t="e">
        <f>IF(C1691&lt;-2, (C1691+6)/4, a)</f>
        <v>#NAME?</v>
      </c>
      <c r="F1691" s="8">
        <f t="shared" si="105"/>
        <v>3.9796124939348703</v>
      </c>
      <c r="G1691" s="7" t="e">
        <f>IF(AND(C1691&gt;-2, C1691&lt;=14), (C1691+10)/8, a)</f>
        <v>#NAME?</v>
      </c>
      <c r="H1691" s="8"/>
      <c r="I1691" s="7"/>
      <c r="J1691" s="8"/>
      <c r="K1691" s="7">
        <f>IF(C1691&gt;14, (C1691-2)/4, a)</f>
        <v>4.4723351403424152</v>
      </c>
      <c r="L1691" s="1">
        <f t="shared" si="106"/>
        <v>3.9796124939348703</v>
      </c>
      <c r="M1691" s="1">
        <f t="shared" si="107"/>
        <v>4.4723351403424152</v>
      </c>
    </row>
    <row r="1692" spans="1:13" x14ac:dyDescent="0.3">
      <c r="A1692">
        <v>1690</v>
      </c>
      <c r="B1692" s="1">
        <f>A1692/Grafico!$B$3/10</f>
        <v>3.9819686884250629</v>
      </c>
      <c r="C1692" s="1">
        <f>Grafico!$B$1*SIN(Datos!$A$4*Datos!B1692)</f>
        <v>19.879219109103595</v>
      </c>
      <c r="D1692" s="1">
        <f t="shared" si="104"/>
        <v>3.9819686884250629</v>
      </c>
      <c r="E1692" s="7" t="e">
        <f>IF(C1692&lt;-2, (C1692+6)/4, a)</f>
        <v>#NAME?</v>
      </c>
      <c r="F1692" s="8">
        <f t="shared" si="105"/>
        <v>3.9819686884250629</v>
      </c>
      <c r="G1692" s="7" t="e">
        <f>IF(AND(C1692&gt;-2, C1692&lt;=14), (C1692+10)/8, a)</f>
        <v>#NAME?</v>
      </c>
      <c r="H1692" s="8"/>
      <c r="I1692" s="7"/>
      <c r="J1692" s="8"/>
      <c r="K1692" s="7">
        <f>IF(C1692&gt;14, (C1692-2)/4, a)</f>
        <v>4.4698047772758986</v>
      </c>
      <c r="L1692" s="1">
        <f t="shared" si="106"/>
        <v>3.9819686884250629</v>
      </c>
      <c r="M1692" s="1">
        <f t="shared" si="107"/>
        <v>4.4698047772758986</v>
      </c>
    </row>
    <row r="1693" spans="1:13" x14ac:dyDescent="0.3">
      <c r="A1693">
        <v>1691</v>
      </c>
      <c r="B1693" s="1">
        <f>A1693/Grafico!$B$3/10</f>
        <v>3.9843248829152551</v>
      </c>
      <c r="C1693" s="1">
        <f>Grafico!$B$1*SIN(Datos!$A$4*Datos!B1693)</f>
        <v>19.868656207590533</v>
      </c>
      <c r="D1693" s="1">
        <f t="shared" si="104"/>
        <v>3.9843248829152551</v>
      </c>
      <c r="E1693" s="7" t="e">
        <f>IF(C1693&lt;-2, (C1693+6)/4, a)</f>
        <v>#NAME?</v>
      </c>
      <c r="F1693" s="8">
        <f t="shared" si="105"/>
        <v>3.9843248829152551</v>
      </c>
      <c r="G1693" s="7" t="e">
        <f>IF(AND(C1693&gt;-2, C1693&lt;=14), (C1693+10)/8, a)</f>
        <v>#NAME?</v>
      </c>
      <c r="H1693" s="8"/>
      <c r="I1693" s="7"/>
      <c r="J1693" s="8"/>
      <c r="K1693" s="7">
        <f>IF(C1693&gt;14, (C1693-2)/4, a)</f>
        <v>4.4671640518976332</v>
      </c>
      <c r="L1693" s="1">
        <f t="shared" si="106"/>
        <v>3.9843248829152551</v>
      </c>
      <c r="M1693" s="1">
        <f t="shared" si="107"/>
        <v>4.4671640518976332</v>
      </c>
    </row>
    <row r="1694" spans="1:13" x14ac:dyDescent="0.3">
      <c r="A1694">
        <v>1692</v>
      </c>
      <c r="B1694" s="1">
        <f>A1694/Grafico!$B$3/10</f>
        <v>3.9866810774054473</v>
      </c>
      <c r="C1694" s="1">
        <f>Grafico!$B$1*SIN(Datos!$A$4*Datos!B1694)</f>
        <v>19.857652091396275</v>
      </c>
      <c r="D1694" s="1">
        <f t="shared" si="104"/>
        <v>3.9866810774054473</v>
      </c>
      <c r="E1694" s="7" t="e">
        <f>IF(C1694&lt;-2, (C1694+6)/4, a)</f>
        <v>#NAME?</v>
      </c>
      <c r="F1694" s="8">
        <f t="shared" si="105"/>
        <v>3.9866810774054473</v>
      </c>
      <c r="G1694" s="7" t="e">
        <f>IF(AND(C1694&gt;-2, C1694&lt;=14), (C1694+10)/8, a)</f>
        <v>#NAME?</v>
      </c>
      <c r="H1694" s="8"/>
      <c r="I1694" s="7"/>
      <c r="J1694" s="8"/>
      <c r="K1694" s="7">
        <f>IF(C1694&gt;14, (C1694-2)/4, a)</f>
        <v>4.4644130228490688</v>
      </c>
      <c r="L1694" s="1">
        <f t="shared" si="106"/>
        <v>3.9866810774054473</v>
      </c>
      <c r="M1694" s="1">
        <f t="shared" si="107"/>
        <v>4.4644130228490688</v>
      </c>
    </row>
    <row r="1695" spans="1:13" x14ac:dyDescent="0.3">
      <c r="A1695">
        <v>1693</v>
      </c>
      <c r="B1695" s="1">
        <f>A1695/Grafico!$B$3/10</f>
        <v>3.9890372718956399</v>
      </c>
      <c r="C1695" s="1">
        <f>Grafico!$B$1*SIN(Datos!$A$4*Datos!B1695)</f>
        <v>19.846207004884484</v>
      </c>
      <c r="D1695" s="1">
        <f t="shared" si="104"/>
        <v>3.9890372718956399</v>
      </c>
      <c r="E1695" s="7" t="e">
        <f>IF(C1695&lt;-2, (C1695+6)/4, a)</f>
        <v>#NAME?</v>
      </c>
      <c r="F1695" s="8">
        <f t="shared" si="105"/>
        <v>3.9890372718956399</v>
      </c>
      <c r="G1695" s="7" t="e">
        <f>IF(AND(C1695&gt;-2, C1695&lt;=14), (C1695+10)/8, a)</f>
        <v>#NAME?</v>
      </c>
      <c r="H1695" s="8"/>
      <c r="I1695" s="7"/>
      <c r="J1695" s="8"/>
      <c r="K1695" s="7">
        <f>IF(C1695&gt;14, (C1695-2)/4, a)</f>
        <v>4.4615517512211209</v>
      </c>
      <c r="L1695" s="1">
        <f t="shared" si="106"/>
        <v>3.9890372718956399</v>
      </c>
      <c r="M1695" s="1">
        <f t="shared" si="107"/>
        <v>4.4615517512211209</v>
      </c>
    </row>
    <row r="1696" spans="1:13" x14ac:dyDescent="0.3">
      <c r="A1696">
        <v>1694</v>
      </c>
      <c r="B1696" s="1">
        <f>A1696/Grafico!$B$3/10</f>
        <v>3.9913934663858321</v>
      </c>
      <c r="C1696" s="1">
        <f>Grafico!$B$1*SIN(Datos!$A$4*Datos!B1696)</f>
        <v>19.834321202211257</v>
      </c>
      <c r="D1696" s="1">
        <f t="shared" si="104"/>
        <v>3.9913934663858321</v>
      </c>
      <c r="E1696" s="7" t="e">
        <f>IF(C1696&lt;-2, (C1696+6)/4, a)</f>
        <v>#NAME?</v>
      </c>
      <c r="F1696" s="8">
        <f t="shared" si="105"/>
        <v>3.9913934663858321</v>
      </c>
      <c r="G1696" s="7" t="e">
        <f>IF(AND(C1696&gt;-2, C1696&lt;=14), (C1696+10)/8, a)</f>
        <v>#NAME?</v>
      </c>
      <c r="H1696" s="8"/>
      <c r="I1696" s="7"/>
      <c r="J1696" s="8"/>
      <c r="K1696" s="7">
        <f>IF(C1696&gt;14, (C1696-2)/4, a)</f>
        <v>4.4585803005528142</v>
      </c>
      <c r="L1696" s="1">
        <f t="shared" si="106"/>
        <v>3.9913934663858321</v>
      </c>
      <c r="M1696" s="1">
        <f t="shared" si="107"/>
        <v>4.4585803005528142</v>
      </c>
    </row>
    <row r="1697" spans="1:13" x14ac:dyDescent="0.3">
      <c r="A1697">
        <v>1695</v>
      </c>
      <c r="B1697" s="1">
        <f>A1697/Grafico!$B$3/10</f>
        <v>3.9937496608760243</v>
      </c>
      <c r="C1697" s="1">
        <f>Grafico!$B$1*SIN(Datos!$A$4*Datos!B1697)</f>
        <v>19.821994947319496</v>
      </c>
      <c r="D1697" s="1">
        <f t="shared" si="104"/>
        <v>3.9937496608760243</v>
      </c>
      <c r="E1697" s="7" t="e">
        <f>IF(C1697&lt;-2, (C1697+6)/4, a)</f>
        <v>#NAME?</v>
      </c>
      <c r="F1697" s="8">
        <f t="shared" si="105"/>
        <v>3.9937496608760243</v>
      </c>
      <c r="G1697" s="7" t="e">
        <f>IF(AND(C1697&gt;-2, C1697&lt;=14), (C1697+10)/8, a)</f>
        <v>#NAME?</v>
      </c>
      <c r="H1697" s="8"/>
      <c r="I1697" s="7"/>
      <c r="J1697" s="8"/>
      <c r="K1697" s="7">
        <f>IF(C1697&gt;14, (C1697-2)/4, a)</f>
        <v>4.455498736829874</v>
      </c>
      <c r="L1697" s="1">
        <f t="shared" si="106"/>
        <v>3.9937496608760243</v>
      </c>
      <c r="M1697" s="1">
        <f t="shared" si="107"/>
        <v>4.455498736829874</v>
      </c>
    </row>
    <row r="1698" spans="1:13" x14ac:dyDescent="0.3">
      <c r="A1698">
        <v>1696</v>
      </c>
      <c r="B1698" s="1">
        <f>A1698/Grafico!$B$3/10</f>
        <v>3.996105855366217</v>
      </c>
      <c r="C1698" s="1">
        <f>Grafico!$B$1*SIN(Datos!$A$4*Datos!B1698)</f>
        <v>19.809228513933025</v>
      </c>
      <c r="D1698" s="1">
        <f t="shared" si="104"/>
        <v>3.996105855366217</v>
      </c>
      <c r="E1698" s="7" t="e">
        <f>IF(C1698&lt;-2, (C1698+6)/4, a)</f>
        <v>#NAME?</v>
      </c>
      <c r="F1698" s="8">
        <f t="shared" si="105"/>
        <v>3.996105855366217</v>
      </c>
      <c r="G1698" s="7" t="e">
        <f>IF(AND(C1698&gt;-2, C1698&lt;=14), (C1698+10)/8, a)</f>
        <v>#NAME?</v>
      </c>
      <c r="H1698" s="8"/>
      <c r="I1698" s="7"/>
      <c r="J1698" s="8"/>
      <c r="K1698" s="7">
        <f>IF(C1698&gt;14, (C1698-2)/4, a)</f>
        <v>4.4523071284832563</v>
      </c>
      <c r="L1698" s="1">
        <f t="shared" si="106"/>
        <v>3.996105855366217</v>
      </c>
      <c r="M1698" s="1">
        <f t="shared" si="107"/>
        <v>4.4523071284832563</v>
      </c>
    </row>
    <row r="1699" spans="1:13" x14ac:dyDescent="0.3">
      <c r="A1699">
        <v>1697</v>
      </c>
      <c r="B1699" s="1">
        <f>A1699/Grafico!$B$3/10</f>
        <v>3.9984620498564092</v>
      </c>
      <c r="C1699" s="1">
        <f>Grafico!$B$1*SIN(Datos!$A$4*Datos!B1699)</f>
        <v>19.796022185550527</v>
      </c>
      <c r="D1699" s="1">
        <f t="shared" si="104"/>
        <v>3.9984620498564092</v>
      </c>
      <c r="E1699" s="7" t="e">
        <f>IF(C1699&lt;-2, (C1699+6)/4, a)</f>
        <v>#NAME?</v>
      </c>
      <c r="F1699" s="8">
        <f t="shared" si="105"/>
        <v>3.9984620498564092</v>
      </c>
      <c r="G1699" s="7" t="e">
        <f>IF(AND(C1699&gt;-2, C1699&lt;=14), (C1699+10)/8, a)</f>
        <v>#NAME?</v>
      </c>
      <c r="H1699" s="8"/>
      <c r="I1699" s="7"/>
      <c r="J1699" s="8"/>
      <c r="K1699" s="7">
        <f>IF(C1699&gt;14, (C1699-2)/4, a)</f>
        <v>4.4490055463876317</v>
      </c>
      <c r="L1699" s="1">
        <f t="shared" si="106"/>
        <v>3.9984620498564092</v>
      </c>
      <c r="M1699" s="1">
        <f t="shared" si="107"/>
        <v>4.4490055463876317</v>
      </c>
    </row>
    <row r="1700" spans="1:13" x14ac:dyDescent="0.3">
      <c r="A1700">
        <v>1698</v>
      </c>
      <c r="B1700" s="1">
        <f>A1700/Grafico!$B$3/10</f>
        <v>4.0008182443466014</v>
      </c>
      <c r="C1700" s="1">
        <f>Grafico!$B$1*SIN(Datos!$A$4*Datos!B1700)</f>
        <v>19.782376255439239</v>
      </c>
      <c r="D1700" s="1">
        <f t="shared" si="104"/>
        <v>4.0008182443466014</v>
      </c>
      <c r="E1700" s="7" t="e">
        <f>IF(C1700&lt;-2, (C1700+6)/4, a)</f>
        <v>#NAME?</v>
      </c>
      <c r="F1700" s="8">
        <f t="shared" si="105"/>
        <v>4.0008182443466014</v>
      </c>
      <c r="G1700" s="7" t="e">
        <f>IF(AND(C1700&gt;-2, C1700&lt;=14), (C1700+10)/8, a)</f>
        <v>#NAME?</v>
      </c>
      <c r="H1700" s="8"/>
      <c r="I1700" s="7"/>
      <c r="J1700" s="8"/>
      <c r="K1700" s="7">
        <f>IF(C1700&gt;14, (C1700-2)/4, a)</f>
        <v>4.4455940638598097</v>
      </c>
      <c r="L1700" s="1">
        <f t="shared" si="106"/>
        <v>4.0008182443466014</v>
      </c>
      <c r="M1700" s="1">
        <f t="shared" si="107"/>
        <v>4.4455940638598097</v>
      </c>
    </row>
    <row r="1701" spans="1:13" x14ac:dyDescent="0.3">
      <c r="A1701">
        <v>1699</v>
      </c>
      <c r="B1701" s="1">
        <f>A1701/Grafico!$B$3/10</f>
        <v>4.003174438836794</v>
      </c>
      <c r="C1701" s="1">
        <f>Grafico!$B$1*SIN(Datos!$A$4*Datos!B1701)</f>
        <v>19.768291026628447</v>
      </c>
      <c r="D1701" s="1">
        <f t="shared" si="104"/>
        <v>4.003174438836794</v>
      </c>
      <c r="E1701" s="7" t="e">
        <f>IF(C1701&lt;-2, (C1701+6)/4, a)</f>
        <v>#NAME?</v>
      </c>
      <c r="F1701" s="8">
        <f t="shared" si="105"/>
        <v>4.003174438836794</v>
      </c>
      <c r="G1701" s="7" t="e">
        <f>IF(AND(C1701&gt;-2, C1701&lt;=14), (C1701+10)/8, a)</f>
        <v>#NAME?</v>
      </c>
      <c r="H1701" s="8"/>
      <c r="I1701" s="7"/>
      <c r="J1701" s="8"/>
      <c r="K1701" s="7">
        <f>IF(C1701&gt;14, (C1701-2)/4, a)</f>
        <v>4.4420727566571117</v>
      </c>
      <c r="L1701" s="1">
        <f t="shared" si="106"/>
        <v>4.003174438836794</v>
      </c>
      <c r="M1701" s="1">
        <f t="shared" si="107"/>
        <v>4.4420727566571117</v>
      </c>
    </row>
    <row r="1702" spans="1:13" x14ac:dyDescent="0.3">
      <c r="A1702">
        <v>1700</v>
      </c>
      <c r="B1702" s="1">
        <f>A1702/Grafico!$B$3/10</f>
        <v>4.0055306333269858</v>
      </c>
      <c r="C1702" s="1">
        <f>Grafico!$B$1*SIN(Datos!$A$4*Datos!B1702)</f>
        <v>19.753766811902757</v>
      </c>
      <c r="D1702" s="1">
        <f t="shared" si="104"/>
        <v>4.0055306333269858</v>
      </c>
      <c r="E1702" s="7" t="e">
        <f>IF(C1702&lt;-2, (C1702+6)/4, a)</f>
        <v>#NAME?</v>
      </c>
      <c r="F1702" s="8">
        <f t="shared" si="105"/>
        <v>4.0055306333269858</v>
      </c>
      <c r="G1702" s="7" t="e">
        <f>IF(AND(C1702&gt;-2, C1702&lt;=14), (C1702+10)/8, a)</f>
        <v>#NAME?</v>
      </c>
      <c r="H1702" s="8"/>
      <c r="I1702" s="7"/>
      <c r="J1702" s="8"/>
      <c r="K1702" s="7">
        <f>IF(C1702&gt;14, (C1702-2)/4, a)</f>
        <v>4.4384417029756893</v>
      </c>
      <c r="L1702" s="1">
        <f t="shared" si="106"/>
        <v>4.0055306333269858</v>
      </c>
      <c r="M1702" s="1">
        <f t="shared" si="107"/>
        <v>4.4384417029756893</v>
      </c>
    </row>
    <row r="1703" spans="1:13" x14ac:dyDescent="0.3">
      <c r="A1703">
        <v>1701</v>
      </c>
      <c r="B1703" s="1">
        <f>A1703/Grafico!$B$3/10</f>
        <v>4.0078868278171784</v>
      </c>
      <c r="C1703" s="1">
        <f>Grafico!$B$1*SIN(Datos!$A$4*Datos!B1703)</f>
        <v>19.73880393379514</v>
      </c>
      <c r="D1703" s="1">
        <f t="shared" si="104"/>
        <v>4.0078868278171784</v>
      </c>
      <c r="E1703" s="7" t="e">
        <f>IF(C1703&lt;-2, (C1703+6)/4, a)</f>
        <v>#NAME?</v>
      </c>
      <c r="F1703" s="8">
        <f t="shared" si="105"/>
        <v>4.0078868278171784</v>
      </c>
      <c r="G1703" s="7" t="e">
        <f>IF(AND(C1703&gt;-2, C1703&lt;=14), (C1703+10)/8, a)</f>
        <v>#NAME?</v>
      </c>
      <c r="H1703" s="8"/>
      <c r="I1703" s="7"/>
      <c r="J1703" s="8"/>
      <c r="K1703" s="7">
        <f>IF(C1703&gt;14, (C1703-2)/4, a)</f>
        <v>4.4347009834487849</v>
      </c>
      <c r="L1703" s="1">
        <f t="shared" si="106"/>
        <v>4.0078868278171784</v>
      </c>
      <c r="M1703" s="1">
        <f t="shared" si="107"/>
        <v>4.4347009834487849</v>
      </c>
    </row>
    <row r="1704" spans="1:13" x14ac:dyDescent="0.3">
      <c r="A1704">
        <v>1702</v>
      </c>
      <c r="B1704" s="1">
        <f>A1704/Grafico!$B$3/10</f>
        <v>4.0102430223073711</v>
      </c>
      <c r="C1704" s="1">
        <f>Grafico!$B$1*SIN(Datos!$A$4*Datos!B1704)</f>
        <v>19.723402724579778</v>
      </c>
      <c r="D1704" s="1">
        <f t="shared" si="104"/>
        <v>4.0102430223073711</v>
      </c>
      <c r="E1704" s="7" t="e">
        <f>IF(C1704&lt;-2, (C1704+6)/4, a)</f>
        <v>#NAME?</v>
      </c>
      <c r="F1704" s="8">
        <f t="shared" si="105"/>
        <v>4.0102430223073711</v>
      </c>
      <c r="G1704" s="7" t="e">
        <f>IF(AND(C1704&gt;-2, C1704&lt;=14), (C1704+10)/8, a)</f>
        <v>#NAME?</v>
      </c>
      <c r="H1704" s="8"/>
      <c r="I1704" s="7"/>
      <c r="J1704" s="8"/>
      <c r="K1704" s="7">
        <f>IF(C1704&gt;14, (C1704-2)/4, a)</f>
        <v>4.4308506811449444</v>
      </c>
      <c r="L1704" s="1">
        <f t="shared" si="106"/>
        <v>4.0102430223073711</v>
      </c>
      <c r="M1704" s="1">
        <f t="shared" si="107"/>
        <v>4.4308506811449444</v>
      </c>
    </row>
    <row r="1705" spans="1:13" x14ac:dyDescent="0.3">
      <c r="A1705">
        <v>1703</v>
      </c>
      <c r="B1705" s="1">
        <f>A1705/Grafico!$B$3/10</f>
        <v>4.0125992167975628</v>
      </c>
      <c r="C1705" s="1">
        <f>Grafico!$B$1*SIN(Datos!$A$4*Datos!B1705)</f>
        <v>19.707563526264689</v>
      </c>
      <c r="D1705" s="1">
        <f t="shared" si="104"/>
        <v>4.0125992167975628</v>
      </c>
      <c r="E1705" s="7" t="e">
        <f>IF(C1705&lt;-2, (C1705+6)/4, a)</f>
        <v>#NAME?</v>
      </c>
      <c r="F1705" s="8">
        <f t="shared" si="105"/>
        <v>4.0125992167975628</v>
      </c>
      <c r="G1705" s="7" t="e">
        <f>IF(AND(C1705&gt;-2, C1705&lt;=14), (C1705+10)/8, a)</f>
        <v>#NAME?</v>
      </c>
      <c r="H1705" s="8"/>
      <c r="I1705" s="7"/>
      <c r="J1705" s="8"/>
      <c r="K1705" s="7">
        <f>IF(C1705&gt;14, (C1705-2)/4, a)</f>
        <v>4.4268908815661723</v>
      </c>
      <c r="L1705" s="1">
        <f t="shared" si="106"/>
        <v>4.0125992167975628</v>
      </c>
      <c r="M1705" s="1">
        <f t="shared" si="107"/>
        <v>4.4268908815661723</v>
      </c>
    </row>
    <row r="1706" spans="1:13" x14ac:dyDescent="0.3">
      <c r="A1706">
        <v>1704</v>
      </c>
      <c r="B1706" s="1">
        <f>A1706/Grafico!$B$3/10</f>
        <v>4.0149554112877555</v>
      </c>
      <c r="C1706" s="1">
        <f>Grafico!$B$1*SIN(Datos!$A$4*Datos!B1706)</f>
        <v>19.691286690584107</v>
      </c>
      <c r="D1706" s="1">
        <f t="shared" si="104"/>
        <v>4.0149554112877555</v>
      </c>
      <c r="E1706" s="7" t="e">
        <f>IF(C1706&lt;-2, (C1706+6)/4, a)</f>
        <v>#NAME?</v>
      </c>
      <c r="F1706" s="8">
        <f t="shared" si="105"/>
        <v>4.0149554112877555</v>
      </c>
      <c r="G1706" s="7" t="e">
        <f>IF(AND(C1706&gt;-2, C1706&lt;=14), (C1706+10)/8, a)</f>
        <v>#NAME?</v>
      </c>
      <c r="H1706" s="8"/>
      <c r="I1706" s="7"/>
      <c r="J1706" s="8"/>
      <c r="K1706" s="7">
        <f>IF(C1706&gt;14, (C1706-2)/4, a)</f>
        <v>4.4228216726460268</v>
      </c>
      <c r="L1706" s="1">
        <f t="shared" si="106"/>
        <v>4.0149554112877555</v>
      </c>
      <c r="M1706" s="1">
        <f t="shared" si="107"/>
        <v>4.4228216726460268</v>
      </c>
    </row>
    <row r="1707" spans="1:13" x14ac:dyDescent="0.3">
      <c r="A1707">
        <v>1705</v>
      </c>
      <c r="B1707" s="1">
        <f>A1707/Grafico!$B$3/10</f>
        <v>4.0173116057779481</v>
      </c>
      <c r="C1707" s="1">
        <f>Grafico!$B$1*SIN(Datos!$A$4*Datos!B1707)</f>
        <v>19.67457257899072</v>
      </c>
      <c r="D1707" s="1">
        <f t="shared" si="104"/>
        <v>4.0173116057779481</v>
      </c>
      <c r="E1707" s="7" t="e">
        <f>IF(C1707&lt;-2, (C1707+6)/4, a)</f>
        <v>#NAME?</v>
      </c>
      <c r="F1707" s="8">
        <f t="shared" si="105"/>
        <v>4.0173116057779481</v>
      </c>
      <c r="G1707" s="7" t="e">
        <f>IF(AND(C1707&gt;-2, C1707&lt;=14), (C1707+10)/8, a)</f>
        <v>#NAME?</v>
      </c>
      <c r="H1707" s="8"/>
      <c r="I1707" s="7"/>
      <c r="J1707" s="8"/>
      <c r="K1707" s="7">
        <f>IF(C1707&gt;14, (C1707-2)/4, a)</f>
        <v>4.4186431447476799</v>
      </c>
      <c r="L1707" s="1">
        <f t="shared" si="106"/>
        <v>4.0173116057779481</v>
      </c>
      <c r="M1707" s="1">
        <f t="shared" si="107"/>
        <v>4.4186431447476799</v>
      </c>
    </row>
    <row r="1708" spans="1:13" x14ac:dyDescent="0.3">
      <c r="A1708">
        <v>1706</v>
      </c>
      <c r="B1708" s="1">
        <f>A1708/Grafico!$B$3/10</f>
        <v>4.0196678002681399</v>
      </c>
      <c r="C1708" s="1">
        <f>Grafico!$B$1*SIN(Datos!$A$4*Datos!B1708)</f>
        <v>19.657421562647588</v>
      </c>
      <c r="D1708" s="1">
        <f t="shared" si="104"/>
        <v>4.0196678002681399</v>
      </c>
      <c r="E1708" s="7" t="e">
        <f>IF(C1708&lt;-2, (C1708+6)/4, a)</f>
        <v>#NAME?</v>
      </c>
      <c r="F1708" s="8">
        <f t="shared" si="105"/>
        <v>4.0196678002681399</v>
      </c>
      <c r="G1708" s="7" t="e">
        <f>IF(AND(C1708&gt;-2, C1708&lt;=14), (C1708+10)/8, a)</f>
        <v>#NAME?</v>
      </c>
      <c r="H1708" s="8"/>
      <c r="I1708" s="7"/>
      <c r="J1708" s="8"/>
      <c r="K1708" s="7">
        <f>IF(C1708&gt;14, (C1708-2)/4, a)</f>
        <v>4.4143553906618971</v>
      </c>
      <c r="L1708" s="1">
        <f t="shared" si="106"/>
        <v>4.0196678002681399</v>
      </c>
      <c r="M1708" s="1">
        <f t="shared" si="107"/>
        <v>4.4143553906618971</v>
      </c>
    </row>
    <row r="1709" spans="1:13" x14ac:dyDescent="0.3">
      <c r="A1709">
        <v>1707</v>
      </c>
      <c r="B1709" s="1">
        <f>A1709/Grafico!$B$3/10</f>
        <v>4.0220239947583325</v>
      </c>
      <c r="C1709" s="1">
        <f>Grafico!$B$1*SIN(Datos!$A$4*Datos!B1709)</f>
        <v>19.639834022419933</v>
      </c>
      <c r="D1709" s="1">
        <f t="shared" si="104"/>
        <v>4.0220239947583325</v>
      </c>
      <c r="E1709" s="7" t="e">
        <f>IF(C1709&lt;-2, (C1709+6)/4, a)</f>
        <v>#NAME?</v>
      </c>
      <c r="F1709" s="8">
        <f t="shared" si="105"/>
        <v>4.0220239947583325</v>
      </c>
      <c r="G1709" s="7" t="e">
        <f>IF(AND(C1709&gt;-2, C1709&lt;=14), (C1709+10)/8, a)</f>
        <v>#NAME?</v>
      </c>
      <c r="H1709" s="8"/>
      <c r="I1709" s="7"/>
      <c r="J1709" s="8"/>
      <c r="K1709" s="7">
        <f>IF(C1709&gt;14, (C1709-2)/4, a)</f>
        <v>4.4099585056049833</v>
      </c>
      <c r="L1709" s="1">
        <f t="shared" si="106"/>
        <v>4.0220239947583325</v>
      </c>
      <c r="M1709" s="1">
        <f t="shared" si="107"/>
        <v>4.4099585056049833</v>
      </c>
    </row>
    <row r="1710" spans="1:13" x14ac:dyDescent="0.3">
      <c r="A1710">
        <v>1708</v>
      </c>
      <c r="B1710" s="1">
        <f>A1710/Grafico!$B$3/10</f>
        <v>4.0243801892485251</v>
      </c>
      <c r="C1710" s="1">
        <f>Grafico!$B$1*SIN(Datos!$A$4*Datos!B1710)</f>
        <v>19.621810348866681</v>
      </c>
      <c r="D1710" s="1">
        <f t="shared" si="104"/>
        <v>4.0243801892485251</v>
      </c>
      <c r="E1710" s="7" t="e">
        <f>IF(C1710&lt;-2, (C1710+6)/4, a)</f>
        <v>#NAME?</v>
      </c>
      <c r="F1710" s="8">
        <f t="shared" si="105"/>
        <v>4.0243801892485251</v>
      </c>
      <c r="G1710" s="7" t="e">
        <f>IF(AND(C1710&gt;-2, C1710&lt;=14), (C1710+10)/8, a)</f>
        <v>#NAME?</v>
      </c>
      <c r="H1710" s="8"/>
      <c r="I1710" s="7"/>
      <c r="J1710" s="8"/>
      <c r="K1710" s="7">
        <f>IF(C1710&gt;14, (C1710-2)/4, a)</f>
        <v>4.4054525872166703</v>
      </c>
      <c r="L1710" s="1">
        <f t="shared" si="106"/>
        <v>4.0243801892485251</v>
      </c>
      <c r="M1710" s="1">
        <f t="shared" si="107"/>
        <v>4.4054525872166703</v>
      </c>
    </row>
    <row r="1711" spans="1:13" x14ac:dyDescent="0.3">
      <c r="A1711">
        <v>1709</v>
      </c>
      <c r="B1711" s="1">
        <f>A1711/Grafico!$B$3/10</f>
        <v>4.0267363837387169</v>
      </c>
      <c r="C1711" s="1">
        <f>Grafico!$B$1*SIN(Datos!$A$4*Datos!B1711)</f>
        <v>19.603350942231788</v>
      </c>
      <c r="D1711" s="1">
        <f t="shared" si="104"/>
        <v>4.0267363837387169</v>
      </c>
      <c r="E1711" s="7" t="e">
        <f>IF(C1711&lt;-2, (C1711+6)/4, a)</f>
        <v>#NAME?</v>
      </c>
      <c r="F1711" s="8">
        <f t="shared" si="105"/>
        <v>4.0267363837387169</v>
      </c>
      <c r="G1711" s="7" t="e">
        <f>IF(AND(C1711&gt;-2, C1711&lt;=14), (C1711+10)/8, a)</f>
        <v>#NAME?</v>
      </c>
      <c r="H1711" s="8"/>
      <c r="I1711" s="7"/>
      <c r="J1711" s="8"/>
      <c r="K1711" s="7">
        <f>IF(C1711&gt;14, (C1711-2)/4, a)</f>
        <v>4.4008377355579471</v>
      </c>
      <c r="L1711" s="1">
        <f t="shared" si="106"/>
        <v>4.0267363837387169</v>
      </c>
      <c r="M1711" s="1">
        <f t="shared" si="107"/>
        <v>4.4008377355579471</v>
      </c>
    </row>
    <row r="1712" spans="1:13" x14ac:dyDescent="0.3">
      <c r="A1712">
        <v>1710</v>
      </c>
      <c r="B1712" s="1">
        <f>A1712/Grafico!$B$3/10</f>
        <v>4.0290925782289095</v>
      </c>
      <c r="C1712" s="1">
        <f>Grafico!$B$1*SIN(Datos!$A$4*Datos!B1712)</f>
        <v>19.584456212435317</v>
      </c>
      <c r="D1712" s="1">
        <f t="shared" si="104"/>
        <v>4.0290925782289095</v>
      </c>
      <c r="E1712" s="7" t="e">
        <f>IF(C1712&lt;-2, (C1712+6)/4, a)</f>
        <v>#NAME?</v>
      </c>
      <c r="F1712" s="8">
        <f t="shared" si="105"/>
        <v>4.0290925782289095</v>
      </c>
      <c r="G1712" s="7" t="e">
        <f>IF(AND(C1712&gt;-2, C1712&lt;=14), (C1712+10)/8, a)</f>
        <v>#NAME?</v>
      </c>
      <c r="H1712" s="8"/>
      <c r="I1712" s="7"/>
      <c r="J1712" s="8"/>
      <c r="K1712" s="7">
        <f>IF(C1712&gt;14, (C1712-2)/4, a)</f>
        <v>4.3961140531088292</v>
      </c>
      <c r="L1712" s="1">
        <f t="shared" si="106"/>
        <v>4.0290925782289095</v>
      </c>
      <c r="M1712" s="1">
        <f t="shared" si="107"/>
        <v>4.3961140531088292</v>
      </c>
    </row>
    <row r="1713" spans="1:13" x14ac:dyDescent="0.3">
      <c r="A1713">
        <v>1711</v>
      </c>
      <c r="B1713" s="1">
        <f>A1713/Grafico!$B$3/10</f>
        <v>4.0314487727191022</v>
      </c>
      <c r="C1713" s="1">
        <f>Grafico!$B$1*SIN(Datos!$A$4*Datos!B1713)</f>
        <v>19.565126579064401</v>
      </c>
      <c r="D1713" s="1">
        <f t="shared" si="104"/>
        <v>4.0314487727191022</v>
      </c>
      <c r="E1713" s="7" t="e">
        <f>IF(C1713&lt;-2, (C1713+6)/4, a)</f>
        <v>#NAME?</v>
      </c>
      <c r="F1713" s="8">
        <f t="shared" si="105"/>
        <v>4.0314487727191022</v>
      </c>
      <c r="G1713" s="7" t="e">
        <f>IF(AND(C1713&gt;-2, C1713&lt;=14), (C1713+10)/8, a)</f>
        <v>#NAME?</v>
      </c>
      <c r="H1713" s="8"/>
      <c r="I1713" s="7"/>
      <c r="J1713" s="8"/>
      <c r="K1713" s="7">
        <f>IF(C1713&gt;14, (C1713-2)/4, a)</f>
        <v>4.3912816447661003</v>
      </c>
      <c r="L1713" s="1">
        <f t="shared" si="106"/>
        <v>4.0314487727191022</v>
      </c>
      <c r="M1713" s="1">
        <f t="shared" si="107"/>
        <v>4.3912816447661003</v>
      </c>
    </row>
    <row r="1714" spans="1:13" x14ac:dyDescent="0.3">
      <c r="A1714">
        <v>1712</v>
      </c>
      <c r="B1714" s="1">
        <f>A1714/Grafico!$B$3/10</f>
        <v>4.0338049672092939</v>
      </c>
      <c r="C1714" s="1">
        <f>Grafico!$B$1*SIN(Datos!$A$4*Datos!B1714)</f>
        <v>19.545362471363873</v>
      </c>
      <c r="D1714" s="1">
        <f t="shared" si="104"/>
        <v>4.0338049672092939</v>
      </c>
      <c r="E1714" s="7" t="e">
        <f>IF(C1714&lt;-2, (C1714+6)/4, a)</f>
        <v>#NAME?</v>
      </c>
      <c r="F1714" s="8">
        <f t="shared" si="105"/>
        <v>4.0338049672092939</v>
      </c>
      <c r="G1714" s="7" t="e">
        <f>IF(AND(C1714&gt;-2, C1714&lt;=14), (C1714+10)/8, a)</f>
        <v>#NAME?</v>
      </c>
      <c r="H1714" s="8"/>
      <c r="I1714" s="7"/>
      <c r="J1714" s="8"/>
      <c r="K1714" s="7">
        <f>IF(C1714&gt;14, (C1714-2)/4, a)</f>
        <v>4.3863406178409683</v>
      </c>
      <c r="L1714" s="1">
        <f t="shared" si="106"/>
        <v>4.0338049672092939</v>
      </c>
      <c r="M1714" s="1">
        <f t="shared" si="107"/>
        <v>4.3863406178409683</v>
      </c>
    </row>
    <row r="1715" spans="1:13" x14ac:dyDescent="0.3">
      <c r="A1715">
        <v>1713</v>
      </c>
      <c r="B1715" s="1">
        <f>A1715/Grafico!$B$3/10</f>
        <v>4.0361611616994866</v>
      </c>
      <c r="C1715" s="1">
        <f>Grafico!$B$1*SIN(Datos!$A$4*Datos!B1715)</f>
        <v>19.525164328226744</v>
      </c>
      <c r="D1715" s="1">
        <f t="shared" si="104"/>
        <v>4.0361611616994866</v>
      </c>
      <c r="E1715" s="7" t="e">
        <f>IF(C1715&lt;-2, (C1715+6)/4, a)</f>
        <v>#NAME?</v>
      </c>
      <c r="F1715" s="8">
        <f t="shared" si="105"/>
        <v>4.0361611616994866</v>
      </c>
      <c r="G1715" s="7" t="e">
        <f>IF(AND(C1715&gt;-2, C1715&lt;=14), (C1715+10)/8, a)</f>
        <v>#NAME?</v>
      </c>
      <c r="H1715" s="8"/>
      <c r="I1715" s="7"/>
      <c r="J1715" s="8"/>
      <c r="K1715" s="7">
        <f>IF(C1715&gt;14, (C1715-2)/4, a)</f>
        <v>4.3812910820566859</v>
      </c>
      <c r="L1715" s="1">
        <f t="shared" si="106"/>
        <v>4.0361611616994866</v>
      </c>
      <c r="M1715" s="1">
        <f t="shared" si="107"/>
        <v>4.3812910820566859</v>
      </c>
    </row>
    <row r="1716" spans="1:13" x14ac:dyDescent="0.3">
      <c r="A1716">
        <v>1714</v>
      </c>
      <c r="B1716" s="1">
        <f>A1716/Grafico!$B$3/10</f>
        <v>4.0385173561896792</v>
      </c>
      <c r="C1716" s="1">
        <f>Grafico!$B$1*SIN(Datos!$A$4*Datos!B1716)</f>
        <v>19.504532598184468</v>
      </c>
      <c r="D1716" s="1">
        <f t="shared" si="104"/>
        <v>4.0385173561896792</v>
      </c>
      <c r="E1716" s="7" t="e">
        <f>IF(C1716&lt;-2, (C1716+6)/4, a)</f>
        <v>#NAME?</v>
      </c>
      <c r="F1716" s="8">
        <f t="shared" si="105"/>
        <v>4.0385173561896792</v>
      </c>
      <c r="G1716" s="7" t="e">
        <f>IF(AND(C1716&gt;-2, C1716&lt;=14), (C1716+10)/8, a)</f>
        <v>#NAME?</v>
      </c>
      <c r="H1716" s="8"/>
      <c r="I1716" s="7"/>
      <c r="J1716" s="8"/>
      <c r="K1716" s="7">
        <f>IF(C1716&gt;14, (C1716-2)/4, a)</f>
        <v>4.3761331495461171</v>
      </c>
      <c r="L1716" s="1">
        <f t="shared" si="106"/>
        <v>4.0385173561896792</v>
      </c>
      <c r="M1716" s="1">
        <f t="shared" si="107"/>
        <v>4.3761331495461171</v>
      </c>
    </row>
    <row r="1717" spans="1:13" x14ac:dyDescent="0.3">
      <c r="A1717">
        <v>1715</v>
      </c>
      <c r="B1717" s="1">
        <f>A1717/Grafico!$B$3/10</f>
        <v>4.040873550679871</v>
      </c>
      <c r="C1717" s="1">
        <f>Grafico!$B$1*SIN(Datos!$A$4*Datos!B1717)</f>
        <v>19.483467739396993</v>
      </c>
      <c r="D1717" s="1">
        <f t="shared" si="104"/>
        <v>4.040873550679871</v>
      </c>
      <c r="E1717" s="7" t="e">
        <f>IF(C1717&lt;-2, (C1717+6)/4, a)</f>
        <v>#NAME?</v>
      </c>
      <c r="F1717" s="8">
        <f t="shared" si="105"/>
        <v>4.040873550679871</v>
      </c>
      <c r="G1717" s="7" t="e">
        <f>IF(AND(C1717&gt;-2, C1717&lt;=14), (C1717+10)/8, a)</f>
        <v>#NAME?</v>
      </c>
      <c r="H1717" s="8"/>
      <c r="I1717" s="7"/>
      <c r="J1717" s="8"/>
      <c r="K1717" s="7">
        <f>IF(C1717&gt;14, (C1717-2)/4, a)</f>
        <v>4.3708669348492482</v>
      </c>
      <c r="L1717" s="1">
        <f t="shared" si="106"/>
        <v>4.040873550679871</v>
      </c>
      <c r="M1717" s="1">
        <f t="shared" si="107"/>
        <v>4.3708669348492482</v>
      </c>
    </row>
    <row r="1718" spans="1:13" x14ac:dyDescent="0.3">
      <c r="A1718">
        <v>1716</v>
      </c>
      <c r="B1718" s="1">
        <f>A1718/Grafico!$B$3/10</f>
        <v>4.0432297451700636</v>
      </c>
      <c r="C1718" s="1">
        <f>Grafico!$B$1*SIN(Datos!$A$4*Datos!B1718)</f>
        <v>19.461970219642534</v>
      </c>
      <c r="D1718" s="1">
        <f t="shared" si="104"/>
        <v>4.0432297451700636</v>
      </c>
      <c r="E1718" s="7" t="e">
        <f>IF(C1718&lt;-2, (C1718+6)/4, a)</f>
        <v>#NAME?</v>
      </c>
      <c r="F1718" s="8">
        <f t="shared" si="105"/>
        <v>4.0432297451700636</v>
      </c>
      <c r="G1718" s="7" t="e">
        <f>IF(AND(C1718&gt;-2, C1718&lt;=14), (C1718+10)/8, a)</f>
        <v>#NAME?</v>
      </c>
      <c r="H1718" s="8"/>
      <c r="I1718" s="7"/>
      <c r="J1718" s="8"/>
      <c r="K1718" s="7">
        <f>IF(C1718&gt;14, (C1718-2)/4, a)</f>
        <v>4.3654925549106336</v>
      </c>
      <c r="L1718" s="1">
        <f t="shared" si="106"/>
        <v>4.0432297451700636</v>
      </c>
      <c r="M1718" s="1">
        <f t="shared" si="107"/>
        <v>4.3654925549106336</v>
      </c>
    </row>
    <row r="1719" spans="1:13" x14ac:dyDescent="0.3">
      <c r="A1719">
        <v>1717</v>
      </c>
      <c r="B1719" s="1">
        <f>A1719/Grafico!$B$3/10</f>
        <v>4.0455859396602563</v>
      </c>
      <c r="C1719" s="1">
        <f>Grafico!$B$1*SIN(Datos!$A$4*Datos!B1719)</f>
        <v>19.440040516307253</v>
      </c>
      <c r="D1719" s="1">
        <f t="shared" si="104"/>
        <v>4.0455859396602563</v>
      </c>
      <c r="E1719" s="7" t="e">
        <f>IF(C1719&lt;-2, (C1719+6)/4, a)</f>
        <v>#NAME?</v>
      </c>
      <c r="F1719" s="8">
        <f t="shared" si="105"/>
        <v>4.0455859396602563</v>
      </c>
      <c r="G1719" s="7" t="e">
        <f>IF(AND(C1719&gt;-2, C1719&lt;=14), (C1719+10)/8, a)</f>
        <v>#NAME?</v>
      </c>
      <c r="H1719" s="8"/>
      <c r="I1719" s="7"/>
      <c r="J1719" s="8"/>
      <c r="K1719" s="7">
        <f>IF(C1719&gt;14, (C1719-2)/4, a)</f>
        <v>4.3600101290768132</v>
      </c>
      <c r="L1719" s="1">
        <f t="shared" si="106"/>
        <v>4.0455859396602563</v>
      </c>
      <c r="M1719" s="1">
        <f t="shared" si="107"/>
        <v>4.3600101290768132</v>
      </c>
    </row>
    <row r="1720" spans="1:13" x14ac:dyDescent="0.3">
      <c r="A1720">
        <v>1718</v>
      </c>
      <c r="B1720" s="1">
        <f>A1720/Grafico!$B$3/10</f>
        <v>4.047942134150448</v>
      </c>
      <c r="C1720" s="1">
        <f>Grafico!$B$1*SIN(Datos!$A$4*Datos!B1720)</f>
        <v>19.417679116374625</v>
      </c>
      <c r="D1720" s="1">
        <f t="shared" si="104"/>
        <v>4.047942134150448</v>
      </c>
      <c r="E1720" s="7" t="e">
        <f>IF(C1720&lt;-2, (C1720+6)/4, a)</f>
        <v>#NAME?</v>
      </c>
      <c r="F1720" s="8">
        <f t="shared" si="105"/>
        <v>4.047942134150448</v>
      </c>
      <c r="G1720" s="7" t="e">
        <f>IF(AND(C1720&gt;-2, C1720&lt;=14), (C1720+10)/8, a)</f>
        <v>#NAME?</v>
      </c>
      <c r="H1720" s="8"/>
      <c r="I1720" s="7"/>
      <c r="J1720" s="8"/>
      <c r="K1720" s="7">
        <f>IF(C1720&gt;14, (C1720-2)/4, a)</f>
        <v>4.3544197790936563</v>
      </c>
      <c r="L1720" s="1">
        <f t="shared" si="106"/>
        <v>4.047942134150448</v>
      </c>
      <c r="M1720" s="1">
        <f t="shared" si="107"/>
        <v>4.3544197790936563</v>
      </c>
    </row>
    <row r="1721" spans="1:13" x14ac:dyDescent="0.3">
      <c r="A1721">
        <v>1719</v>
      </c>
      <c r="B1721" s="1">
        <f>A1721/Grafico!$B$3/10</f>
        <v>4.0502983286406407</v>
      </c>
      <c r="C1721" s="1">
        <f>Grafico!$B$1*SIN(Datos!$A$4*Datos!B1721)</f>
        <v>19.394886516414601</v>
      </c>
      <c r="D1721" s="1">
        <f t="shared" si="104"/>
        <v>4.0502983286406407</v>
      </c>
      <c r="E1721" s="7" t="e">
        <f>IF(C1721&lt;-2, (C1721+6)/4, a)</f>
        <v>#NAME?</v>
      </c>
      <c r="F1721" s="8">
        <f t="shared" si="105"/>
        <v>4.0502983286406407</v>
      </c>
      <c r="G1721" s="7" t="e">
        <f>IF(AND(C1721&gt;-2, C1721&lt;=14), (C1721+10)/8, a)</f>
        <v>#NAME?</v>
      </c>
      <c r="H1721" s="8"/>
      <c r="I1721" s="7"/>
      <c r="J1721" s="8"/>
      <c r="K1721" s="7">
        <f>IF(C1721&gt;14, (C1721-2)/4, a)</f>
        <v>4.3487216291036503</v>
      </c>
      <c r="L1721" s="1">
        <f t="shared" si="106"/>
        <v>4.0502983286406407</v>
      </c>
      <c r="M1721" s="1">
        <f t="shared" si="107"/>
        <v>4.3487216291036503</v>
      </c>
    </row>
    <row r="1722" spans="1:13" x14ac:dyDescent="0.3">
      <c r="A1722">
        <v>1720</v>
      </c>
      <c r="B1722" s="1">
        <f>A1722/Grafico!$B$3/10</f>
        <v>4.0526545231308333</v>
      </c>
      <c r="C1722" s="1">
        <f>Grafico!$B$1*SIN(Datos!$A$4*Datos!B1722)</f>
        <v>19.371663222572622</v>
      </c>
      <c r="D1722" s="1">
        <f t="shared" si="104"/>
        <v>4.0526545231308333</v>
      </c>
      <c r="E1722" s="7" t="e">
        <f>IF(C1722&lt;-2, (C1722+6)/4, a)</f>
        <v>#NAME?</v>
      </c>
      <c r="F1722" s="8">
        <f t="shared" si="105"/>
        <v>4.0526545231308333</v>
      </c>
      <c r="G1722" s="7" t="e">
        <f>IF(AND(C1722&gt;-2, C1722&lt;=14), (C1722+10)/8, a)</f>
        <v>#NAME?</v>
      </c>
      <c r="H1722" s="8"/>
      <c r="I1722" s="7"/>
      <c r="J1722" s="8"/>
      <c r="K1722" s="7">
        <f>IF(C1722&gt;14, (C1722-2)/4, a)</f>
        <v>4.3429158056431554</v>
      </c>
      <c r="L1722" s="1">
        <f t="shared" si="106"/>
        <v>4.0526545231308333</v>
      </c>
      <c r="M1722" s="1">
        <f t="shared" si="107"/>
        <v>4.3429158056431554</v>
      </c>
    </row>
    <row r="1723" spans="1:13" x14ac:dyDescent="0.3">
      <c r="A1723">
        <v>1721</v>
      </c>
      <c r="B1723" s="1">
        <f>A1723/Grafico!$B$3/10</f>
        <v>4.0550107176210251</v>
      </c>
      <c r="C1723" s="1">
        <f>Grafico!$B$1*SIN(Datos!$A$4*Datos!B1723)</f>
        <v>19.348009750558376</v>
      </c>
      <c r="D1723" s="1">
        <f t="shared" si="104"/>
        <v>4.0550107176210251</v>
      </c>
      <c r="E1723" s="7" t="e">
        <f>IF(C1723&lt;-2, (C1723+6)/4, a)</f>
        <v>#NAME?</v>
      </c>
      <c r="F1723" s="8">
        <f t="shared" si="105"/>
        <v>4.0550107176210251</v>
      </c>
      <c r="G1723" s="7" t="e">
        <f>IF(AND(C1723&gt;-2, C1723&lt;=14), (C1723+10)/8, a)</f>
        <v>#NAME?</v>
      </c>
      <c r="H1723" s="8"/>
      <c r="I1723" s="7"/>
      <c r="J1723" s="8"/>
      <c r="K1723" s="7">
        <f>IF(C1723&gt;14, (C1723-2)/4, a)</f>
        <v>4.3370024376395939</v>
      </c>
      <c r="L1723" s="1">
        <f t="shared" si="106"/>
        <v>4.0550107176210251</v>
      </c>
      <c r="M1723" s="1">
        <f t="shared" si="107"/>
        <v>4.3370024376395939</v>
      </c>
    </row>
    <row r="1724" spans="1:13" x14ac:dyDescent="0.3">
      <c r="A1724">
        <v>1722</v>
      </c>
      <c r="B1724" s="1">
        <f>A1724/Grafico!$B$3/10</f>
        <v>4.0573669121112177</v>
      </c>
      <c r="C1724" s="1">
        <f>Grafico!$B$1*SIN(Datos!$A$4*Datos!B1724)</f>
        <v>19.323926625634297</v>
      </c>
      <c r="D1724" s="1">
        <f t="shared" si="104"/>
        <v>4.0573669121112177</v>
      </c>
      <c r="E1724" s="7" t="e">
        <f>IF(C1724&lt;-2, (C1724+6)/4, a)</f>
        <v>#NAME?</v>
      </c>
      <c r="F1724" s="8">
        <f t="shared" si="105"/>
        <v>4.0573669121112177</v>
      </c>
      <c r="G1724" s="7" t="e">
        <f>IF(AND(C1724&gt;-2, C1724&lt;=14), (C1724+10)/8, a)</f>
        <v>#NAME?</v>
      </c>
      <c r="H1724" s="8"/>
      <c r="I1724" s="7"/>
      <c r="J1724" s="8"/>
      <c r="K1724" s="7">
        <f>IF(C1724&gt;14, (C1724-2)/4, a)</f>
        <v>4.3309816564085741</v>
      </c>
      <c r="L1724" s="1">
        <f t="shared" si="106"/>
        <v>4.0573669121112177</v>
      </c>
      <c r="M1724" s="1">
        <f t="shared" si="107"/>
        <v>4.3309816564085741</v>
      </c>
    </row>
    <row r="1725" spans="1:13" x14ac:dyDescent="0.3">
      <c r="A1725">
        <v>1723</v>
      </c>
      <c r="B1725" s="1">
        <f>A1725/Grafico!$B$3/10</f>
        <v>4.0597231066014103</v>
      </c>
      <c r="C1725" s="1">
        <f>Grafico!$B$1*SIN(Datos!$A$4*Datos!B1725)</f>
        <v>19.299414382603967</v>
      </c>
      <c r="D1725" s="1">
        <f t="shared" si="104"/>
        <v>4.0597231066014103</v>
      </c>
      <c r="E1725" s="7" t="e">
        <f>IF(C1725&lt;-2, (C1725+6)/4, a)</f>
        <v>#NAME?</v>
      </c>
      <c r="F1725" s="8">
        <f t="shared" si="105"/>
        <v>4.0597231066014103</v>
      </c>
      <c r="G1725" s="7" t="e">
        <f>IF(AND(C1725&gt;-2, C1725&lt;=14), (C1725+10)/8, a)</f>
        <v>#NAME?</v>
      </c>
      <c r="H1725" s="8"/>
      <c r="I1725" s="7"/>
      <c r="J1725" s="8"/>
      <c r="K1725" s="7">
        <f>IF(C1725&gt;14, (C1725-2)/4, a)</f>
        <v>4.3248535956509917</v>
      </c>
      <c r="L1725" s="1">
        <f t="shared" si="106"/>
        <v>4.0597231066014103</v>
      </c>
      <c r="M1725" s="1">
        <f t="shared" si="107"/>
        <v>4.3248535956509917</v>
      </c>
    </row>
    <row r="1726" spans="1:13" x14ac:dyDescent="0.3">
      <c r="A1726">
        <v>1724</v>
      </c>
      <c r="B1726" s="1">
        <f>A1726/Grafico!$B$3/10</f>
        <v>4.0620793010916021</v>
      </c>
      <c r="C1726" s="1">
        <f>Grafico!$B$1*SIN(Datos!$A$4*Datos!B1726)</f>
        <v>19.2744735658002</v>
      </c>
      <c r="D1726" s="1">
        <f t="shared" si="104"/>
        <v>4.0620793010916021</v>
      </c>
      <c r="E1726" s="7" t="e">
        <f>IF(C1726&lt;-2, (C1726+6)/4, a)</f>
        <v>#NAME?</v>
      </c>
      <c r="F1726" s="8">
        <f t="shared" si="105"/>
        <v>4.0620793010916021</v>
      </c>
      <c r="G1726" s="7" t="e">
        <f>IF(AND(C1726&gt;-2, C1726&lt;=14), (C1726+10)/8, a)</f>
        <v>#NAME?</v>
      </c>
      <c r="H1726" s="8"/>
      <c r="I1726" s="7"/>
      <c r="J1726" s="8"/>
      <c r="K1726" s="7">
        <f>IF(C1726&gt;14, (C1726-2)/4, a)</f>
        <v>4.31861839145005</v>
      </c>
      <c r="L1726" s="1">
        <f t="shared" si="106"/>
        <v>4.0620793010916021</v>
      </c>
      <c r="M1726" s="1">
        <f t="shared" si="107"/>
        <v>4.31861839145005</v>
      </c>
    </row>
    <row r="1727" spans="1:13" x14ac:dyDescent="0.3">
      <c r="A1727">
        <v>1725</v>
      </c>
      <c r="B1727" s="1">
        <f>A1727/Grafico!$B$3/10</f>
        <v>4.0644354955817947</v>
      </c>
      <c r="C1727" s="1">
        <f>Grafico!$B$1*SIN(Datos!$A$4*Datos!B1727)</f>
        <v>19.249104729072947</v>
      </c>
      <c r="D1727" s="1">
        <f t="shared" si="104"/>
        <v>4.0644354955817947</v>
      </c>
      <c r="E1727" s="7" t="e">
        <f>IF(C1727&lt;-2, (C1727+6)/4, a)</f>
        <v>#NAME?</v>
      </c>
      <c r="F1727" s="8">
        <f t="shared" si="105"/>
        <v>4.0644354955817947</v>
      </c>
      <c r="G1727" s="7" t="e">
        <f>IF(AND(C1727&gt;-2, C1727&lt;=14), (C1727+10)/8, a)</f>
        <v>#NAME?</v>
      </c>
      <c r="H1727" s="8"/>
      <c r="I1727" s="7"/>
      <c r="J1727" s="8"/>
      <c r="K1727" s="7">
        <f>IF(C1727&gt;14, (C1727-2)/4, a)</f>
        <v>4.3122761822682367</v>
      </c>
      <c r="L1727" s="1">
        <f t="shared" si="106"/>
        <v>4.0644354955817947</v>
      </c>
      <c r="M1727" s="1">
        <f t="shared" si="107"/>
        <v>4.3122761822682367</v>
      </c>
    </row>
    <row r="1728" spans="1:13" x14ac:dyDescent="0.3">
      <c r="A1728">
        <v>1726</v>
      </c>
      <c r="B1728" s="1">
        <f>A1728/Grafico!$B$3/10</f>
        <v>4.0667916900719874</v>
      </c>
      <c r="C1728" s="1">
        <f>Grafico!$B$1*SIN(Datos!$A$4*Datos!B1728)</f>
        <v>19.223308435777039</v>
      </c>
      <c r="D1728" s="1">
        <f t="shared" si="104"/>
        <v>4.0667916900719874</v>
      </c>
      <c r="E1728" s="7" t="e">
        <f>IF(C1728&lt;-2, (C1728+6)/4, a)</f>
        <v>#NAME?</v>
      </c>
      <c r="F1728" s="8">
        <f t="shared" si="105"/>
        <v>4.0667916900719874</v>
      </c>
      <c r="G1728" s="7" t="e">
        <f>IF(AND(C1728&gt;-2, C1728&lt;=14), (C1728+10)/8, a)</f>
        <v>#NAME?</v>
      </c>
      <c r="H1728" s="8"/>
      <c r="I1728" s="7"/>
      <c r="J1728" s="8"/>
      <c r="K1728" s="7">
        <f>IF(C1728&gt;14, (C1728-2)/4, a)</f>
        <v>4.3058271089442597</v>
      </c>
      <c r="L1728" s="1">
        <f t="shared" si="106"/>
        <v>4.0667916900719874</v>
      </c>
      <c r="M1728" s="1">
        <f t="shared" si="107"/>
        <v>4.3058271089442597</v>
      </c>
    </row>
    <row r="1729" spans="1:13" x14ac:dyDescent="0.3">
      <c r="A1729">
        <v>1727</v>
      </c>
      <c r="B1729" s="1">
        <f>A1729/Grafico!$B$3/10</f>
        <v>4.0691478845621791</v>
      </c>
      <c r="C1729" s="1">
        <f>Grafico!$B$1*SIN(Datos!$A$4*Datos!B1729)</f>
        <v>19.197085258759643</v>
      </c>
      <c r="D1729" s="1">
        <f t="shared" si="104"/>
        <v>4.0691478845621791</v>
      </c>
      <c r="E1729" s="7" t="e">
        <f>IF(C1729&lt;-2, (C1729+6)/4, a)</f>
        <v>#NAME?</v>
      </c>
      <c r="F1729" s="8">
        <f t="shared" si="105"/>
        <v>4.0691478845621791</v>
      </c>
      <c r="G1729" s="7" t="e">
        <f>IF(AND(C1729&gt;-2, C1729&lt;=14), (C1729+10)/8, a)</f>
        <v>#NAME?</v>
      </c>
      <c r="H1729" s="8"/>
      <c r="I1729" s="7"/>
      <c r="J1729" s="8"/>
      <c r="K1729" s="7">
        <f>IF(C1729&gt;14, (C1729-2)/4, a)</f>
        <v>4.2992713146899106</v>
      </c>
      <c r="L1729" s="1">
        <f t="shared" si="106"/>
        <v>4.0691478845621791</v>
      </c>
      <c r="M1729" s="1">
        <f t="shared" si="107"/>
        <v>4.2992713146899106</v>
      </c>
    </row>
    <row r="1730" spans="1:13" x14ac:dyDescent="0.3">
      <c r="A1730">
        <v>1728</v>
      </c>
      <c r="B1730" s="1">
        <f>A1730/Grafico!$B$3/10</f>
        <v>4.0715040790523718</v>
      </c>
      <c r="C1730" s="1">
        <f>Grafico!$B$1*SIN(Datos!$A$4*Datos!B1730)</f>
        <v>19.170435780347521</v>
      </c>
      <c r="D1730" s="1">
        <f t="shared" si="104"/>
        <v>4.0715040790523718</v>
      </c>
      <c r="E1730" s="7" t="e">
        <f>IF(C1730&lt;-2, (C1730+6)/4, a)</f>
        <v>#NAME?</v>
      </c>
      <c r="F1730" s="8">
        <f t="shared" si="105"/>
        <v>4.0715040790523718</v>
      </c>
      <c r="G1730" s="7" t="e">
        <f>IF(AND(C1730&gt;-2, C1730&lt;=14), (C1730+10)/8, a)</f>
        <v>#NAME?</v>
      </c>
      <c r="H1730" s="8"/>
      <c r="I1730" s="7"/>
      <c r="J1730" s="8"/>
      <c r="K1730" s="7">
        <f>IF(C1730&gt;14, (C1730-2)/4, a)</f>
        <v>4.2926089450868803</v>
      </c>
      <c r="L1730" s="1">
        <f t="shared" si="106"/>
        <v>4.0715040790523718</v>
      </c>
      <c r="M1730" s="1">
        <f t="shared" si="107"/>
        <v>4.2926089450868803</v>
      </c>
    </row>
    <row r="1731" spans="1:13" x14ac:dyDescent="0.3">
      <c r="A1731">
        <v>1729</v>
      </c>
      <c r="B1731" s="1">
        <f>A1731/Grafico!$B$3/10</f>
        <v>4.0738602735425644</v>
      </c>
      <c r="C1731" s="1">
        <f>Grafico!$B$1*SIN(Datos!$A$4*Datos!B1731)</f>
        <v>19.143360592334165</v>
      </c>
      <c r="D1731" s="1">
        <f t="shared" ref="D1731:D1794" si="108">IF(ISNA(E1731), NA(), B1731)</f>
        <v>4.0738602735425644</v>
      </c>
      <c r="E1731" s="7" t="e">
        <f>IF(C1731&lt;-2, (C1731+6)/4, a)</f>
        <v>#NAME?</v>
      </c>
      <c r="F1731" s="8">
        <f t="shared" ref="F1731:F1794" si="109">IF(ISNA(G1731), NA(), B1731)</f>
        <v>4.0738602735425644</v>
      </c>
      <c r="G1731" s="7" t="e">
        <f>IF(AND(C1731&gt;-2, C1731&lt;=14), (C1731+10)/8, a)</f>
        <v>#NAME?</v>
      </c>
      <c r="H1731" s="8"/>
      <c r="I1731" s="7"/>
      <c r="J1731" s="8"/>
      <c r="K1731" s="7">
        <f>IF(C1731&gt;14, (C1731-2)/4, a)</f>
        <v>4.2858401480835413</v>
      </c>
      <c r="L1731" s="1">
        <f t="shared" ref="L1731:L1794" si="110">B1731</f>
        <v>4.0738602735425644</v>
      </c>
      <c r="M1731" s="1">
        <f t="shared" ref="M1731:M1794" si="111">IF(ISNUMBER(E1731),E1731, IF(ISNUMBER(G1731), G1731, K1731))</f>
        <v>4.2858401480835413</v>
      </c>
    </row>
    <row r="1732" spans="1:13" x14ac:dyDescent="0.3">
      <c r="A1732">
        <v>1730</v>
      </c>
      <c r="B1732" s="1">
        <f>A1732/Grafico!$B$3/10</f>
        <v>4.0762164680327562</v>
      </c>
      <c r="C1732" s="1">
        <f>Grafico!$B$1*SIN(Datos!$A$4*Datos!B1732)</f>
        <v>19.115860295966609</v>
      </c>
      <c r="D1732" s="1">
        <f t="shared" si="108"/>
        <v>4.0762164680327562</v>
      </c>
      <c r="E1732" s="7" t="e">
        <f>IF(C1732&lt;-2, (C1732+6)/4, a)</f>
        <v>#NAME?</v>
      </c>
      <c r="F1732" s="8">
        <f t="shared" si="109"/>
        <v>4.0762164680327562</v>
      </c>
      <c r="G1732" s="7" t="e">
        <f>IF(AND(C1732&gt;-2, C1732&lt;=14), (C1732+10)/8, a)</f>
        <v>#NAME?</v>
      </c>
      <c r="H1732" s="8"/>
      <c r="I1732" s="7"/>
      <c r="J1732" s="8"/>
      <c r="K1732" s="7">
        <f>IF(C1732&gt;14, (C1732-2)/4, a)</f>
        <v>4.2789650739916523</v>
      </c>
      <c r="L1732" s="1">
        <f t="shared" si="110"/>
        <v>4.0762164680327562</v>
      </c>
      <c r="M1732" s="1">
        <f t="shared" si="111"/>
        <v>4.2789650739916523</v>
      </c>
    </row>
    <row r="1733" spans="1:13" x14ac:dyDescent="0.3">
      <c r="A1733">
        <v>1731</v>
      </c>
      <c r="B1733" s="1">
        <f>A1733/Grafico!$B$3/10</f>
        <v>4.0785726625229488</v>
      </c>
      <c r="C1733" s="1">
        <f>Grafico!$B$1*SIN(Datos!$A$4*Datos!B1733)</f>
        <v>19.087935501932055</v>
      </c>
      <c r="D1733" s="1">
        <f t="shared" si="108"/>
        <v>4.0785726625229488</v>
      </c>
      <c r="E1733" s="7" t="e">
        <f>IF(C1733&lt;-2, (C1733+6)/4, a)</f>
        <v>#NAME?</v>
      </c>
      <c r="F1733" s="8">
        <f t="shared" si="109"/>
        <v>4.0785726625229488</v>
      </c>
      <c r="G1733" s="7" t="e">
        <f>IF(AND(C1733&gt;-2, C1733&lt;=14), (C1733+10)/8, a)</f>
        <v>#NAME?</v>
      </c>
      <c r="H1733" s="8"/>
      <c r="I1733" s="7"/>
      <c r="J1733" s="8"/>
      <c r="K1733" s="7">
        <f>IF(C1733&gt;14, (C1733-2)/4, a)</f>
        <v>4.2719838754830137</v>
      </c>
      <c r="L1733" s="1">
        <f t="shared" si="110"/>
        <v>4.0785726625229488</v>
      </c>
      <c r="M1733" s="1">
        <f t="shared" si="111"/>
        <v>4.2719838754830137</v>
      </c>
    </row>
    <row r="1734" spans="1:13" x14ac:dyDescent="0.3">
      <c r="A1734">
        <v>1732</v>
      </c>
      <c r="B1734" s="1">
        <f>A1734/Grafico!$B$3/10</f>
        <v>4.0809288570131415</v>
      </c>
      <c r="C1734" s="1">
        <f>Grafico!$B$1*SIN(Datos!$A$4*Datos!B1734)</f>
        <v>19.059586830344376</v>
      </c>
      <c r="D1734" s="1">
        <f t="shared" si="108"/>
        <v>4.0809288570131415</v>
      </c>
      <c r="E1734" s="7" t="e">
        <f>IF(C1734&lt;-2, (C1734+6)/4, a)</f>
        <v>#NAME?</v>
      </c>
      <c r="F1734" s="8">
        <f t="shared" si="109"/>
        <v>4.0809288570131415</v>
      </c>
      <c r="G1734" s="7" t="e">
        <f>IF(AND(C1734&gt;-2, C1734&lt;=14), (C1734+10)/8, a)</f>
        <v>#NAME?</v>
      </c>
      <c r="H1734" s="8"/>
      <c r="I1734" s="7"/>
      <c r="J1734" s="8"/>
      <c r="K1734" s="7">
        <f>IF(C1734&gt;14, (C1734-2)/4, a)</f>
        <v>4.264896707586094</v>
      </c>
      <c r="L1734" s="1">
        <f t="shared" si="110"/>
        <v>4.0809288570131415</v>
      </c>
      <c r="M1734" s="1">
        <f t="shared" si="111"/>
        <v>4.264896707586094</v>
      </c>
    </row>
    <row r="1735" spans="1:13" x14ac:dyDescent="0.3">
      <c r="A1735">
        <v>1733</v>
      </c>
      <c r="B1735" s="1">
        <f>A1735/Grafico!$B$3/10</f>
        <v>4.0832850515033332</v>
      </c>
      <c r="C1735" s="1">
        <f>Grafico!$B$1*SIN(Datos!$A$4*Datos!B1735)</f>
        <v>19.030814910730307</v>
      </c>
      <c r="D1735" s="1">
        <f t="shared" si="108"/>
        <v>4.0832850515033332</v>
      </c>
      <c r="E1735" s="7" t="e">
        <f>IF(C1735&lt;-2, (C1735+6)/4, a)</f>
        <v>#NAME?</v>
      </c>
      <c r="F1735" s="8">
        <f t="shared" si="109"/>
        <v>4.0832850515033332</v>
      </c>
      <c r="G1735" s="7" t="e">
        <f>IF(AND(C1735&gt;-2, C1735&lt;=14), (C1735+10)/8, a)</f>
        <v>#NAME?</v>
      </c>
      <c r="H1735" s="8"/>
      <c r="I1735" s="7"/>
      <c r="J1735" s="8"/>
      <c r="K1735" s="7">
        <f>IF(C1735&gt;14, (C1735-2)/4, a)</f>
        <v>4.2577037276825767</v>
      </c>
      <c r="L1735" s="1">
        <f t="shared" si="110"/>
        <v>4.0832850515033332</v>
      </c>
      <c r="M1735" s="1">
        <f t="shared" si="111"/>
        <v>4.2577037276825767</v>
      </c>
    </row>
    <row r="1736" spans="1:13" x14ac:dyDescent="0.3">
      <c r="A1736">
        <v>1734</v>
      </c>
      <c r="B1736" s="1">
        <f>A1736/Grafico!$B$3/10</f>
        <v>4.0856412459935258</v>
      </c>
      <c r="C1736" s="1">
        <f>Grafico!$B$1*SIN(Datos!$A$4*Datos!B1736)</f>
        <v>19.001620382015439</v>
      </c>
      <c r="D1736" s="1">
        <f t="shared" si="108"/>
        <v>4.0856412459935258</v>
      </c>
      <c r="E1736" s="7" t="e">
        <f>IF(C1736&lt;-2, (C1736+6)/4, a)</f>
        <v>#NAME?</v>
      </c>
      <c r="F1736" s="8">
        <f t="shared" si="109"/>
        <v>4.0856412459935258</v>
      </c>
      <c r="G1736" s="7" t="e">
        <f>IF(AND(C1736&gt;-2, C1736&lt;=14), (C1736+10)/8, a)</f>
        <v>#NAME?</v>
      </c>
      <c r="H1736" s="8"/>
      <c r="I1736" s="7"/>
      <c r="J1736" s="8"/>
      <c r="K1736" s="7">
        <f>IF(C1736&gt;14, (C1736-2)/4, a)</f>
        <v>4.2504050955038597</v>
      </c>
      <c r="L1736" s="1">
        <f t="shared" si="110"/>
        <v>4.0856412459935258</v>
      </c>
      <c r="M1736" s="1">
        <f t="shared" si="111"/>
        <v>4.2504050955038597</v>
      </c>
    </row>
    <row r="1737" spans="1:13" x14ac:dyDescent="0.3">
      <c r="A1737">
        <v>1735</v>
      </c>
      <c r="B1737" s="1">
        <f>A1737/Grafico!$B$3/10</f>
        <v>4.0879974404837185</v>
      </c>
      <c r="C1737" s="1">
        <f>Grafico!$B$1*SIN(Datos!$A$4*Datos!B1737)</f>
        <v>18.972003892510092</v>
      </c>
      <c r="D1737" s="1">
        <f t="shared" si="108"/>
        <v>4.0879974404837185</v>
      </c>
      <c r="E1737" s="7" t="e">
        <f>IF(C1737&lt;-2, (C1737+6)/4, a)</f>
        <v>#NAME?</v>
      </c>
      <c r="F1737" s="8">
        <f t="shared" si="109"/>
        <v>4.0879974404837185</v>
      </c>
      <c r="G1737" s="7" t="e">
        <f>IF(AND(C1737&gt;-2, C1737&lt;=14), (C1737+10)/8, a)</f>
        <v>#NAME?</v>
      </c>
      <c r="H1737" s="8"/>
      <c r="I1737" s="7"/>
      <c r="J1737" s="8"/>
      <c r="K1737" s="7">
        <f>IF(C1737&gt;14, (C1737-2)/4, a)</f>
        <v>4.2430009731275229</v>
      </c>
      <c r="L1737" s="1">
        <f t="shared" si="110"/>
        <v>4.0879974404837185</v>
      </c>
      <c r="M1737" s="1">
        <f t="shared" si="111"/>
        <v>4.2430009731275229</v>
      </c>
    </row>
    <row r="1738" spans="1:13" x14ac:dyDescent="0.3">
      <c r="A1738">
        <v>1736</v>
      </c>
      <c r="B1738" s="1">
        <f>A1738/Grafico!$B$3/10</f>
        <v>4.0903536349739102</v>
      </c>
      <c r="C1738" s="1">
        <f>Grafico!$B$1*SIN(Datos!$A$4*Datos!B1738)</f>
        <v>18.941966099894895</v>
      </c>
      <c r="D1738" s="1">
        <f t="shared" si="108"/>
        <v>4.0903536349739102</v>
      </c>
      <c r="E1738" s="7" t="e">
        <f>IF(C1738&lt;-2, (C1738+6)/4, a)</f>
        <v>#NAME?</v>
      </c>
      <c r="F1738" s="8">
        <f t="shared" si="109"/>
        <v>4.0903536349739102</v>
      </c>
      <c r="G1738" s="7" t="e">
        <f>IF(AND(C1738&gt;-2, C1738&lt;=14), (C1738+10)/8, a)</f>
        <v>#NAME?</v>
      </c>
      <c r="H1738" s="8"/>
      <c r="I1738" s="7"/>
      <c r="J1738" s="8"/>
      <c r="K1738" s="7">
        <f>IF(C1738&gt;14, (C1738-2)/4, a)</f>
        <v>4.2354915249737237</v>
      </c>
      <c r="L1738" s="1">
        <f t="shared" si="110"/>
        <v>4.0903536349739102</v>
      </c>
      <c r="M1738" s="1">
        <f t="shared" si="111"/>
        <v>4.2354915249737237</v>
      </c>
    </row>
    <row r="1739" spans="1:13" x14ac:dyDescent="0.3">
      <c r="A1739">
        <v>1737</v>
      </c>
      <c r="B1739" s="1">
        <f>A1739/Grafico!$B$3/10</f>
        <v>4.0927098294641029</v>
      </c>
      <c r="C1739" s="1">
        <f>Grafico!$B$1*SIN(Datos!$A$4*Datos!B1739)</f>
        <v>18.911507671206124</v>
      </c>
      <c r="D1739" s="1">
        <f t="shared" si="108"/>
        <v>4.0927098294641029</v>
      </c>
      <c r="E1739" s="7" t="e">
        <f>IF(C1739&lt;-2, (C1739+6)/4, a)</f>
        <v>#NAME?</v>
      </c>
      <c r="F1739" s="8">
        <f t="shared" si="109"/>
        <v>4.0927098294641029</v>
      </c>
      <c r="G1739" s="7" t="e">
        <f>IF(AND(C1739&gt;-2, C1739&lt;=14), (C1739+10)/8, a)</f>
        <v>#NAME?</v>
      </c>
      <c r="H1739" s="8"/>
      <c r="I1739" s="7"/>
      <c r="J1739" s="8"/>
      <c r="K1739" s="7">
        <f>IF(C1739&gt;14, (C1739-2)/4, a)</f>
        <v>4.227876917801531</v>
      </c>
      <c r="L1739" s="1">
        <f t="shared" si="110"/>
        <v>4.0927098294641029</v>
      </c>
      <c r="M1739" s="1">
        <f t="shared" si="111"/>
        <v>4.227876917801531</v>
      </c>
    </row>
    <row r="1740" spans="1:13" x14ac:dyDescent="0.3">
      <c r="A1740">
        <v>1738</v>
      </c>
      <c r="B1740" s="1">
        <f>A1740/Grafico!$B$3/10</f>
        <v>4.0950660239542955</v>
      </c>
      <c r="C1740" s="1">
        <f>Grafico!$B$1*SIN(Datos!$A$4*Datos!B1740)</f>
        <v>18.880629282820994</v>
      </c>
      <c r="D1740" s="1">
        <f t="shared" si="108"/>
        <v>4.0950660239542955</v>
      </c>
      <c r="E1740" s="7" t="e">
        <f>IF(C1740&lt;-2, (C1740+6)/4, a)</f>
        <v>#NAME?</v>
      </c>
      <c r="F1740" s="8">
        <f t="shared" si="109"/>
        <v>4.0950660239542955</v>
      </c>
      <c r="G1740" s="7" t="e">
        <f>IF(AND(C1740&gt;-2, C1740&lt;=14), (C1740+10)/8, a)</f>
        <v>#NAME?</v>
      </c>
      <c r="H1740" s="8"/>
      <c r="I1740" s="7"/>
      <c r="J1740" s="8"/>
      <c r="K1740" s="7">
        <f>IF(C1740&gt;14, (C1740-2)/4, a)</f>
        <v>4.2201573207052485</v>
      </c>
      <c r="L1740" s="1">
        <f t="shared" si="110"/>
        <v>4.0950660239542955</v>
      </c>
      <c r="M1740" s="1">
        <f t="shared" si="111"/>
        <v>4.2201573207052485</v>
      </c>
    </row>
    <row r="1741" spans="1:13" x14ac:dyDescent="0.3">
      <c r="A1741">
        <v>1739</v>
      </c>
      <c r="B1741" s="1">
        <f>A1741/Grafico!$B$3/10</f>
        <v>4.0974222184444873</v>
      </c>
      <c r="C1741" s="1">
        <f>Grafico!$B$1*SIN(Datos!$A$4*Datos!B1741)</f>
        <v>18.849331620442566</v>
      </c>
      <c r="D1741" s="1">
        <f t="shared" si="108"/>
        <v>4.0974222184444873</v>
      </c>
      <c r="E1741" s="7" t="e">
        <f>IF(C1741&lt;-2, (C1741+6)/4, a)</f>
        <v>#NAME?</v>
      </c>
      <c r="F1741" s="8">
        <f t="shared" si="109"/>
        <v>4.0974222184444873</v>
      </c>
      <c r="G1741" s="7" t="e">
        <f>IF(AND(C1741&gt;-2, C1741&lt;=14), (C1741+10)/8, a)</f>
        <v>#NAME?</v>
      </c>
      <c r="H1741" s="8"/>
      <c r="I1741" s="7"/>
      <c r="J1741" s="8"/>
      <c r="K1741" s="7">
        <f>IF(C1741&gt;14, (C1741-2)/4, a)</f>
        <v>4.2123329051106415</v>
      </c>
      <c r="L1741" s="1">
        <f t="shared" si="110"/>
        <v>4.0974222184444873</v>
      </c>
      <c r="M1741" s="1">
        <f t="shared" si="111"/>
        <v>4.2123329051106415</v>
      </c>
    </row>
    <row r="1742" spans="1:13" x14ac:dyDescent="0.3">
      <c r="A1742">
        <v>1740</v>
      </c>
      <c r="B1742" s="1">
        <f>A1742/Grafico!$B$3/10</f>
        <v>4.0997784129346799</v>
      </c>
      <c r="C1742" s="1">
        <f>Grafico!$B$1*SIN(Datos!$A$4*Datos!B1742)</f>
        <v>18.817615379084515</v>
      </c>
      <c r="D1742" s="1">
        <f t="shared" si="108"/>
        <v>4.0997784129346799</v>
      </c>
      <c r="E1742" s="7" t="e">
        <f>IF(C1742&lt;-2, (C1742+6)/4, a)</f>
        <v>#NAME?</v>
      </c>
      <c r="F1742" s="8">
        <f t="shared" si="109"/>
        <v>4.0997784129346799</v>
      </c>
      <c r="G1742" s="7" t="e">
        <f>IF(AND(C1742&gt;-2, C1742&lt;=14), (C1742+10)/8, a)</f>
        <v>#NAME?</v>
      </c>
      <c r="H1742" s="8"/>
      <c r="I1742" s="7"/>
      <c r="J1742" s="8"/>
      <c r="K1742" s="7">
        <f>IF(C1742&gt;14, (C1742-2)/4, a)</f>
        <v>4.2044038447711287</v>
      </c>
      <c r="L1742" s="1">
        <f t="shared" si="110"/>
        <v>4.0997784129346799</v>
      </c>
      <c r="M1742" s="1">
        <f t="shared" si="111"/>
        <v>4.2044038447711287</v>
      </c>
    </row>
    <row r="1743" spans="1:13" x14ac:dyDescent="0.3">
      <c r="A1743">
        <v>1741</v>
      </c>
      <c r="B1743" s="1">
        <f>A1743/Grafico!$B$3/10</f>
        <v>4.1021346074248726</v>
      </c>
      <c r="C1743" s="1">
        <f>Grafico!$B$1*SIN(Datos!$A$4*Datos!B1743)</f>
        <v>18.78548126305574</v>
      </c>
      <c r="D1743" s="1">
        <f t="shared" si="108"/>
        <v>4.1021346074248726</v>
      </c>
      <c r="E1743" s="7" t="e">
        <f>IF(C1743&lt;-2, (C1743+6)/4, a)</f>
        <v>#NAME?</v>
      </c>
      <c r="F1743" s="8">
        <f t="shared" si="109"/>
        <v>4.1021346074248726</v>
      </c>
      <c r="G1743" s="7" t="e">
        <f>IF(AND(C1743&gt;-2, C1743&lt;=14), (C1743+10)/8, a)</f>
        <v>#NAME?</v>
      </c>
      <c r="H1743" s="8"/>
      <c r="I1743" s="7"/>
      <c r="J1743" s="8"/>
      <c r="K1743" s="7">
        <f>IF(C1743&gt;14, (C1743-2)/4, a)</f>
        <v>4.1963703157639349</v>
      </c>
      <c r="L1743" s="1">
        <f t="shared" si="110"/>
        <v>4.1021346074248726</v>
      </c>
      <c r="M1743" s="1">
        <f t="shared" si="111"/>
        <v>4.1963703157639349</v>
      </c>
    </row>
    <row r="1744" spans="1:13" x14ac:dyDescent="0.3">
      <c r="A1744">
        <v>1742</v>
      </c>
      <c r="B1744" s="1">
        <f>A1744/Grafico!$B$3/10</f>
        <v>4.1044908019150643</v>
      </c>
      <c r="C1744" s="1">
        <f>Grafico!$B$1*SIN(Datos!$A$4*Datos!B1744)</f>
        <v>18.752929985944718</v>
      </c>
      <c r="D1744" s="1">
        <f t="shared" si="108"/>
        <v>4.1044908019150643</v>
      </c>
      <c r="E1744" s="7" t="e">
        <f>IF(C1744&lt;-2, (C1744+6)/4, a)</f>
        <v>#NAME?</v>
      </c>
      <c r="F1744" s="8">
        <f t="shared" si="109"/>
        <v>4.1044908019150643</v>
      </c>
      <c r="G1744" s="7" t="e">
        <f>IF(AND(C1744&gt;-2, C1744&lt;=14), (C1744+10)/8, a)</f>
        <v>#NAME?</v>
      </c>
      <c r="H1744" s="8"/>
      <c r="I1744" s="7"/>
      <c r="J1744" s="8"/>
      <c r="K1744" s="7">
        <f>IF(C1744&gt;14, (C1744-2)/4, a)</f>
        <v>4.1882324964861795</v>
      </c>
      <c r="L1744" s="1">
        <f t="shared" si="110"/>
        <v>4.1044908019150643</v>
      </c>
      <c r="M1744" s="1">
        <f t="shared" si="111"/>
        <v>4.1882324964861795</v>
      </c>
    </row>
    <row r="1745" spans="1:13" x14ac:dyDescent="0.3">
      <c r="A1745">
        <v>1743</v>
      </c>
      <c r="B1745" s="1">
        <f>A1745/Grafico!$B$3/10</f>
        <v>4.106846996405257</v>
      </c>
      <c r="C1745" s="1">
        <f>Grafico!$B$1*SIN(Datos!$A$4*Datos!B1745)</f>
        <v>18.719962270603602</v>
      </c>
      <c r="D1745" s="1">
        <f t="shared" si="108"/>
        <v>4.106846996405257</v>
      </c>
      <c r="E1745" s="7" t="e">
        <f>IF(C1745&lt;-2, (C1745+6)/4, a)</f>
        <v>#NAME?</v>
      </c>
      <c r="F1745" s="8">
        <f t="shared" si="109"/>
        <v>4.106846996405257</v>
      </c>
      <c r="G1745" s="7" t="e">
        <f>IF(AND(C1745&gt;-2, C1745&lt;=14), (C1745+10)/8, a)</f>
        <v>#NAME?</v>
      </c>
      <c r="H1745" s="8"/>
      <c r="I1745" s="7"/>
      <c r="J1745" s="8"/>
      <c r="K1745" s="7">
        <f>IF(C1745&gt;14, (C1745-2)/4, a)</f>
        <v>4.1799905676509006</v>
      </c>
      <c r="L1745" s="1">
        <f t="shared" si="110"/>
        <v>4.106846996405257</v>
      </c>
      <c r="M1745" s="1">
        <f t="shared" si="111"/>
        <v>4.1799905676509006</v>
      </c>
    </row>
    <row r="1746" spans="1:13" x14ac:dyDescent="0.3">
      <c r="A1746">
        <v>1744</v>
      </c>
      <c r="B1746" s="1">
        <f>A1746/Grafico!$B$3/10</f>
        <v>4.1092031908954496</v>
      </c>
      <c r="C1746" s="1">
        <f>Grafico!$B$1*SIN(Datos!$A$4*Datos!B1746)</f>
        <v>18.686578849132239</v>
      </c>
      <c r="D1746" s="1">
        <f t="shared" si="108"/>
        <v>4.1092031908954496</v>
      </c>
      <c r="E1746" s="7" t="e">
        <f>IF(C1746&lt;-2, (C1746+6)/4, a)</f>
        <v>#NAME?</v>
      </c>
      <c r="F1746" s="8">
        <f t="shared" si="109"/>
        <v>4.1092031908954496</v>
      </c>
      <c r="G1746" s="7" t="e">
        <f>IF(AND(C1746&gt;-2, C1746&lt;=14), (C1746+10)/8, a)</f>
        <v>#NAME?</v>
      </c>
      <c r="H1746" s="8"/>
      <c r="I1746" s="7"/>
      <c r="J1746" s="8"/>
      <c r="K1746" s="7">
        <f>IF(C1746&gt;14, (C1746-2)/4, a)</f>
        <v>4.1716447122830598</v>
      </c>
      <c r="L1746" s="1">
        <f t="shared" si="110"/>
        <v>4.1092031908954496</v>
      </c>
      <c r="M1746" s="1">
        <f t="shared" si="111"/>
        <v>4.1716447122830598</v>
      </c>
    </row>
    <row r="1747" spans="1:13" x14ac:dyDescent="0.3">
      <c r="A1747">
        <v>1745</v>
      </c>
      <c r="B1747" s="1">
        <f>A1747/Grafico!$B$3/10</f>
        <v>4.1115593853856414</v>
      </c>
      <c r="C1747" s="1">
        <f>Grafico!$B$1*SIN(Datos!$A$4*Datos!B1747)</f>
        <v>18.652780462861891</v>
      </c>
      <c r="D1747" s="1">
        <f t="shared" si="108"/>
        <v>4.1115593853856414</v>
      </c>
      <c r="E1747" s="7" t="e">
        <f>IF(C1747&lt;-2, (C1747+6)/4, a)</f>
        <v>#NAME?</v>
      </c>
      <c r="F1747" s="8">
        <f t="shared" si="109"/>
        <v>4.1115593853856414</v>
      </c>
      <c r="G1747" s="7" t="e">
        <f>IF(AND(C1747&gt;-2, C1747&lt;=14), (C1747+10)/8, a)</f>
        <v>#NAME?</v>
      </c>
      <c r="H1747" s="8"/>
      <c r="I1747" s="7"/>
      <c r="J1747" s="8"/>
      <c r="K1747" s="7">
        <f>IF(C1747&gt;14, (C1747-2)/4, a)</f>
        <v>4.1631951157154727</v>
      </c>
      <c r="L1747" s="1">
        <f t="shared" si="110"/>
        <v>4.1115593853856414</v>
      </c>
      <c r="M1747" s="1">
        <f t="shared" si="111"/>
        <v>4.1631951157154727</v>
      </c>
    </row>
    <row r="1748" spans="1:13" x14ac:dyDescent="0.3">
      <c r="A1748">
        <v>1746</v>
      </c>
      <c r="B1748" s="1">
        <f>A1748/Grafico!$B$3/10</f>
        <v>4.113915579875834</v>
      </c>
      <c r="C1748" s="1">
        <f>Grafico!$B$1*SIN(Datos!$A$4*Datos!B1748)</f>
        <v>18.618567862338718</v>
      </c>
      <c r="D1748" s="1">
        <f t="shared" si="108"/>
        <v>4.113915579875834</v>
      </c>
      <c r="E1748" s="7" t="e">
        <f>IF(C1748&lt;-2, (C1748+6)/4, a)</f>
        <v>#NAME?</v>
      </c>
      <c r="F1748" s="8">
        <f t="shared" si="109"/>
        <v>4.113915579875834</v>
      </c>
      <c r="G1748" s="7" t="e">
        <f>IF(AND(C1748&gt;-2, C1748&lt;=14), (C1748+10)/8, a)</f>
        <v>#NAME?</v>
      </c>
      <c r="H1748" s="8"/>
      <c r="I1748" s="7"/>
      <c r="J1748" s="8"/>
      <c r="K1748" s="7">
        <f>IF(C1748&gt;14, (C1748-2)/4, a)</f>
        <v>4.1546419655846796</v>
      </c>
      <c r="L1748" s="1">
        <f t="shared" si="110"/>
        <v>4.113915579875834</v>
      </c>
      <c r="M1748" s="1">
        <f t="shared" si="111"/>
        <v>4.1546419655846796</v>
      </c>
    </row>
    <row r="1749" spans="1:13" x14ac:dyDescent="0.3">
      <c r="A1749">
        <v>1747</v>
      </c>
      <c r="B1749" s="1">
        <f>A1749/Grafico!$B$3/10</f>
        <v>4.1162717743660266</v>
      </c>
      <c r="C1749" s="1">
        <f>Grafico!$B$1*SIN(Datos!$A$4*Datos!B1749)</f>
        <v>18.583941807307202</v>
      </c>
      <c r="D1749" s="1">
        <f t="shared" si="108"/>
        <v>4.1162717743660266</v>
      </c>
      <c r="E1749" s="7" t="e">
        <f>IF(C1749&lt;-2, (C1749+6)/4, a)</f>
        <v>#NAME?</v>
      </c>
      <c r="F1749" s="8">
        <f t="shared" si="109"/>
        <v>4.1162717743660266</v>
      </c>
      <c r="G1749" s="7" t="e">
        <f>IF(AND(C1749&gt;-2, C1749&lt;=14), (C1749+10)/8, a)</f>
        <v>#NAME?</v>
      </c>
      <c r="H1749" s="8"/>
      <c r="I1749" s="7"/>
      <c r="J1749" s="8"/>
      <c r="K1749" s="7">
        <f>IF(C1749&gt;14, (C1749-2)/4, a)</f>
        <v>4.1459854518268004</v>
      </c>
      <c r="L1749" s="1">
        <f t="shared" si="110"/>
        <v>4.1162717743660266</v>
      </c>
      <c r="M1749" s="1">
        <f t="shared" si="111"/>
        <v>4.1459854518268004</v>
      </c>
    </row>
    <row r="1750" spans="1:13" x14ac:dyDescent="0.3">
      <c r="A1750">
        <v>1748</v>
      </c>
      <c r="B1750" s="1">
        <f>A1750/Grafico!$B$3/10</f>
        <v>4.1186279688562184</v>
      </c>
      <c r="C1750" s="1">
        <f>Grafico!$B$1*SIN(Datos!$A$4*Datos!B1750)</f>
        <v>18.548903066693235</v>
      </c>
      <c r="D1750" s="1">
        <f t="shared" si="108"/>
        <v>4.1186279688562184</v>
      </c>
      <c r="E1750" s="7" t="e">
        <f>IF(C1750&lt;-2, (C1750+6)/4, a)</f>
        <v>#NAME?</v>
      </c>
      <c r="F1750" s="8">
        <f t="shared" si="109"/>
        <v>4.1186279688562184</v>
      </c>
      <c r="G1750" s="7" t="e">
        <f>IF(AND(C1750&gt;-2, C1750&lt;=14), (C1750+10)/8, a)</f>
        <v>#NAME?</v>
      </c>
      <c r="H1750" s="8"/>
      <c r="I1750" s="7"/>
      <c r="J1750" s="8"/>
      <c r="K1750" s="7">
        <f>IF(C1750&gt;14, (C1750-2)/4, a)</f>
        <v>4.1372257666733088</v>
      </c>
      <c r="L1750" s="1">
        <f t="shared" si="110"/>
        <v>4.1186279688562184</v>
      </c>
      <c r="M1750" s="1">
        <f t="shared" si="111"/>
        <v>4.1372257666733088</v>
      </c>
    </row>
    <row r="1751" spans="1:13" x14ac:dyDescent="0.3">
      <c r="A1751">
        <v>1749</v>
      </c>
      <c r="B1751" s="1">
        <f>A1751/Grafico!$B$3/10</f>
        <v>4.120984163346411</v>
      </c>
      <c r="C1751" s="1">
        <f>Grafico!$B$1*SIN(Datos!$A$4*Datos!B1751)</f>
        <v>18.51345241858699</v>
      </c>
      <c r="D1751" s="1">
        <f t="shared" si="108"/>
        <v>4.120984163346411</v>
      </c>
      <c r="E1751" s="7" t="e">
        <f>IF(C1751&lt;-2, (C1751+6)/4, a)</f>
        <v>#NAME?</v>
      </c>
      <c r="F1751" s="8">
        <f t="shared" si="109"/>
        <v>4.120984163346411</v>
      </c>
      <c r="G1751" s="7" t="e">
        <f>IF(AND(C1751&gt;-2, C1751&lt;=14), (C1751+10)/8, a)</f>
        <v>#NAME?</v>
      </c>
      <c r="H1751" s="8"/>
      <c r="I1751" s="7"/>
      <c r="J1751" s="8"/>
      <c r="K1751" s="7">
        <f>IF(C1751&gt;14, (C1751-2)/4, a)</f>
        <v>4.1283631046467475</v>
      </c>
      <c r="L1751" s="1">
        <f t="shared" si="110"/>
        <v>4.120984163346411</v>
      </c>
      <c r="M1751" s="1">
        <f t="shared" si="111"/>
        <v>4.1283631046467475</v>
      </c>
    </row>
    <row r="1752" spans="1:13" x14ac:dyDescent="0.3">
      <c r="A1752">
        <v>1750</v>
      </c>
      <c r="B1752" s="1">
        <f>A1752/Grafico!$B$3/10</f>
        <v>4.1233403578366037</v>
      </c>
      <c r="C1752" s="1">
        <f>Grafico!$B$1*SIN(Datos!$A$4*Datos!B1752)</f>
        <v>18.477590650225736</v>
      </c>
      <c r="D1752" s="1">
        <f t="shared" si="108"/>
        <v>4.1233403578366037</v>
      </c>
      <c r="E1752" s="7" t="e">
        <f>IF(C1752&lt;-2, (C1752+6)/4, a)</f>
        <v>#NAME?</v>
      </c>
      <c r="F1752" s="8">
        <f t="shared" si="109"/>
        <v>4.1233403578366037</v>
      </c>
      <c r="G1752" s="7" t="e">
        <f>IF(AND(C1752&gt;-2, C1752&lt;=14), (C1752+10)/8, a)</f>
        <v>#NAME?</v>
      </c>
      <c r="H1752" s="8"/>
      <c r="I1752" s="7"/>
      <c r="J1752" s="8"/>
      <c r="K1752" s="7">
        <f>IF(C1752&gt;14, (C1752-2)/4, a)</f>
        <v>4.1193976625564339</v>
      </c>
      <c r="L1752" s="1">
        <f t="shared" si="110"/>
        <v>4.1233403578366037</v>
      </c>
      <c r="M1752" s="1">
        <f t="shared" si="111"/>
        <v>4.1193976625564339</v>
      </c>
    </row>
    <row r="1753" spans="1:13" x14ac:dyDescent="0.3">
      <c r="A1753">
        <v>1751</v>
      </c>
      <c r="B1753" s="1">
        <f>A1753/Grafico!$B$3/10</f>
        <v>4.1256965523267954</v>
      </c>
      <c r="C1753" s="1">
        <f>Grafico!$B$1*SIN(Datos!$A$4*Datos!B1753)</f>
        <v>18.441318557976313</v>
      </c>
      <c r="D1753" s="1">
        <f t="shared" si="108"/>
        <v>4.1256965523267954</v>
      </c>
      <c r="E1753" s="7" t="e">
        <f>IF(C1753&lt;-2, (C1753+6)/4, a)</f>
        <v>#NAME?</v>
      </c>
      <c r="F1753" s="8">
        <f t="shared" si="109"/>
        <v>4.1256965523267954</v>
      </c>
      <c r="G1753" s="7" t="e">
        <f>IF(AND(C1753&gt;-2, C1753&lt;=14), (C1753+10)/8, a)</f>
        <v>#NAME?</v>
      </c>
      <c r="H1753" s="8"/>
      <c r="I1753" s="7"/>
      <c r="J1753" s="8"/>
      <c r="K1753" s="7">
        <f>IF(C1753&gt;14, (C1753-2)/4, a)</f>
        <v>4.1103296394940783</v>
      </c>
      <c r="L1753" s="1">
        <f t="shared" si="110"/>
        <v>4.1256965523267954</v>
      </c>
      <c r="M1753" s="1">
        <f t="shared" si="111"/>
        <v>4.1103296394940783</v>
      </c>
    </row>
    <row r="1754" spans="1:13" x14ac:dyDescent="0.3">
      <c r="A1754">
        <v>1752</v>
      </c>
      <c r="B1754" s="1">
        <f>A1754/Grafico!$B$3/10</f>
        <v>4.1280527468169881</v>
      </c>
      <c r="C1754" s="1">
        <f>Grafico!$B$1*SIN(Datos!$A$4*Datos!B1754)</f>
        <v>18.40463694731741</v>
      </c>
      <c r="D1754" s="1">
        <f t="shared" si="108"/>
        <v>4.1280527468169881</v>
      </c>
      <c r="E1754" s="7" t="e">
        <f>IF(C1754&lt;-2, (C1754+6)/4, a)</f>
        <v>#NAME?</v>
      </c>
      <c r="F1754" s="8">
        <f t="shared" si="109"/>
        <v>4.1280527468169881</v>
      </c>
      <c r="G1754" s="7" t="e">
        <f>IF(AND(C1754&gt;-2, C1754&lt;=14), (C1754+10)/8, a)</f>
        <v>#NAME?</v>
      </c>
      <c r="H1754" s="8"/>
      <c r="I1754" s="7"/>
      <c r="J1754" s="8"/>
      <c r="K1754" s="7">
        <f>IF(C1754&gt;14, (C1754-2)/4, a)</f>
        <v>4.1011592368293526</v>
      </c>
      <c r="L1754" s="1">
        <f t="shared" si="110"/>
        <v>4.1280527468169881</v>
      </c>
      <c r="M1754" s="1">
        <f t="shared" si="111"/>
        <v>4.1011592368293526</v>
      </c>
    </row>
    <row r="1755" spans="1:13" x14ac:dyDescent="0.3">
      <c r="A1755">
        <v>1753</v>
      </c>
      <c r="B1755" s="1">
        <f>A1755/Grafico!$B$3/10</f>
        <v>4.1304089413071807</v>
      </c>
      <c r="C1755" s="1">
        <f>Grafico!$B$1*SIN(Datos!$A$4*Datos!B1755)</f>
        <v>18.36754663282175</v>
      </c>
      <c r="D1755" s="1">
        <f t="shared" si="108"/>
        <v>4.1304089413071807</v>
      </c>
      <c r="E1755" s="7" t="e">
        <f>IF(C1755&lt;-2, (C1755+6)/4, a)</f>
        <v>#NAME?</v>
      </c>
      <c r="F1755" s="8">
        <f t="shared" si="109"/>
        <v>4.1304089413071807</v>
      </c>
      <c r="G1755" s="7" t="e">
        <f>IF(AND(C1755&gt;-2, C1755&lt;=14), (C1755+10)/8, a)</f>
        <v>#NAME?</v>
      </c>
      <c r="H1755" s="8"/>
      <c r="I1755" s="7"/>
      <c r="J1755" s="8"/>
      <c r="K1755" s="7">
        <f>IF(C1755&gt;14, (C1755-2)/4, a)</f>
        <v>4.0918866582054374</v>
      </c>
      <c r="L1755" s="1">
        <f t="shared" si="110"/>
        <v>4.1304089413071807</v>
      </c>
      <c r="M1755" s="1">
        <f t="shared" si="111"/>
        <v>4.0918866582054374</v>
      </c>
    </row>
    <row r="1756" spans="1:13" x14ac:dyDescent="0.3">
      <c r="A1756">
        <v>1754</v>
      </c>
      <c r="B1756" s="1">
        <f>A1756/Grafico!$B$3/10</f>
        <v>4.1327651357973725</v>
      </c>
      <c r="C1756" s="1">
        <f>Grafico!$B$1*SIN(Datos!$A$4*Datos!B1756)</f>
        <v>18.330048438137968</v>
      </c>
      <c r="D1756" s="1">
        <f t="shared" si="108"/>
        <v>4.1327651357973725</v>
      </c>
      <c r="E1756" s="7" t="e">
        <f>IF(C1756&lt;-2, (C1756+6)/4, a)</f>
        <v>#NAME?</v>
      </c>
      <c r="F1756" s="8">
        <f t="shared" si="109"/>
        <v>4.1327651357973725</v>
      </c>
      <c r="G1756" s="7" t="e">
        <f>IF(AND(C1756&gt;-2, C1756&lt;=14), (C1756+10)/8, a)</f>
        <v>#NAME?</v>
      </c>
      <c r="H1756" s="8"/>
      <c r="I1756" s="7"/>
      <c r="J1756" s="8"/>
      <c r="K1756" s="7">
        <f>IF(C1756&gt;14, (C1756-2)/4, a)</f>
        <v>4.0825121095344921</v>
      </c>
      <c r="L1756" s="1">
        <f t="shared" si="110"/>
        <v>4.1327651357973725</v>
      </c>
      <c r="M1756" s="1">
        <f t="shared" si="111"/>
        <v>4.0825121095344921</v>
      </c>
    </row>
    <row r="1757" spans="1:13" x14ac:dyDescent="0.3">
      <c r="A1757">
        <v>1755</v>
      </c>
      <c r="B1757" s="1">
        <f>A1757/Grafico!$B$3/10</f>
        <v>4.1351213302875651</v>
      </c>
      <c r="C1757" s="1">
        <f>Grafico!$B$1*SIN(Datos!$A$4*Datos!B1757)</f>
        <v>18.292143195972276</v>
      </c>
      <c r="D1757" s="1">
        <f t="shared" si="108"/>
        <v>4.1351213302875651</v>
      </c>
      <c r="E1757" s="7" t="e">
        <f>IF(C1757&lt;-2, (C1757+6)/4, a)</f>
        <v>#NAME?</v>
      </c>
      <c r="F1757" s="8">
        <f t="shared" si="109"/>
        <v>4.1351213302875651</v>
      </c>
      <c r="G1757" s="7" t="e">
        <f>IF(AND(C1757&gt;-2, C1757&lt;=14), (C1757+10)/8, a)</f>
        <v>#NAME?</v>
      </c>
      <c r="H1757" s="8"/>
      <c r="I1757" s="7"/>
      <c r="J1757" s="8"/>
      <c r="K1757" s="7">
        <f>IF(C1757&gt;14, (C1757-2)/4, a)</f>
        <v>4.073035798993069</v>
      </c>
      <c r="L1757" s="1">
        <f t="shared" si="110"/>
        <v>4.1351213302875651</v>
      </c>
      <c r="M1757" s="1">
        <f t="shared" si="111"/>
        <v>4.073035798993069</v>
      </c>
    </row>
    <row r="1758" spans="1:13" x14ac:dyDescent="0.3">
      <c r="A1758">
        <v>1756</v>
      </c>
      <c r="B1758" s="1">
        <f>A1758/Grafico!$B$3/10</f>
        <v>4.1374775247777578</v>
      </c>
      <c r="C1758" s="1">
        <f>Grafico!$B$1*SIN(Datos!$A$4*Datos!B1758)</f>
        <v>18.253831748070056</v>
      </c>
      <c r="D1758" s="1">
        <f t="shared" si="108"/>
        <v>4.1374775247777578</v>
      </c>
      <c r="E1758" s="7" t="e">
        <f>IF(C1758&lt;-2, (C1758+6)/4, a)</f>
        <v>#NAME?</v>
      </c>
      <c r="F1758" s="8">
        <f t="shared" si="109"/>
        <v>4.1374775247777578</v>
      </c>
      <c r="G1758" s="7" t="e">
        <f>IF(AND(C1758&gt;-2, C1758&lt;=14), (C1758+10)/8, a)</f>
        <v>#NAME?</v>
      </c>
      <c r="H1758" s="8"/>
      <c r="I1758" s="7"/>
      <c r="J1758" s="8"/>
      <c r="K1758" s="7">
        <f>IF(C1758&gt;14, (C1758-2)/4, a)</f>
        <v>4.0634579370175139</v>
      </c>
      <c r="L1758" s="1">
        <f t="shared" si="110"/>
        <v>4.1374775247777578</v>
      </c>
      <c r="M1758" s="1">
        <f t="shared" si="111"/>
        <v>4.0634579370175139</v>
      </c>
    </row>
    <row r="1759" spans="1:13" x14ac:dyDescent="0.3">
      <c r="A1759">
        <v>1757</v>
      </c>
      <c r="B1759" s="1">
        <f>A1759/Grafico!$B$3/10</f>
        <v>4.1398337192679495</v>
      </c>
      <c r="C1759" s="1">
        <f>Grafico!$B$1*SIN(Datos!$A$4*Datos!B1759)</f>
        <v>18.215114945197126</v>
      </c>
      <c r="D1759" s="1">
        <f t="shared" si="108"/>
        <v>4.1398337192679495</v>
      </c>
      <c r="E1759" s="7" t="e">
        <f>IF(C1759&lt;-2, (C1759+6)/4, a)</f>
        <v>#NAME?</v>
      </c>
      <c r="F1759" s="8">
        <f t="shared" si="109"/>
        <v>4.1398337192679495</v>
      </c>
      <c r="G1759" s="7" t="e">
        <f>IF(AND(C1759&gt;-2, C1759&lt;=14), (C1759+10)/8, a)</f>
        <v>#NAME?</v>
      </c>
      <c r="H1759" s="8"/>
      <c r="I1759" s="7"/>
      <c r="J1759" s="8"/>
      <c r="K1759" s="7">
        <f>IF(C1759&gt;14, (C1759-2)/4, a)</f>
        <v>4.0537787362992814</v>
      </c>
      <c r="L1759" s="1">
        <f t="shared" si="110"/>
        <v>4.1398337192679495</v>
      </c>
      <c r="M1759" s="1">
        <f t="shared" si="111"/>
        <v>4.0537787362992814</v>
      </c>
    </row>
    <row r="1760" spans="1:13" x14ac:dyDescent="0.3">
      <c r="A1760">
        <v>1758</v>
      </c>
      <c r="B1760" s="1">
        <f>A1760/Grafico!$B$3/10</f>
        <v>4.1421899137581422</v>
      </c>
      <c r="C1760" s="1">
        <f>Grafico!$B$1*SIN(Datos!$A$4*Datos!B1760)</f>
        <v>18.175993647120805</v>
      </c>
      <c r="D1760" s="1">
        <f t="shared" si="108"/>
        <v>4.1421899137581422</v>
      </c>
      <c r="E1760" s="7" t="e">
        <f>IF(C1760&lt;-2, (C1760+6)/4, a)</f>
        <v>#NAME?</v>
      </c>
      <c r="F1760" s="8">
        <f t="shared" si="109"/>
        <v>4.1421899137581422</v>
      </c>
      <c r="G1760" s="7" t="e">
        <f>IF(AND(C1760&gt;-2, C1760&lt;=14), (C1760+10)/8, a)</f>
        <v>#NAME?</v>
      </c>
      <c r="H1760" s="8"/>
      <c r="I1760" s="7"/>
      <c r="J1760" s="8"/>
      <c r="K1760" s="7">
        <f>IF(C1760&gt;14, (C1760-2)/4, a)</f>
        <v>4.0439984117802013</v>
      </c>
      <c r="L1760" s="1">
        <f t="shared" si="110"/>
        <v>4.1421899137581422</v>
      </c>
      <c r="M1760" s="1">
        <f t="shared" si="111"/>
        <v>4.0439984117802013</v>
      </c>
    </row>
    <row r="1761" spans="1:13" x14ac:dyDescent="0.3">
      <c r="A1761">
        <v>1759</v>
      </c>
      <c r="B1761" s="1">
        <f>A1761/Grafico!$B$3/10</f>
        <v>4.1445461082483348</v>
      </c>
      <c r="C1761" s="1">
        <f>Grafico!$B$1*SIN(Datos!$A$4*Datos!B1761)</f>
        <v>18.136468722590905</v>
      </c>
      <c r="D1761" s="1">
        <f t="shared" si="108"/>
        <v>4.1445461082483348</v>
      </c>
      <c r="E1761" s="7" t="e">
        <f>IF(C1761&lt;-2, (C1761+6)/4, a)</f>
        <v>#NAME?</v>
      </c>
      <c r="F1761" s="8">
        <f t="shared" si="109"/>
        <v>4.1445461082483348</v>
      </c>
      <c r="G1761" s="7" t="e">
        <f>IF(AND(C1761&gt;-2, C1761&lt;=14), (C1761+10)/8, a)</f>
        <v>#NAME?</v>
      </c>
      <c r="H1761" s="8"/>
      <c r="I1761" s="7"/>
      <c r="J1761" s="8"/>
      <c r="K1761" s="7">
        <f>IF(C1761&gt;14, (C1761-2)/4, a)</f>
        <v>4.0341171806477263</v>
      </c>
      <c r="L1761" s="1">
        <f t="shared" si="110"/>
        <v>4.1445461082483348</v>
      </c>
      <c r="M1761" s="1">
        <f t="shared" si="111"/>
        <v>4.0341171806477263</v>
      </c>
    </row>
    <row r="1762" spans="1:13" x14ac:dyDescent="0.3">
      <c r="A1762">
        <v>1760</v>
      </c>
      <c r="B1762" s="1">
        <f>A1762/Grafico!$B$3/10</f>
        <v>4.1469023027385266</v>
      </c>
      <c r="C1762" s="1">
        <f>Grafico!$B$1*SIN(Datos!$A$4*Datos!B1762)</f>
        <v>18.0965410493204</v>
      </c>
      <c r="D1762" s="1">
        <f t="shared" si="108"/>
        <v>4.1469023027385266</v>
      </c>
      <c r="E1762" s="7" t="e">
        <f>IF(C1762&lt;-2, (C1762+6)/4, a)</f>
        <v>#NAME?</v>
      </c>
      <c r="F1762" s="8">
        <f t="shared" si="109"/>
        <v>4.1469023027385266</v>
      </c>
      <c r="G1762" s="7" t="e">
        <f>IF(AND(C1762&gt;-2, C1762&lt;=14), (C1762+10)/8, a)</f>
        <v>#NAME?</v>
      </c>
      <c r="H1762" s="8"/>
      <c r="I1762" s="7"/>
      <c r="J1762" s="8"/>
      <c r="K1762" s="7">
        <f>IF(C1762&gt;14, (C1762-2)/4, a)</f>
        <v>4.0241352623301001</v>
      </c>
      <c r="L1762" s="1">
        <f t="shared" si="110"/>
        <v>4.1469023027385266</v>
      </c>
      <c r="M1762" s="1">
        <f t="shared" si="111"/>
        <v>4.0241352623301001</v>
      </c>
    </row>
    <row r="1763" spans="1:13" x14ac:dyDescent="0.3">
      <c r="A1763">
        <v>1761</v>
      </c>
      <c r="B1763" s="1">
        <f>A1763/Grafico!$B$3/10</f>
        <v>4.1492584972287192</v>
      </c>
      <c r="C1763" s="1">
        <f>Grafico!$B$1*SIN(Datos!$A$4*Datos!B1763)</f>
        <v>18.056211513965877</v>
      </c>
      <c r="D1763" s="1">
        <f t="shared" si="108"/>
        <v>4.1492584972287192</v>
      </c>
      <c r="E1763" s="7" t="e">
        <f>IF(C1763&lt;-2, (C1763+6)/4, a)</f>
        <v>#NAME?</v>
      </c>
      <c r="F1763" s="8">
        <f t="shared" si="109"/>
        <v>4.1492584972287192</v>
      </c>
      <c r="G1763" s="7" t="e">
        <f>IF(AND(C1763&gt;-2, C1763&lt;=14), (C1763+10)/8, a)</f>
        <v>#NAME?</v>
      </c>
      <c r="H1763" s="8"/>
      <c r="I1763" s="7"/>
      <c r="J1763" s="8"/>
      <c r="K1763" s="7">
        <f>IF(C1763&gt;14, (C1763-2)/4, a)</f>
        <v>4.0140528784914693</v>
      </c>
      <c r="L1763" s="1">
        <f t="shared" si="110"/>
        <v>4.1492584972287192</v>
      </c>
      <c r="M1763" s="1">
        <f t="shared" si="111"/>
        <v>4.0140528784914693</v>
      </c>
    </row>
    <row r="1764" spans="1:13" x14ac:dyDescent="0.3">
      <c r="A1764">
        <v>1762</v>
      </c>
      <c r="B1764" s="1">
        <f>A1764/Grafico!$B$3/10</f>
        <v>4.1516146917189118</v>
      </c>
      <c r="C1764" s="1">
        <f>Grafico!$B$1*SIN(Datos!$A$4*Datos!B1764)</f>
        <v>18.015481012107962</v>
      </c>
      <c r="D1764" s="1">
        <f t="shared" si="108"/>
        <v>4.1516146917189118</v>
      </c>
      <c r="E1764" s="7" t="e">
        <f>IF(C1764&lt;-2, (C1764+6)/4, a)</f>
        <v>#NAME?</v>
      </c>
      <c r="F1764" s="8">
        <f t="shared" si="109"/>
        <v>4.1516146917189118</v>
      </c>
      <c r="G1764" s="7" t="e">
        <f>IF(AND(C1764&gt;-2, C1764&lt;=14), (C1764+10)/8, a)</f>
        <v>#NAME?</v>
      </c>
      <c r="H1764" s="8"/>
      <c r="I1764" s="7"/>
      <c r="J1764" s="8"/>
      <c r="K1764" s="7">
        <f>IF(C1764&gt;14, (C1764-2)/4, a)</f>
        <v>4.0038702530269905</v>
      </c>
      <c r="L1764" s="1">
        <f t="shared" si="110"/>
        <v>4.1516146917189118</v>
      </c>
      <c r="M1764" s="1">
        <f t="shared" si="111"/>
        <v>4.0038702530269905</v>
      </c>
    </row>
    <row r="1765" spans="1:13" x14ac:dyDescent="0.3">
      <c r="A1765">
        <v>1763</v>
      </c>
      <c r="B1765" s="1">
        <f>A1765/Grafico!$B$3/10</f>
        <v>4.1539708862091036</v>
      </c>
      <c r="C1765" s="1">
        <f>Grafico!$B$1*SIN(Datos!$A$4*Datos!B1765)</f>
        <v>17.974350448231352</v>
      </c>
      <c r="D1765" s="1">
        <f t="shared" si="108"/>
        <v>4.1539708862091036</v>
      </c>
      <c r="E1765" s="7" t="e">
        <f>IF(C1765&lt;-2, (C1765+6)/4, a)</f>
        <v>#NAME?</v>
      </c>
      <c r="F1765" s="8">
        <f t="shared" si="109"/>
        <v>4.1539708862091036</v>
      </c>
      <c r="G1765" s="7" t="e">
        <f>IF(AND(C1765&gt;-2, C1765&lt;=14), (C1765+10)/8, a)</f>
        <v>#NAME?</v>
      </c>
      <c r="H1765" s="8"/>
      <c r="I1765" s="7"/>
      <c r="J1765" s="8"/>
      <c r="K1765" s="7">
        <f>IF(C1765&gt;14, (C1765-2)/4, a)</f>
        <v>3.993587612057838</v>
      </c>
      <c r="L1765" s="1">
        <f t="shared" si="110"/>
        <v>4.1539708862091036</v>
      </c>
      <c r="M1765" s="1">
        <f t="shared" si="111"/>
        <v>3.993587612057838</v>
      </c>
    </row>
    <row r="1766" spans="1:13" x14ac:dyDescent="0.3">
      <c r="A1766">
        <v>1764</v>
      </c>
      <c r="B1766" s="1">
        <f>A1766/Grafico!$B$3/10</f>
        <v>4.1563270806992962</v>
      </c>
      <c r="C1766" s="1">
        <f>Grafico!$B$1*SIN(Datos!$A$4*Datos!B1766)</f>
        <v>17.932820735704723</v>
      </c>
      <c r="D1766" s="1">
        <f t="shared" si="108"/>
        <v>4.1563270806992962</v>
      </c>
      <c r="E1766" s="7" t="e">
        <f>IF(C1766&lt;-2, (C1766+6)/4, a)</f>
        <v>#NAME?</v>
      </c>
      <c r="F1766" s="8">
        <f t="shared" si="109"/>
        <v>4.1563270806992962</v>
      </c>
      <c r="G1766" s="7" t="e">
        <f>IF(AND(C1766&gt;-2, C1766&lt;=14), (C1766+10)/8, a)</f>
        <v>#NAME?</v>
      </c>
      <c r="H1766" s="8"/>
      <c r="I1766" s="7"/>
      <c r="J1766" s="8"/>
      <c r="K1766" s="7">
        <f>IF(C1766&gt;14, (C1766-2)/4, a)</f>
        <v>3.9832051839261808</v>
      </c>
      <c r="L1766" s="1">
        <f t="shared" si="110"/>
        <v>4.1563270806992962</v>
      </c>
      <c r="M1766" s="1">
        <f t="shared" si="111"/>
        <v>3.9832051839261808</v>
      </c>
    </row>
    <row r="1767" spans="1:13" x14ac:dyDescent="0.3">
      <c r="A1767">
        <v>1765</v>
      </c>
      <c r="B1767" s="1">
        <f>A1767/Grafico!$B$3/10</f>
        <v>4.1586832751894889</v>
      </c>
      <c r="C1767" s="1">
        <f>Grafico!$B$1*SIN(Datos!$A$4*Datos!B1767)</f>
        <v>17.8908927967605</v>
      </c>
      <c r="D1767" s="1">
        <f t="shared" si="108"/>
        <v>4.1586832751894889</v>
      </c>
      <c r="E1767" s="7" t="e">
        <f>IF(C1767&lt;-2, (C1767+6)/4, a)</f>
        <v>#NAME?</v>
      </c>
      <c r="F1767" s="8">
        <f t="shared" si="109"/>
        <v>4.1586832751894889</v>
      </c>
      <c r="G1767" s="7" t="e">
        <f>IF(AND(C1767&gt;-2, C1767&lt;=14), (C1767+10)/8, a)</f>
        <v>#NAME?</v>
      </c>
      <c r="H1767" s="8"/>
      <c r="I1767" s="7"/>
      <c r="J1767" s="8"/>
      <c r="K1767" s="7">
        <f>IF(C1767&gt;14, (C1767-2)/4, a)</f>
        <v>3.9727231991901251</v>
      </c>
      <c r="L1767" s="1">
        <f t="shared" si="110"/>
        <v>4.1586832751894889</v>
      </c>
      <c r="M1767" s="1">
        <f t="shared" si="111"/>
        <v>3.9727231991901251</v>
      </c>
    </row>
    <row r="1768" spans="1:13" x14ac:dyDescent="0.3">
      <c r="A1768">
        <v>1766</v>
      </c>
      <c r="B1768" s="1">
        <f>A1768/Grafico!$B$3/10</f>
        <v>4.1610394696796806</v>
      </c>
      <c r="C1768" s="1">
        <f>Grafico!$B$1*SIN(Datos!$A$4*Datos!B1768)</f>
        <v>17.848567562474365</v>
      </c>
      <c r="D1768" s="1">
        <f t="shared" si="108"/>
        <v>4.1610394696796806</v>
      </c>
      <c r="E1768" s="7" t="e">
        <f>IF(C1768&lt;-2, (C1768+6)/4, a)</f>
        <v>#NAME?</v>
      </c>
      <c r="F1768" s="8">
        <f t="shared" si="109"/>
        <v>4.1610394696796806</v>
      </c>
      <c r="G1768" s="7" t="e">
        <f>IF(AND(C1768&gt;-2, C1768&lt;=14), (C1768+10)/8, a)</f>
        <v>#NAME?</v>
      </c>
      <c r="H1768" s="8"/>
      <c r="I1768" s="7"/>
      <c r="J1768" s="8"/>
      <c r="K1768" s="7">
        <f>IF(C1768&gt;14, (C1768-2)/4, a)</f>
        <v>3.9621418906185912</v>
      </c>
      <c r="L1768" s="1">
        <f t="shared" si="110"/>
        <v>4.1610394696796806</v>
      </c>
      <c r="M1768" s="1">
        <f t="shared" si="111"/>
        <v>3.9621418906185912</v>
      </c>
    </row>
    <row r="1769" spans="1:13" x14ac:dyDescent="0.3">
      <c r="A1769">
        <v>1767</v>
      </c>
      <c r="B1769" s="1">
        <f>A1769/Grafico!$B$3/10</f>
        <v>4.1633956641698733</v>
      </c>
      <c r="C1769" s="1">
        <f>Grafico!$B$1*SIN(Datos!$A$4*Datos!B1769)</f>
        <v>17.805845972744518</v>
      </c>
      <c r="D1769" s="1">
        <f t="shared" si="108"/>
        <v>4.1633956641698733</v>
      </c>
      <c r="E1769" s="7" t="e">
        <f>IF(C1769&lt;-2, (C1769+6)/4, a)</f>
        <v>#NAME?</v>
      </c>
      <c r="F1769" s="8">
        <f t="shared" si="109"/>
        <v>4.1633956641698733</v>
      </c>
      <c r="G1769" s="7" t="e">
        <f>IF(AND(C1769&gt;-2, C1769&lt;=14), (C1769+10)/8, a)</f>
        <v>#NAME?</v>
      </c>
      <c r="H1769" s="8"/>
      <c r="I1769" s="7"/>
      <c r="J1769" s="8"/>
      <c r="K1769" s="7">
        <f>IF(C1769&gt;14, (C1769-2)/4, a)</f>
        <v>3.9514614931861294</v>
      </c>
      <c r="L1769" s="1">
        <f t="shared" si="110"/>
        <v>4.1633956641698733</v>
      </c>
      <c r="M1769" s="1">
        <f t="shared" si="111"/>
        <v>3.9514614931861294</v>
      </c>
    </row>
    <row r="1770" spans="1:13" x14ac:dyDescent="0.3">
      <c r="A1770">
        <v>1768</v>
      </c>
      <c r="B1770" s="1">
        <f>A1770/Grafico!$B$3/10</f>
        <v>4.1657518586600659</v>
      </c>
      <c r="C1770" s="1">
        <f>Grafico!$B$1*SIN(Datos!$A$4*Datos!B1770)</f>
        <v>17.762728976270889</v>
      </c>
      <c r="D1770" s="1">
        <f t="shared" si="108"/>
        <v>4.1657518586600659</v>
      </c>
      <c r="E1770" s="7" t="e">
        <f>IF(C1770&lt;-2, (C1770+6)/4, a)</f>
        <v>#NAME?</v>
      </c>
      <c r="F1770" s="8">
        <f t="shared" si="109"/>
        <v>4.1657518586600659</v>
      </c>
      <c r="G1770" s="7" t="e">
        <f>IF(AND(C1770&gt;-2, C1770&lt;=14), (C1770+10)/8, a)</f>
        <v>#NAME?</v>
      </c>
      <c r="H1770" s="8"/>
      <c r="I1770" s="7"/>
      <c r="J1770" s="8"/>
      <c r="K1770" s="7">
        <f>IF(C1770&gt;14, (C1770-2)/4, a)</f>
        <v>3.9406822440677223</v>
      </c>
      <c r="L1770" s="1">
        <f t="shared" si="110"/>
        <v>4.1657518586600659</v>
      </c>
      <c r="M1770" s="1">
        <f t="shared" si="111"/>
        <v>3.9406822440677223</v>
      </c>
    </row>
    <row r="1771" spans="1:13" x14ac:dyDescent="0.3">
      <c r="A1771">
        <v>1769</v>
      </c>
      <c r="B1771" s="1">
        <f>A1771/Grafico!$B$3/10</f>
        <v>4.1681080531502577</v>
      </c>
      <c r="C1771" s="1">
        <f>Grafico!$B$1*SIN(Datos!$A$4*Datos!B1771)</f>
        <v>17.719217530534046</v>
      </c>
      <c r="D1771" s="1">
        <f t="shared" si="108"/>
        <v>4.1681080531502577</v>
      </c>
      <c r="E1771" s="7" t="e">
        <f>IF(C1771&lt;-2, (C1771+6)/4, a)</f>
        <v>#NAME?</v>
      </c>
      <c r="F1771" s="8">
        <f t="shared" si="109"/>
        <v>4.1681080531502577</v>
      </c>
      <c r="G1771" s="7" t="e">
        <f>IF(AND(C1771&gt;-2, C1771&lt;=14), (C1771+10)/8, a)</f>
        <v>#NAME?</v>
      </c>
      <c r="H1771" s="8"/>
      <c r="I1771" s="7"/>
      <c r="J1771" s="8"/>
      <c r="K1771" s="7">
        <f>IF(C1771&gt;14, (C1771-2)/4, a)</f>
        <v>3.9298043826335114</v>
      </c>
      <c r="L1771" s="1">
        <f t="shared" si="110"/>
        <v>4.1681080531502577</v>
      </c>
      <c r="M1771" s="1">
        <f t="shared" si="111"/>
        <v>3.9298043826335114</v>
      </c>
    </row>
    <row r="1772" spans="1:13" x14ac:dyDescent="0.3">
      <c r="A1772">
        <v>1770</v>
      </c>
      <c r="B1772" s="1">
        <f>A1772/Grafico!$B$3/10</f>
        <v>4.1704642476404503</v>
      </c>
      <c r="C1772" s="1">
        <f>Grafico!$B$1*SIN(Datos!$A$4*Datos!B1772)</f>
        <v>17.675312601773872</v>
      </c>
      <c r="D1772" s="1">
        <f t="shared" si="108"/>
        <v>4.1704642476404503</v>
      </c>
      <c r="E1772" s="7" t="e">
        <f>IF(C1772&lt;-2, (C1772+6)/4, a)</f>
        <v>#NAME?</v>
      </c>
      <c r="F1772" s="8">
        <f t="shared" si="109"/>
        <v>4.1704642476404503</v>
      </c>
      <c r="G1772" s="7" t="e">
        <f>IF(AND(C1772&gt;-2, C1772&lt;=14), (C1772+10)/8, a)</f>
        <v>#NAME?</v>
      </c>
      <c r="H1772" s="8"/>
      <c r="I1772" s="7"/>
      <c r="J1772" s="8"/>
      <c r="K1772" s="7">
        <f>IF(C1772&gt;14, (C1772-2)/4, a)</f>
        <v>3.9188281504434679</v>
      </c>
      <c r="L1772" s="1">
        <f t="shared" si="110"/>
        <v>4.1704642476404503</v>
      </c>
      <c r="M1772" s="1">
        <f t="shared" si="111"/>
        <v>3.9188281504434679</v>
      </c>
    </row>
    <row r="1773" spans="1:13" x14ac:dyDescent="0.3">
      <c r="A1773">
        <v>1771</v>
      </c>
      <c r="B1773" s="1">
        <f>A1773/Grafico!$B$3/10</f>
        <v>4.172820442130643</v>
      </c>
      <c r="C1773" s="1">
        <f>Grafico!$B$1*SIN(Datos!$A$4*Datos!B1773)</f>
        <v>17.631015164968204</v>
      </c>
      <c r="D1773" s="1">
        <f t="shared" si="108"/>
        <v>4.172820442130643</v>
      </c>
      <c r="E1773" s="7" t="e">
        <f>IF(C1773&lt;-2, (C1773+6)/4, a)</f>
        <v>#NAME?</v>
      </c>
      <c r="F1773" s="8">
        <f t="shared" si="109"/>
        <v>4.172820442130643</v>
      </c>
      <c r="G1773" s="7" t="e">
        <f>IF(AND(C1773&gt;-2, C1773&lt;=14), (C1773+10)/8, a)</f>
        <v>#NAME?</v>
      </c>
      <c r="H1773" s="8"/>
      <c r="I1773" s="7"/>
      <c r="J1773" s="8"/>
      <c r="K1773" s="7">
        <f>IF(C1773&gt;14, (C1773-2)/4, a)</f>
        <v>3.907753791242051</v>
      </c>
      <c r="L1773" s="1">
        <f t="shared" si="110"/>
        <v>4.172820442130643</v>
      </c>
      <c r="M1773" s="1">
        <f t="shared" si="111"/>
        <v>3.907753791242051</v>
      </c>
    </row>
    <row r="1774" spans="1:13" x14ac:dyDescent="0.3">
      <c r="A1774">
        <v>1772</v>
      </c>
      <c r="B1774" s="1">
        <f>A1774/Grafico!$B$3/10</f>
        <v>4.1751766366208347</v>
      </c>
      <c r="C1774" s="1">
        <f>Grafico!$B$1*SIN(Datos!$A$4*Datos!B1774)</f>
        <v>17.586326203811137</v>
      </c>
      <c r="D1774" s="1">
        <f t="shared" si="108"/>
        <v>4.1751766366208347</v>
      </c>
      <c r="E1774" s="7" t="e">
        <f>IF(C1774&lt;-2, (C1774+6)/4, a)</f>
        <v>#NAME?</v>
      </c>
      <c r="F1774" s="8">
        <f t="shared" si="109"/>
        <v>4.1751766366208347</v>
      </c>
      <c r="G1774" s="7" t="e">
        <f>IF(AND(C1774&gt;-2, C1774&lt;=14), (C1774+10)/8, a)</f>
        <v>#NAME?</v>
      </c>
      <c r="H1774" s="8"/>
      <c r="I1774" s="7"/>
      <c r="J1774" s="8"/>
      <c r="K1774" s="7">
        <f>IF(C1774&gt;14, (C1774-2)/4, a)</f>
        <v>3.8965815509527841</v>
      </c>
      <c r="L1774" s="1">
        <f t="shared" si="110"/>
        <v>4.1751766366208347</v>
      </c>
      <c r="M1774" s="1">
        <f t="shared" si="111"/>
        <v>3.8965815509527841</v>
      </c>
    </row>
    <row r="1775" spans="1:13" x14ac:dyDescent="0.3">
      <c r="A1775">
        <v>1773</v>
      </c>
      <c r="B1775" s="1">
        <f>A1775/Grafico!$B$3/10</f>
        <v>4.1775328311110274</v>
      </c>
      <c r="C1775" s="1">
        <f>Grafico!$B$1*SIN(Datos!$A$4*Datos!B1775)</f>
        <v>17.541246710691123</v>
      </c>
      <c r="D1775" s="1">
        <f t="shared" si="108"/>
        <v>4.1775328311110274</v>
      </c>
      <c r="E1775" s="7" t="e">
        <f>IF(C1775&lt;-2, (C1775+6)/4, a)</f>
        <v>#NAME?</v>
      </c>
      <c r="F1775" s="8">
        <f t="shared" si="109"/>
        <v>4.1775328311110274</v>
      </c>
      <c r="G1775" s="7" t="e">
        <f>IF(AND(C1775&gt;-2, C1775&lt;=14), (C1775+10)/8, a)</f>
        <v>#NAME?</v>
      </c>
      <c r="H1775" s="8"/>
      <c r="I1775" s="7"/>
      <c r="J1775" s="8"/>
      <c r="K1775" s="7">
        <f>IF(C1775&gt;14, (C1775-2)/4, a)</f>
        <v>3.8853116776727807</v>
      </c>
      <c r="L1775" s="1">
        <f t="shared" si="110"/>
        <v>4.1775328311110274</v>
      </c>
      <c r="M1775" s="1">
        <f t="shared" si="111"/>
        <v>3.8853116776727807</v>
      </c>
    </row>
    <row r="1776" spans="1:13" x14ac:dyDescent="0.3">
      <c r="A1776">
        <v>1774</v>
      </c>
      <c r="B1776" s="1">
        <f>A1776/Grafico!$B$3/10</f>
        <v>4.17988902560122</v>
      </c>
      <c r="C1776" s="1">
        <f>Grafico!$B$1*SIN(Datos!$A$4*Datos!B1776)</f>
        <v>17.495777686669054</v>
      </c>
      <c r="D1776" s="1">
        <f t="shared" si="108"/>
        <v>4.17988902560122</v>
      </c>
      <c r="E1776" s="7" t="e">
        <f>IF(C1776&lt;-2, (C1776+6)/4, a)</f>
        <v>#NAME?</v>
      </c>
      <c r="F1776" s="8">
        <f t="shared" si="109"/>
        <v>4.17988902560122</v>
      </c>
      <c r="G1776" s="7" t="e">
        <f>IF(AND(C1776&gt;-2, C1776&lt;=14), (C1776+10)/8, a)</f>
        <v>#NAME?</v>
      </c>
      <c r="H1776" s="8"/>
      <c r="I1776" s="7"/>
      <c r="J1776" s="8"/>
      <c r="K1776" s="7">
        <f>IF(C1776&gt;14, (C1776-2)/4, a)</f>
        <v>3.8739444216672636</v>
      </c>
      <c r="L1776" s="1">
        <f t="shared" si="110"/>
        <v>4.17988902560122</v>
      </c>
      <c r="M1776" s="1">
        <f t="shared" si="111"/>
        <v>3.8739444216672636</v>
      </c>
    </row>
    <row r="1777" spans="1:13" x14ac:dyDescent="0.3">
      <c r="A1777">
        <v>1775</v>
      </c>
      <c r="B1777" s="1">
        <f>A1777/Grafico!$B$3/10</f>
        <v>4.1822452200914118</v>
      </c>
      <c r="C1777" s="1">
        <f>Grafico!$B$1*SIN(Datos!$A$4*Datos!B1777)</f>
        <v>17.449920141455951</v>
      </c>
      <c r="D1777" s="1">
        <f t="shared" si="108"/>
        <v>4.1822452200914118</v>
      </c>
      <c r="E1777" s="7" t="e">
        <f>IF(C1777&lt;-2, (C1777+6)/4, a)</f>
        <v>#NAME?</v>
      </c>
      <c r="F1777" s="8">
        <f t="shared" si="109"/>
        <v>4.1822452200914118</v>
      </c>
      <c r="G1777" s="7" t="e">
        <f>IF(AND(C1777&gt;-2, C1777&lt;=14), (C1777+10)/8, a)</f>
        <v>#NAME?</v>
      </c>
      <c r="H1777" s="8"/>
      <c r="I1777" s="7"/>
      <c r="J1777" s="8"/>
      <c r="K1777" s="7">
        <f>IF(C1777&gt;14, (C1777-2)/4, a)</f>
        <v>3.8624800353639879</v>
      </c>
      <c r="L1777" s="1">
        <f t="shared" si="110"/>
        <v>4.1822452200914118</v>
      </c>
      <c r="M1777" s="1">
        <f t="shared" si="111"/>
        <v>3.8624800353639879</v>
      </c>
    </row>
    <row r="1778" spans="1:13" x14ac:dyDescent="0.3">
      <c r="A1778">
        <v>1776</v>
      </c>
      <c r="B1778" s="1">
        <f>A1778/Grafico!$B$3/10</f>
        <v>4.1846014145816044</v>
      </c>
      <c r="C1778" s="1">
        <f>Grafico!$B$1*SIN(Datos!$A$4*Datos!B1778)</f>
        <v>17.403675093390518</v>
      </c>
      <c r="D1778" s="1">
        <f t="shared" si="108"/>
        <v>4.1846014145816044</v>
      </c>
      <c r="E1778" s="7" t="e">
        <f>IF(C1778&lt;-2, (C1778+6)/4, a)</f>
        <v>#NAME?</v>
      </c>
      <c r="F1778" s="8">
        <f t="shared" si="109"/>
        <v>4.1846014145816044</v>
      </c>
      <c r="G1778" s="7" t="e">
        <f>IF(AND(C1778&gt;-2, C1778&lt;=14), (C1778+10)/8, a)</f>
        <v>#NAME?</v>
      </c>
      <c r="H1778" s="8"/>
      <c r="I1778" s="7"/>
      <c r="J1778" s="8"/>
      <c r="K1778" s="7">
        <f>IF(C1778&gt;14, (C1778-2)/4, a)</f>
        <v>3.8509187733476296</v>
      </c>
      <c r="L1778" s="1">
        <f t="shared" si="110"/>
        <v>4.1846014145816044</v>
      </c>
      <c r="M1778" s="1">
        <f t="shared" si="111"/>
        <v>3.8509187733476296</v>
      </c>
    </row>
    <row r="1779" spans="1:13" x14ac:dyDescent="0.3">
      <c r="A1779">
        <v>1777</v>
      </c>
      <c r="B1779" s="1">
        <f>A1779/Grafico!$B$3/10</f>
        <v>4.186957609071797</v>
      </c>
      <c r="C1779" s="1">
        <f>Grafico!$B$1*SIN(Datos!$A$4*Datos!B1779)</f>
        <v>17.357043569416607</v>
      </c>
      <c r="D1779" s="1">
        <f t="shared" si="108"/>
        <v>4.186957609071797</v>
      </c>
      <c r="E1779" s="7" t="e">
        <f>IF(C1779&lt;-2, (C1779+6)/4, a)</f>
        <v>#NAME?</v>
      </c>
      <c r="F1779" s="8">
        <f t="shared" si="109"/>
        <v>4.186957609071797</v>
      </c>
      <c r="G1779" s="7" t="e">
        <f>IF(AND(C1779&gt;-2, C1779&lt;=14), (C1779+10)/8, a)</f>
        <v>#NAME?</v>
      </c>
      <c r="H1779" s="8"/>
      <c r="I1779" s="7"/>
      <c r="J1779" s="8"/>
      <c r="K1779" s="7">
        <f>IF(C1779&gt;14, (C1779-2)/4, a)</f>
        <v>3.8392608923541518</v>
      </c>
      <c r="L1779" s="1">
        <f t="shared" si="110"/>
        <v>4.186957609071797</v>
      </c>
      <c r="M1779" s="1">
        <f t="shared" si="111"/>
        <v>3.8392608923541518</v>
      </c>
    </row>
    <row r="1780" spans="1:13" x14ac:dyDescent="0.3">
      <c r="A1780">
        <v>1778</v>
      </c>
      <c r="B1780" s="1">
        <f>A1780/Grafico!$B$3/10</f>
        <v>4.1893138035619888</v>
      </c>
      <c r="C1780" s="1">
        <f>Grafico!$B$1*SIN(Datos!$A$4*Datos!B1780)</f>
        <v>17.31002660506039</v>
      </c>
      <c r="D1780" s="1">
        <f t="shared" si="108"/>
        <v>4.1893138035619888</v>
      </c>
      <c r="E1780" s="7" t="e">
        <f>IF(C1780&lt;-2, (C1780+6)/4, a)</f>
        <v>#NAME?</v>
      </c>
      <c r="F1780" s="8">
        <f t="shared" si="109"/>
        <v>4.1893138035619888</v>
      </c>
      <c r="G1780" s="7" t="e">
        <f>IF(AND(C1780&gt;-2, C1780&lt;=14), (C1780+10)/8, a)</f>
        <v>#NAME?</v>
      </c>
      <c r="H1780" s="8"/>
      <c r="I1780" s="7"/>
      <c r="J1780" s="8"/>
      <c r="K1780" s="7">
        <f>IF(C1780&gt;14, (C1780-2)/4, a)</f>
        <v>3.8275066512650975</v>
      </c>
      <c r="L1780" s="1">
        <f t="shared" si="110"/>
        <v>4.1893138035619888</v>
      </c>
      <c r="M1780" s="1">
        <f t="shared" si="111"/>
        <v>3.8275066512650975</v>
      </c>
    </row>
    <row r="1781" spans="1:13" x14ac:dyDescent="0.3">
      <c r="A1781">
        <v>1779</v>
      </c>
      <c r="B1781" s="1">
        <f>A1781/Grafico!$B$3/10</f>
        <v>4.1916699980521814</v>
      </c>
      <c r="C1781" s="1">
        <f>Grafico!$B$1*SIN(Datos!$A$4*Datos!B1781)</f>
        <v>17.262625244407278</v>
      </c>
      <c r="D1781" s="1">
        <f t="shared" si="108"/>
        <v>4.1916699980521814</v>
      </c>
      <c r="E1781" s="7" t="e">
        <f>IF(C1781&lt;-2, (C1781+6)/4, a)</f>
        <v>#NAME?</v>
      </c>
      <c r="F1781" s="8">
        <f t="shared" si="109"/>
        <v>4.1916699980521814</v>
      </c>
      <c r="G1781" s="7" t="e">
        <f>IF(AND(C1781&gt;-2, C1781&lt;=14), (C1781+10)/8, a)</f>
        <v>#NAME?</v>
      </c>
      <c r="H1781" s="8"/>
      <c r="I1781" s="7"/>
      <c r="J1781" s="8"/>
      <c r="K1781" s="7">
        <f>IF(C1781&gt;14, (C1781-2)/4, a)</f>
        <v>3.8156563111018196</v>
      </c>
      <c r="L1781" s="1">
        <f t="shared" si="110"/>
        <v>4.1916699980521814</v>
      </c>
      <c r="M1781" s="1">
        <f t="shared" si="111"/>
        <v>3.8156563111018196</v>
      </c>
    </row>
    <row r="1782" spans="1:13" x14ac:dyDescent="0.3">
      <c r="A1782">
        <v>1780</v>
      </c>
      <c r="B1782" s="1">
        <f>A1782/Grafico!$B$3/10</f>
        <v>4.1940261925423741</v>
      </c>
      <c r="C1782" s="1">
        <f>Grafico!$B$1*SIN(Datos!$A$4*Datos!B1782)</f>
        <v>17.214840540078871</v>
      </c>
      <c r="D1782" s="1">
        <f t="shared" si="108"/>
        <v>4.1940261925423741</v>
      </c>
      <c r="E1782" s="7" t="e">
        <f>IF(C1782&lt;-2, (C1782+6)/4, a)</f>
        <v>#NAME?</v>
      </c>
      <c r="F1782" s="8">
        <f t="shared" si="109"/>
        <v>4.1940261925423741</v>
      </c>
      <c r="G1782" s="7" t="e">
        <f>IF(AND(C1782&gt;-2, C1782&lt;=14), (C1782+10)/8, a)</f>
        <v>#NAME?</v>
      </c>
      <c r="H1782" s="8"/>
      <c r="I1782" s="7"/>
      <c r="J1782" s="8"/>
      <c r="K1782" s="7">
        <f>IF(C1782&gt;14, (C1782-2)/4, a)</f>
        <v>3.8037101350197178</v>
      </c>
      <c r="L1782" s="1">
        <f t="shared" si="110"/>
        <v>4.1940261925423741</v>
      </c>
      <c r="M1782" s="1">
        <f t="shared" si="111"/>
        <v>3.8037101350197178</v>
      </c>
    </row>
    <row r="1783" spans="1:13" x14ac:dyDescent="0.3">
      <c r="A1783">
        <v>1781</v>
      </c>
      <c r="B1783" s="1">
        <f>A1783/Grafico!$B$3/10</f>
        <v>4.1963823870325658</v>
      </c>
      <c r="C1783" s="1">
        <f>Grafico!$B$1*SIN(Datos!$A$4*Datos!B1783)</f>
        <v>17.16667355320951</v>
      </c>
      <c r="D1783" s="1">
        <f t="shared" si="108"/>
        <v>4.1963823870325658</v>
      </c>
      <c r="E1783" s="7" t="e">
        <f>IF(C1783&lt;-2, (C1783+6)/4, a)</f>
        <v>#NAME?</v>
      </c>
      <c r="F1783" s="8">
        <f t="shared" si="109"/>
        <v>4.1963823870325658</v>
      </c>
      <c r="G1783" s="7" t="e">
        <f>IF(AND(C1783&gt;-2, C1783&lt;=14), (C1783+10)/8, a)</f>
        <v>#NAME?</v>
      </c>
      <c r="H1783" s="8"/>
      <c r="I1783" s="7"/>
      <c r="J1783" s="8"/>
      <c r="K1783" s="7">
        <f>IF(C1783&gt;14, (C1783-2)/4, a)</f>
        <v>3.7916683883023774</v>
      </c>
      <c r="L1783" s="1">
        <f t="shared" si="110"/>
        <v>4.1963823870325658</v>
      </c>
      <c r="M1783" s="1">
        <f t="shared" si="111"/>
        <v>3.7916683883023774</v>
      </c>
    </row>
    <row r="1784" spans="1:13" x14ac:dyDescent="0.3">
      <c r="A1784">
        <v>1782</v>
      </c>
      <c r="B1784" s="1">
        <f>A1784/Grafico!$B$3/10</f>
        <v>4.1987385815227585</v>
      </c>
      <c r="C1784" s="1">
        <f>Grafico!$B$1*SIN(Datos!$A$4*Datos!B1784)</f>
        <v>17.118125353422663</v>
      </c>
      <c r="D1784" s="1">
        <f t="shared" si="108"/>
        <v>4.1987385815227585</v>
      </c>
      <c r="E1784" s="7" t="e">
        <f>IF(C1784&lt;-2, (C1784+6)/4, a)</f>
        <v>#NAME?</v>
      </c>
      <c r="F1784" s="8">
        <f t="shared" si="109"/>
        <v>4.1987385815227585</v>
      </c>
      <c r="G1784" s="7" t="e">
        <f>IF(AND(C1784&gt;-2, C1784&lt;=14), (C1784+10)/8, a)</f>
        <v>#NAME?</v>
      </c>
      <c r="H1784" s="8"/>
      <c r="I1784" s="7"/>
      <c r="J1784" s="8"/>
      <c r="K1784" s="7">
        <f>IF(C1784&gt;14, (C1784-2)/4, a)</f>
        <v>3.7795313383556657</v>
      </c>
      <c r="L1784" s="1">
        <f t="shared" si="110"/>
        <v>4.1987385815227585</v>
      </c>
      <c r="M1784" s="1">
        <f t="shared" si="111"/>
        <v>3.7795313383556657</v>
      </c>
    </row>
    <row r="1785" spans="1:13" x14ac:dyDescent="0.3">
      <c r="A1785">
        <v>1783</v>
      </c>
      <c r="B1785" s="1">
        <f>A1785/Grafico!$B$3/10</f>
        <v>4.2010947760129511</v>
      </c>
      <c r="C1785" s="1">
        <f>Grafico!$B$1*SIN(Datos!$A$4*Datos!B1785)</f>
        <v>17.069197018807294</v>
      </c>
      <c r="D1785" s="1">
        <f t="shared" si="108"/>
        <v>4.2010947760129511</v>
      </c>
      <c r="E1785" s="7" t="e">
        <f>IF(C1785&lt;-2, (C1785+6)/4, a)</f>
        <v>#NAME?</v>
      </c>
      <c r="F1785" s="8">
        <f t="shared" si="109"/>
        <v>4.2010947760129511</v>
      </c>
      <c r="G1785" s="7" t="e">
        <f>IF(AND(C1785&gt;-2, C1785&lt;=14), (C1785+10)/8, a)</f>
        <v>#NAME?</v>
      </c>
      <c r="H1785" s="8"/>
      <c r="I1785" s="7"/>
      <c r="J1785" s="8"/>
      <c r="K1785" s="7">
        <f>IF(C1785&gt;14, (C1785-2)/4, a)</f>
        <v>3.7672992547018236</v>
      </c>
      <c r="L1785" s="1">
        <f t="shared" si="110"/>
        <v>4.2010947760129511</v>
      </c>
      <c r="M1785" s="1">
        <f t="shared" si="111"/>
        <v>3.7672992547018236</v>
      </c>
    </row>
    <row r="1786" spans="1:13" x14ac:dyDescent="0.3">
      <c r="A1786">
        <v>1784</v>
      </c>
      <c r="B1786" s="1">
        <f>A1786/Grafico!$B$3/10</f>
        <v>4.2034509705031429</v>
      </c>
      <c r="C1786" s="1">
        <f>Grafico!$B$1*SIN(Datos!$A$4*Datos!B1786)</f>
        <v>17.019889635893847</v>
      </c>
      <c r="D1786" s="1">
        <f t="shared" si="108"/>
        <v>4.2034509705031429</v>
      </c>
      <c r="E1786" s="7" t="e">
        <f>IF(C1786&lt;-2, (C1786+6)/4, a)</f>
        <v>#NAME?</v>
      </c>
      <c r="F1786" s="8">
        <f t="shared" si="109"/>
        <v>4.2034509705031429</v>
      </c>
      <c r="G1786" s="7" t="e">
        <f>IF(AND(C1786&gt;-2, C1786&lt;=14), (C1786+10)/8, a)</f>
        <v>#NAME?</v>
      </c>
      <c r="H1786" s="8"/>
      <c r="I1786" s="7"/>
      <c r="J1786" s="8"/>
      <c r="K1786" s="7">
        <f>IF(C1786&gt;14, (C1786-2)/4, a)</f>
        <v>3.7549724089734617</v>
      </c>
      <c r="L1786" s="1">
        <f t="shared" si="110"/>
        <v>4.2034509705031429</v>
      </c>
      <c r="M1786" s="1">
        <f t="shared" si="111"/>
        <v>3.7549724089734617</v>
      </c>
    </row>
    <row r="1787" spans="1:13" x14ac:dyDescent="0.3">
      <c r="A1787">
        <v>1785</v>
      </c>
      <c r="B1787" s="1">
        <f>A1787/Grafico!$B$3/10</f>
        <v>4.2058071649933355</v>
      </c>
      <c r="C1787" s="1">
        <f>Grafico!$B$1*SIN(Datos!$A$4*Datos!B1787)</f>
        <v>16.97020429963008</v>
      </c>
      <c r="D1787" s="1">
        <f t="shared" si="108"/>
        <v>4.2058071649933355</v>
      </c>
      <c r="E1787" s="7" t="e">
        <f>IF(C1787&lt;-2, (C1787+6)/4, a)</f>
        <v>#NAME?</v>
      </c>
      <c r="F1787" s="8">
        <f t="shared" si="109"/>
        <v>4.2058071649933355</v>
      </c>
      <c r="G1787" s="7" t="e">
        <f>IF(AND(C1787&gt;-2, C1787&lt;=14), (C1787+10)/8, a)</f>
        <v>#NAME?</v>
      </c>
      <c r="H1787" s="8"/>
      <c r="I1787" s="7"/>
      <c r="J1787" s="8"/>
      <c r="K1787" s="7">
        <f>IF(C1787&gt;14, (C1787-2)/4, a)</f>
        <v>3.7425510749075199</v>
      </c>
      <c r="L1787" s="1">
        <f t="shared" si="110"/>
        <v>4.2058071649933355</v>
      </c>
      <c r="M1787" s="1">
        <f t="shared" si="111"/>
        <v>3.7425510749075199</v>
      </c>
    </row>
    <row r="1788" spans="1:13" x14ac:dyDescent="0.3">
      <c r="A1788">
        <v>1786</v>
      </c>
      <c r="B1788" s="1">
        <f>A1788/Grafico!$B$3/10</f>
        <v>4.2081633594835282</v>
      </c>
      <c r="C1788" s="1">
        <f>Grafico!$B$1*SIN(Datos!$A$4*Datos!B1788)</f>
        <v>16.920142113356842</v>
      </c>
      <c r="D1788" s="1">
        <f t="shared" si="108"/>
        <v>4.2081633594835282</v>
      </c>
      <c r="E1788" s="7" t="e">
        <f>IF(C1788&lt;-2, (C1788+6)/4, a)</f>
        <v>#NAME?</v>
      </c>
      <c r="F1788" s="8">
        <f t="shared" si="109"/>
        <v>4.2081633594835282</v>
      </c>
      <c r="G1788" s="7" t="e">
        <f>IF(AND(C1788&gt;-2, C1788&lt;=14), (C1788+10)/8, a)</f>
        <v>#NAME?</v>
      </c>
      <c r="H1788" s="8"/>
      <c r="I1788" s="7"/>
      <c r="J1788" s="8"/>
      <c r="K1788" s="7">
        <f>IF(C1788&gt;14, (C1788-2)/4, a)</f>
        <v>3.7300355283392106</v>
      </c>
      <c r="L1788" s="1">
        <f t="shared" si="110"/>
        <v>4.2081633594835282</v>
      </c>
      <c r="M1788" s="1">
        <f t="shared" si="111"/>
        <v>3.7300355283392106</v>
      </c>
    </row>
    <row r="1789" spans="1:13" x14ac:dyDescent="0.3">
      <c r="A1789">
        <v>1787</v>
      </c>
      <c r="B1789" s="1">
        <f>A1789/Grafico!$B$3/10</f>
        <v>4.2105195539737199</v>
      </c>
      <c r="C1789" s="1">
        <f>Grafico!$B$1*SIN(Datos!$A$4*Datos!B1789)</f>
        <v>16.869704188783544</v>
      </c>
      <c r="D1789" s="1">
        <f t="shared" si="108"/>
        <v>4.2105195539737199</v>
      </c>
      <c r="E1789" s="7" t="e">
        <f>IF(C1789&lt;-2, (C1789+6)/4, a)</f>
        <v>#NAME?</v>
      </c>
      <c r="F1789" s="8">
        <f t="shared" si="109"/>
        <v>4.2105195539737199</v>
      </c>
      <c r="G1789" s="7" t="e">
        <f>IF(AND(C1789&gt;-2, C1789&lt;=14), (C1789+10)/8, a)</f>
        <v>#NAME?</v>
      </c>
      <c r="H1789" s="8"/>
      <c r="I1789" s="7"/>
      <c r="J1789" s="8"/>
      <c r="K1789" s="7">
        <f>IF(C1789&gt;14, (C1789-2)/4, a)</f>
        <v>3.717426047195886</v>
      </c>
      <c r="L1789" s="1">
        <f t="shared" si="110"/>
        <v>4.2105195539737199</v>
      </c>
      <c r="M1789" s="1">
        <f t="shared" si="111"/>
        <v>3.717426047195886</v>
      </c>
    </row>
    <row r="1790" spans="1:13" x14ac:dyDescent="0.3">
      <c r="A1790">
        <v>1788</v>
      </c>
      <c r="B1790" s="1">
        <f>A1790/Grafico!$B$3/10</f>
        <v>4.2128757484639126</v>
      </c>
      <c r="C1790" s="1">
        <f>Grafico!$B$1*SIN(Datos!$A$4*Datos!B1790)</f>
        <v>16.818891645963387</v>
      </c>
      <c r="D1790" s="1">
        <f t="shared" si="108"/>
        <v>4.2128757484639126</v>
      </c>
      <c r="E1790" s="7" t="e">
        <f>IF(C1790&lt;-2, (C1790+6)/4, a)</f>
        <v>#NAME?</v>
      </c>
      <c r="F1790" s="8">
        <f t="shared" si="109"/>
        <v>4.2128757484639126</v>
      </c>
      <c r="G1790" s="7" t="e">
        <f>IF(AND(C1790&gt;-2, C1790&lt;=14), (C1790+10)/8, a)</f>
        <v>#NAME?</v>
      </c>
      <c r="H1790" s="8"/>
      <c r="I1790" s="7"/>
      <c r="J1790" s="8"/>
      <c r="K1790" s="7">
        <f>IF(C1790&gt;14, (C1790-2)/4, a)</f>
        <v>3.7047229114908466</v>
      </c>
      <c r="L1790" s="1">
        <f t="shared" si="110"/>
        <v>4.2128757484639126</v>
      </c>
      <c r="M1790" s="1">
        <f t="shared" si="111"/>
        <v>3.7047229114908466</v>
      </c>
    </row>
    <row r="1791" spans="1:13" x14ac:dyDescent="0.3">
      <c r="A1791">
        <v>1789</v>
      </c>
      <c r="B1791" s="1">
        <f>A1791/Grafico!$B$3/10</f>
        <v>4.2152319429541052</v>
      </c>
      <c r="C1791" s="1">
        <f>Grafico!$B$1*SIN(Datos!$A$4*Datos!B1791)</f>
        <v>16.767705613268618</v>
      </c>
      <c r="D1791" s="1">
        <f t="shared" si="108"/>
        <v>4.2152319429541052</v>
      </c>
      <c r="E1791" s="7" t="e">
        <f>IF(C1791&lt;-2, (C1791+6)/4, a)</f>
        <v>#NAME?</v>
      </c>
      <c r="F1791" s="8">
        <f t="shared" si="109"/>
        <v>4.2152319429541052</v>
      </c>
      <c r="G1791" s="7" t="e">
        <f>IF(AND(C1791&gt;-2, C1791&lt;=14), (C1791+10)/8, a)</f>
        <v>#NAME?</v>
      </c>
      <c r="H1791" s="8"/>
      <c r="I1791" s="7"/>
      <c r="J1791" s="8"/>
      <c r="K1791" s="7">
        <f>IF(C1791&gt;14, (C1791-2)/4, a)</f>
        <v>3.6919264033171544</v>
      </c>
      <c r="L1791" s="1">
        <f t="shared" si="110"/>
        <v>4.2152319429541052</v>
      </c>
      <c r="M1791" s="1">
        <f t="shared" si="111"/>
        <v>3.6919264033171544</v>
      </c>
    </row>
    <row r="1792" spans="1:13" x14ac:dyDescent="0.3">
      <c r="A1792">
        <v>1790</v>
      </c>
      <c r="B1792" s="1">
        <f>A1792/Grafico!$B$3/10</f>
        <v>4.2175881374442969</v>
      </c>
      <c r="C1792" s="1">
        <f>Grafico!$B$1*SIN(Datos!$A$4*Datos!B1792)</f>
        <v>16.716147227365418</v>
      </c>
      <c r="D1792" s="1">
        <f t="shared" si="108"/>
        <v>4.2175881374442969</v>
      </c>
      <c r="E1792" s="7" t="e">
        <f>IF(C1792&lt;-2, (C1792+6)/4, a)</f>
        <v>#NAME?</v>
      </c>
      <c r="F1792" s="8">
        <f t="shared" si="109"/>
        <v>4.2175881374442969</v>
      </c>
      <c r="G1792" s="7" t="e">
        <f>IF(AND(C1792&gt;-2, C1792&lt;=14), (C1792+10)/8, a)</f>
        <v>#NAME?</v>
      </c>
      <c r="H1792" s="8"/>
      <c r="I1792" s="7"/>
      <c r="J1792" s="8"/>
      <c r="K1792" s="7">
        <f>IF(C1792&gt;14, (C1792-2)/4, a)</f>
        <v>3.6790368068413546</v>
      </c>
      <c r="L1792" s="1">
        <f t="shared" si="110"/>
        <v>4.2175881374442969</v>
      </c>
      <c r="M1792" s="1">
        <f t="shared" si="111"/>
        <v>3.6790368068413546</v>
      </c>
    </row>
    <row r="1793" spans="1:13" x14ac:dyDescent="0.3">
      <c r="A1793">
        <v>1791</v>
      </c>
      <c r="B1793" s="1">
        <f>A1793/Grafico!$B$3/10</f>
        <v>4.2199443319344896</v>
      </c>
      <c r="C1793" s="1">
        <f>Grafico!$B$1*SIN(Datos!$A$4*Datos!B1793)</f>
        <v>16.664217633188585</v>
      </c>
      <c r="D1793" s="1">
        <f t="shared" si="108"/>
        <v>4.2199443319344896</v>
      </c>
      <c r="E1793" s="7" t="e">
        <f>IF(C1793&lt;-2, (C1793+6)/4, a)</f>
        <v>#NAME?</v>
      </c>
      <c r="F1793" s="8">
        <f t="shared" si="109"/>
        <v>4.2199443319344896</v>
      </c>
      <c r="G1793" s="7" t="e">
        <f>IF(AND(C1793&gt;-2, C1793&lt;=14), (C1793+10)/8, a)</f>
        <v>#NAME?</v>
      </c>
      <c r="H1793" s="8"/>
      <c r="I1793" s="7"/>
      <c r="J1793" s="8"/>
      <c r="K1793" s="7">
        <f>IF(C1793&gt;14, (C1793-2)/4, a)</f>
        <v>3.6660544082971462</v>
      </c>
      <c r="L1793" s="1">
        <f t="shared" si="110"/>
        <v>4.2199443319344896</v>
      </c>
      <c r="M1793" s="1">
        <f t="shared" si="111"/>
        <v>3.6660544082971462</v>
      </c>
    </row>
    <row r="1794" spans="1:13" x14ac:dyDescent="0.3">
      <c r="A1794">
        <v>1792</v>
      </c>
      <c r="B1794" s="1">
        <f>A1794/Grafico!$B$3/10</f>
        <v>4.2223005264246822</v>
      </c>
      <c r="C1794" s="1">
        <f>Grafico!$B$1*SIN(Datos!$A$4*Datos!B1794)</f>
        <v>16.61191798391625</v>
      </c>
      <c r="D1794" s="1">
        <f t="shared" si="108"/>
        <v>4.2223005264246822</v>
      </c>
      <c r="E1794" s="7" t="e">
        <f>IF(C1794&lt;-2, (C1794+6)/4, a)</f>
        <v>#NAME?</v>
      </c>
      <c r="F1794" s="8">
        <f t="shared" si="109"/>
        <v>4.2223005264246822</v>
      </c>
      <c r="G1794" s="7" t="e">
        <f>IF(AND(C1794&gt;-2, C1794&lt;=14), (C1794+10)/8, a)</f>
        <v>#NAME?</v>
      </c>
      <c r="H1794" s="8"/>
      <c r="I1794" s="7"/>
      <c r="J1794" s="8"/>
      <c r="K1794" s="7">
        <f>IF(C1794&gt;14, (C1794-2)/4, a)</f>
        <v>3.6529794959790625</v>
      </c>
      <c r="L1794" s="1">
        <f t="shared" si="110"/>
        <v>4.2223005264246822</v>
      </c>
      <c r="M1794" s="1">
        <f t="shared" si="111"/>
        <v>3.6529794959790625</v>
      </c>
    </row>
    <row r="1795" spans="1:13" x14ac:dyDescent="0.3">
      <c r="A1795">
        <v>1793</v>
      </c>
      <c r="B1795" s="1">
        <f>A1795/Grafico!$B$3/10</f>
        <v>4.224656720914874</v>
      </c>
      <c r="C1795" s="1">
        <f>Grafico!$B$1*SIN(Datos!$A$4*Datos!B1795)</f>
        <v>16.559249440944193</v>
      </c>
      <c r="D1795" s="1">
        <f t="shared" ref="D1795:D1858" si="112">IF(ISNA(E1795), NA(), B1795)</f>
        <v>4.224656720914874</v>
      </c>
      <c r="E1795" s="7" t="e">
        <f>IF(C1795&lt;-2, (C1795+6)/4, a)</f>
        <v>#NAME?</v>
      </c>
      <c r="F1795" s="8">
        <f t="shared" ref="F1795:F1858" si="113">IF(ISNA(G1795), NA(), B1795)</f>
        <v>4.224656720914874</v>
      </c>
      <c r="G1795" s="7" t="e">
        <f>IF(AND(C1795&gt;-2, C1795&lt;=14), (C1795+10)/8, a)</f>
        <v>#NAME?</v>
      </c>
      <c r="H1795" s="8"/>
      <c r="I1795" s="7"/>
      <c r="J1795" s="8"/>
      <c r="K1795" s="7">
        <f>IF(C1795&gt;14, (C1795-2)/4, a)</f>
        <v>3.6398123602360481</v>
      </c>
      <c r="L1795" s="1">
        <f t="shared" ref="L1795:L1858" si="114">B1795</f>
        <v>4.224656720914874</v>
      </c>
      <c r="M1795" s="1">
        <f t="shared" ref="M1795:M1858" si="115">IF(ISNUMBER(E1795),E1795, IF(ISNUMBER(G1795), G1795, K1795))</f>
        <v>3.6398123602360481</v>
      </c>
    </row>
    <row r="1796" spans="1:13" x14ac:dyDescent="0.3">
      <c r="A1796">
        <v>1794</v>
      </c>
      <c r="B1796" s="1">
        <f>A1796/Grafico!$B$3/10</f>
        <v>4.2270129154050666</v>
      </c>
      <c r="C1796" s="1">
        <f>Grafico!$B$1*SIN(Datos!$A$4*Datos!B1796)</f>
        <v>16.506213173859997</v>
      </c>
      <c r="D1796" s="1">
        <f t="shared" si="112"/>
        <v>4.2270129154050666</v>
      </c>
      <c r="E1796" s="7" t="e">
        <f>IF(C1796&lt;-2, (C1796+6)/4, a)</f>
        <v>#NAME?</v>
      </c>
      <c r="F1796" s="8">
        <f t="shared" si="113"/>
        <v>4.2270129154050666</v>
      </c>
      <c r="G1796" s="7" t="e">
        <f>IF(AND(C1796&gt;-2, C1796&lt;=14), (C1796+10)/8, a)</f>
        <v>#NAME?</v>
      </c>
      <c r="H1796" s="8"/>
      <c r="I1796" s="7"/>
      <c r="J1796" s="8"/>
      <c r="K1796" s="7">
        <f>IF(C1796&gt;14, (C1796-2)/4, a)</f>
        <v>3.6265532934649993</v>
      </c>
      <c r="L1796" s="1">
        <f t="shared" si="114"/>
        <v>4.2270129154050666</v>
      </c>
      <c r="M1796" s="1">
        <f t="shared" si="115"/>
        <v>3.6265532934649993</v>
      </c>
    </row>
    <row r="1797" spans="1:13" x14ac:dyDescent="0.3">
      <c r="A1797">
        <v>1795</v>
      </c>
      <c r="B1797" s="1">
        <f>A1797/Grafico!$B$3/10</f>
        <v>4.2293691098952593</v>
      </c>
      <c r="C1797" s="1">
        <f>Grafico!$B$1*SIN(Datos!$A$4*Datos!B1797)</f>
        <v>16.452810360417192</v>
      </c>
      <c r="D1797" s="1">
        <f t="shared" si="112"/>
        <v>4.2293691098952593</v>
      </c>
      <c r="E1797" s="7" t="e">
        <f>IF(C1797&lt;-2, (C1797+6)/4, a)</f>
        <v>#NAME?</v>
      </c>
      <c r="F1797" s="8">
        <f t="shared" si="113"/>
        <v>4.2293691098952593</v>
      </c>
      <c r="G1797" s="7" t="e">
        <f>IF(AND(C1797&gt;-2, C1797&lt;=14), (C1797+10)/8, a)</f>
        <v>#NAME?</v>
      </c>
      <c r="H1797" s="8"/>
      <c r="I1797" s="7"/>
      <c r="J1797" s="8"/>
      <c r="K1797" s="7">
        <f>IF(C1797&gt;14, (C1797-2)/4, a)</f>
        <v>3.6132025901042981</v>
      </c>
      <c r="L1797" s="1">
        <f t="shared" si="114"/>
        <v>4.2293691098952593</v>
      </c>
      <c r="M1797" s="1">
        <f t="shared" si="115"/>
        <v>3.6132025901042981</v>
      </c>
    </row>
    <row r="1798" spans="1:13" x14ac:dyDescent="0.3">
      <c r="A1798">
        <v>1796</v>
      </c>
      <c r="B1798" s="1">
        <f>A1798/Grafico!$B$3/10</f>
        <v>4.231725304385451</v>
      </c>
      <c r="C1798" s="1">
        <f>Grafico!$B$1*SIN(Datos!$A$4*Datos!B1798)</f>
        <v>16.399042186509057</v>
      </c>
      <c r="D1798" s="1">
        <f t="shared" si="112"/>
        <v>4.231725304385451</v>
      </c>
      <c r="E1798" s="7" t="e">
        <f>IF(C1798&lt;-2, (C1798+6)/4, a)</f>
        <v>#NAME?</v>
      </c>
      <c r="F1798" s="8">
        <f t="shared" si="113"/>
        <v>4.231725304385451</v>
      </c>
      <c r="G1798" s="7" t="e">
        <f>IF(AND(C1798&gt;-2, C1798&lt;=14), (C1798+10)/8, a)</f>
        <v>#NAME?</v>
      </c>
      <c r="H1798" s="8"/>
      <c r="I1798" s="7"/>
      <c r="J1798" s="8"/>
      <c r="K1798" s="7">
        <f>IF(C1798&gt;14, (C1798-2)/4, a)</f>
        <v>3.5997605466272642</v>
      </c>
      <c r="L1798" s="1">
        <f t="shared" si="114"/>
        <v>4.231725304385451</v>
      </c>
      <c r="M1798" s="1">
        <f t="shared" si="115"/>
        <v>3.5997605466272642</v>
      </c>
    </row>
    <row r="1799" spans="1:13" x14ac:dyDescent="0.3">
      <c r="A1799">
        <v>1797</v>
      </c>
      <c r="B1799" s="1">
        <f>A1799/Grafico!$B$3/10</f>
        <v>4.2340814988756437</v>
      </c>
      <c r="C1799" s="1">
        <f>Grafico!$B$1*SIN(Datos!$A$4*Datos!B1799)</f>
        <v>16.344909846142201</v>
      </c>
      <c r="D1799" s="1">
        <f t="shared" si="112"/>
        <v>4.2340814988756437</v>
      </c>
      <c r="E1799" s="7" t="e">
        <f>IF(C1799&lt;-2, (C1799+6)/4, a)</f>
        <v>#NAME?</v>
      </c>
      <c r="F1799" s="8">
        <f t="shared" si="113"/>
        <v>4.2340814988756437</v>
      </c>
      <c r="G1799" s="7" t="e">
        <f>IF(AND(C1799&gt;-2, C1799&lt;=14), (C1799+10)/8, a)</f>
        <v>#NAME?</v>
      </c>
      <c r="H1799" s="8"/>
      <c r="I1799" s="7"/>
      <c r="J1799" s="8"/>
      <c r="K1799" s="7">
        <f>IF(C1799&gt;14, (C1799-2)/4, a)</f>
        <v>3.5862274615355503</v>
      </c>
      <c r="L1799" s="1">
        <f t="shared" si="114"/>
        <v>4.2340814988756437</v>
      </c>
      <c r="M1799" s="1">
        <f t="shared" si="115"/>
        <v>3.5862274615355503</v>
      </c>
    </row>
    <row r="1800" spans="1:13" x14ac:dyDescent="0.3">
      <c r="A1800">
        <v>1798</v>
      </c>
      <c r="B1800" s="1">
        <f>A1800/Grafico!$B$3/10</f>
        <v>4.2364376933658363</v>
      </c>
      <c r="C1800" s="1">
        <f>Grafico!$B$1*SIN(Datos!$A$4*Datos!B1800)</f>
        <v>16.290414541410186</v>
      </c>
      <c r="D1800" s="1">
        <f t="shared" si="112"/>
        <v>4.2364376933658363</v>
      </c>
      <c r="E1800" s="7" t="e">
        <f>IF(C1800&lt;-2, (C1800+6)/4, a)</f>
        <v>#NAME?</v>
      </c>
      <c r="F1800" s="8">
        <f t="shared" si="113"/>
        <v>4.2364376933658363</v>
      </c>
      <c r="G1800" s="7" t="e">
        <f>IF(AND(C1800&gt;-2, C1800&lt;=14), (C1800+10)/8, a)</f>
        <v>#NAME?</v>
      </c>
      <c r="H1800" s="8"/>
      <c r="I1800" s="7"/>
      <c r="J1800" s="8"/>
      <c r="K1800" s="7">
        <f>IF(C1800&gt;14, (C1800-2)/4, a)</f>
        <v>3.5726036353525465</v>
      </c>
      <c r="L1800" s="1">
        <f t="shared" si="114"/>
        <v>4.2364376933658363</v>
      </c>
      <c r="M1800" s="1">
        <f t="shared" si="115"/>
        <v>3.5726036353525465</v>
      </c>
    </row>
    <row r="1801" spans="1:13" x14ac:dyDescent="0.3">
      <c r="A1801">
        <v>1799</v>
      </c>
      <c r="B1801" s="1">
        <f>A1801/Grafico!$B$3/10</f>
        <v>4.2387938878560281</v>
      </c>
      <c r="C1801" s="1">
        <f>Grafico!$B$1*SIN(Datos!$A$4*Datos!B1801)</f>
        <v>16.235557482466763</v>
      </c>
      <c r="D1801" s="1">
        <f t="shared" si="112"/>
        <v>4.2387938878560281</v>
      </c>
      <c r="E1801" s="7" t="e">
        <f>IF(C1801&lt;-2, (C1801+6)/4, a)</f>
        <v>#NAME?</v>
      </c>
      <c r="F1801" s="8">
        <f t="shared" si="113"/>
        <v>4.2387938878560281</v>
      </c>
      <c r="G1801" s="7" t="e">
        <f>IF(AND(C1801&gt;-2, C1801&lt;=14), (C1801+10)/8, a)</f>
        <v>#NAME?</v>
      </c>
      <c r="H1801" s="8"/>
      <c r="I1801" s="7"/>
      <c r="J1801" s="8"/>
      <c r="K1801" s="7">
        <f>IF(C1801&gt;14, (C1801-2)/4, a)</f>
        <v>3.5588893706166909</v>
      </c>
      <c r="L1801" s="1">
        <f t="shared" si="114"/>
        <v>4.2387938878560281</v>
      </c>
      <c r="M1801" s="1">
        <f t="shared" si="115"/>
        <v>3.5588893706166909</v>
      </c>
    </row>
    <row r="1802" spans="1:13" x14ac:dyDescent="0.3">
      <c r="A1802">
        <v>1800</v>
      </c>
      <c r="B1802" s="1">
        <f>A1802/Grafico!$B$3/10</f>
        <v>4.2411500823462207</v>
      </c>
      <c r="C1802" s="1">
        <f>Grafico!$B$1*SIN(Datos!$A$4*Datos!B1802)</f>
        <v>16.180339887498953</v>
      </c>
      <c r="D1802" s="1">
        <f t="shared" si="112"/>
        <v>4.2411500823462207</v>
      </c>
      <c r="E1802" s="7" t="e">
        <f>IF(C1802&lt;-2, (C1802+6)/4, a)</f>
        <v>#NAME?</v>
      </c>
      <c r="F1802" s="8">
        <f t="shared" si="113"/>
        <v>4.2411500823462207</v>
      </c>
      <c r="G1802" s="7" t="e">
        <f>IF(AND(C1802&gt;-2, C1802&lt;=14), (C1802+10)/8, a)</f>
        <v>#NAME?</v>
      </c>
      <c r="H1802" s="8"/>
      <c r="I1802" s="7"/>
      <c r="J1802" s="8"/>
      <c r="K1802" s="7">
        <f>IF(C1802&gt;14, (C1802-2)/4, a)</f>
        <v>3.5450849718747381</v>
      </c>
      <c r="L1802" s="1">
        <f t="shared" si="114"/>
        <v>4.2411500823462207</v>
      </c>
      <c r="M1802" s="1">
        <f t="shared" si="115"/>
        <v>3.5450849718747381</v>
      </c>
    </row>
    <row r="1803" spans="1:13" x14ac:dyDescent="0.3">
      <c r="A1803">
        <v>1801</v>
      </c>
      <c r="B1803" s="1">
        <f>A1803/Grafico!$B$3/10</f>
        <v>4.2435062768364133</v>
      </c>
      <c r="C1803" s="1">
        <f>Grafico!$B$1*SIN(Datos!$A$4*Datos!B1803)</f>
        <v>16.124762982700091</v>
      </c>
      <c r="D1803" s="1">
        <f t="shared" si="112"/>
        <v>4.2435062768364133</v>
      </c>
      <c r="E1803" s="7" t="e">
        <f>IF(C1803&lt;-2, (C1803+6)/4, a)</f>
        <v>#NAME?</v>
      </c>
      <c r="F1803" s="8">
        <f t="shared" si="113"/>
        <v>4.2435062768364133</v>
      </c>
      <c r="G1803" s="7" t="e">
        <f>IF(AND(C1803&gt;-2, C1803&lt;=14), (C1803+10)/8, a)</f>
        <v>#NAME?</v>
      </c>
      <c r="H1803" s="8"/>
      <c r="I1803" s="7"/>
      <c r="J1803" s="8"/>
      <c r="K1803" s="7">
        <f>IF(C1803&gt;14, (C1803-2)/4, a)</f>
        <v>3.5311907456750227</v>
      </c>
      <c r="L1803" s="1">
        <f t="shared" si="114"/>
        <v>4.2435062768364133</v>
      </c>
      <c r="M1803" s="1">
        <f t="shared" si="115"/>
        <v>3.5311907456750227</v>
      </c>
    </row>
    <row r="1804" spans="1:13" x14ac:dyDescent="0.3">
      <c r="A1804">
        <v>1802</v>
      </c>
      <c r="B1804" s="1">
        <f>A1804/Grafico!$B$3/10</f>
        <v>4.2458624713266051</v>
      </c>
      <c r="C1804" s="1">
        <f>Grafico!$B$1*SIN(Datos!$A$4*Datos!B1804)</f>
        <v>16.068828002242562</v>
      </c>
      <c r="D1804" s="1">
        <f t="shared" si="112"/>
        <v>4.2458624713266051</v>
      </c>
      <c r="E1804" s="7" t="e">
        <f>IF(C1804&lt;-2, (C1804+6)/4, a)</f>
        <v>#NAME?</v>
      </c>
      <c r="F1804" s="8">
        <f t="shared" si="113"/>
        <v>4.2458624713266051</v>
      </c>
      <c r="G1804" s="7" t="e">
        <f>IF(AND(C1804&gt;-2, C1804&lt;=14), (C1804+10)/8, a)</f>
        <v>#NAME?</v>
      </c>
      <c r="H1804" s="8"/>
      <c r="I1804" s="7"/>
      <c r="J1804" s="8"/>
      <c r="K1804" s="7">
        <f>IF(C1804&gt;14, (C1804-2)/4, a)</f>
        <v>3.5172070005606404</v>
      </c>
      <c r="L1804" s="1">
        <f t="shared" si="114"/>
        <v>4.2458624713266051</v>
      </c>
      <c r="M1804" s="1">
        <f t="shared" si="115"/>
        <v>3.5172070005606404</v>
      </c>
    </row>
    <row r="1805" spans="1:13" x14ac:dyDescent="0.3">
      <c r="A1805">
        <v>1803</v>
      </c>
      <c r="B1805" s="1">
        <f>A1805/Grafico!$B$3/10</f>
        <v>4.2482186658167977</v>
      </c>
      <c r="C1805" s="1">
        <f>Grafico!$B$1*SIN(Datos!$A$4*Datos!B1805)</f>
        <v>16.012536188250316</v>
      </c>
      <c r="D1805" s="1">
        <f t="shared" si="112"/>
        <v>4.2482186658167977</v>
      </c>
      <c r="E1805" s="7" t="e">
        <f>IF(C1805&lt;-2, (C1805+6)/4, a)</f>
        <v>#NAME?</v>
      </c>
      <c r="F1805" s="8">
        <f t="shared" si="113"/>
        <v>4.2482186658167977</v>
      </c>
      <c r="G1805" s="7" t="e">
        <f>IF(AND(C1805&gt;-2, C1805&lt;=14), (C1805+10)/8, a)</f>
        <v>#NAME?</v>
      </c>
      <c r="H1805" s="8"/>
      <c r="I1805" s="7"/>
      <c r="J1805" s="8"/>
      <c r="K1805" s="7">
        <f>IF(C1805&gt;14, (C1805-2)/4, a)</f>
        <v>3.5031340470625789</v>
      </c>
      <c r="L1805" s="1">
        <f t="shared" si="114"/>
        <v>4.2482186658167977</v>
      </c>
      <c r="M1805" s="1">
        <f t="shared" si="115"/>
        <v>3.5031340470625789</v>
      </c>
    </row>
    <row r="1806" spans="1:13" x14ac:dyDescent="0.3">
      <c r="A1806">
        <v>1804</v>
      </c>
      <c r="B1806" s="1">
        <f>A1806/Grafico!$B$3/10</f>
        <v>4.2505748603069904</v>
      </c>
      <c r="C1806" s="1">
        <f>Grafico!$B$1*SIN(Datos!$A$4*Datos!B1806)</f>
        <v>15.955888790771418</v>
      </c>
      <c r="D1806" s="1">
        <f t="shared" si="112"/>
        <v>4.2505748603069904</v>
      </c>
      <c r="E1806" s="7" t="e">
        <f>IF(C1806&lt;-2, (C1806+6)/4, a)</f>
        <v>#NAME?</v>
      </c>
      <c r="F1806" s="8">
        <f t="shared" si="113"/>
        <v>4.2505748603069904</v>
      </c>
      <c r="G1806" s="7" t="e">
        <f>IF(AND(C1806&gt;-2, C1806&lt;=14), (C1806+10)/8, a)</f>
        <v>#NAME?</v>
      </c>
      <c r="H1806" s="8"/>
      <c r="I1806" s="7"/>
      <c r="J1806" s="8"/>
      <c r="K1806" s="7">
        <f>IF(C1806&gt;14, (C1806-2)/4, a)</f>
        <v>3.4889721976928545</v>
      </c>
      <c r="L1806" s="1">
        <f t="shared" si="114"/>
        <v>4.2505748603069904</v>
      </c>
      <c r="M1806" s="1">
        <f t="shared" si="115"/>
        <v>3.4889721976928545</v>
      </c>
    </row>
    <row r="1807" spans="1:13" x14ac:dyDescent="0.3">
      <c r="A1807">
        <v>1805</v>
      </c>
      <c r="B1807" s="1">
        <f>A1807/Grafico!$B$3/10</f>
        <v>4.2529310547971821</v>
      </c>
      <c r="C1807" s="1">
        <f>Grafico!$B$1*SIN(Datos!$A$4*Datos!B1807)</f>
        <v>15.898887067750211</v>
      </c>
      <c r="D1807" s="1">
        <f t="shared" si="112"/>
        <v>4.2529310547971821</v>
      </c>
      <c r="E1807" s="7" t="e">
        <f>IF(C1807&lt;-2, (C1807+6)/4, a)</f>
        <v>#NAME?</v>
      </c>
      <c r="F1807" s="8">
        <f t="shared" si="113"/>
        <v>4.2529310547971821</v>
      </c>
      <c r="G1807" s="7" t="e">
        <f>IF(AND(C1807&gt;-2, C1807&lt;=14), (C1807+10)/8, a)</f>
        <v>#NAME?</v>
      </c>
      <c r="H1807" s="8"/>
      <c r="I1807" s="7"/>
      <c r="J1807" s="8"/>
      <c r="K1807" s="7">
        <f>IF(C1807&gt;14, (C1807-2)/4, a)</f>
        <v>3.4747217669375527</v>
      </c>
      <c r="L1807" s="1">
        <f t="shared" si="114"/>
        <v>4.2529310547971821</v>
      </c>
      <c r="M1807" s="1">
        <f t="shared" si="115"/>
        <v>3.4747217669375527</v>
      </c>
    </row>
    <row r="1808" spans="1:13" x14ac:dyDescent="0.3">
      <c r="A1808">
        <v>1806</v>
      </c>
      <c r="B1808" s="1">
        <f>A1808/Grafico!$B$3/10</f>
        <v>4.2552872492873748</v>
      </c>
      <c r="C1808" s="1">
        <f>Grafico!$B$1*SIN(Datos!$A$4*Datos!B1808)</f>
        <v>15.841532284999344</v>
      </c>
      <c r="D1808" s="1">
        <f t="shared" si="112"/>
        <v>4.2552872492873748</v>
      </c>
      <c r="E1808" s="7" t="e">
        <f>IF(C1808&lt;-2, (C1808+6)/4, a)</f>
        <v>#NAME?</v>
      </c>
      <c r="F1808" s="8">
        <f t="shared" si="113"/>
        <v>4.2552872492873748</v>
      </c>
      <c r="G1808" s="7" t="e">
        <f>IF(AND(C1808&gt;-2, C1808&lt;=14), (C1808+10)/8, a)</f>
        <v>#NAME?</v>
      </c>
      <c r="H1808" s="8"/>
      <c r="I1808" s="7"/>
      <c r="J1808" s="8"/>
      <c r="K1808" s="7">
        <f>IF(C1808&gt;14, (C1808-2)/4, a)</f>
        <v>3.460383071249836</v>
      </c>
      <c r="L1808" s="1">
        <f t="shared" si="114"/>
        <v>4.2552872492873748</v>
      </c>
      <c r="M1808" s="1">
        <f t="shared" si="115"/>
        <v>3.460383071249836</v>
      </c>
    </row>
    <row r="1809" spans="1:13" x14ac:dyDescent="0.3">
      <c r="A1809">
        <v>1807</v>
      </c>
      <c r="B1809" s="1">
        <f>A1809/Grafico!$B$3/10</f>
        <v>4.2576434437775674</v>
      </c>
      <c r="C1809" s="1">
        <f>Grafico!$B$1*SIN(Datos!$A$4*Datos!B1809)</f>
        <v>15.783825716171766</v>
      </c>
      <c r="D1809" s="1">
        <f t="shared" si="112"/>
        <v>4.2576434437775674</v>
      </c>
      <c r="E1809" s="7" t="e">
        <f>IF(C1809&lt;-2, (C1809+6)/4, a)</f>
        <v>#NAME?</v>
      </c>
      <c r="F1809" s="8">
        <f t="shared" si="113"/>
        <v>4.2576434437775674</v>
      </c>
      <c r="G1809" s="7" t="e">
        <f>IF(AND(C1809&gt;-2, C1809&lt;=14), (C1809+10)/8, a)</f>
        <v>#NAME?</v>
      </c>
      <c r="H1809" s="8"/>
      <c r="I1809" s="7"/>
      <c r="J1809" s="8"/>
      <c r="K1809" s="7">
        <f>IF(C1809&gt;14, (C1809-2)/4, a)</f>
        <v>3.4459564290429414</v>
      </c>
      <c r="L1809" s="1">
        <f t="shared" si="114"/>
        <v>4.2576434437775674</v>
      </c>
      <c r="M1809" s="1">
        <f t="shared" si="115"/>
        <v>3.4459564290429414</v>
      </c>
    </row>
    <row r="1810" spans="1:13" x14ac:dyDescent="0.3">
      <c r="A1810">
        <v>1808</v>
      </c>
      <c r="B1810" s="1">
        <f>A1810/Grafico!$B$3/10</f>
        <v>4.2599996382677592</v>
      </c>
      <c r="C1810" s="1">
        <f>Grafico!$B$1*SIN(Datos!$A$4*Datos!B1810)</f>
        <v>15.72576864273239</v>
      </c>
      <c r="D1810" s="1">
        <f t="shared" si="112"/>
        <v>4.2599996382677592</v>
      </c>
      <c r="E1810" s="7" t="e">
        <f>IF(C1810&lt;-2, (C1810+6)/4, a)</f>
        <v>#NAME?</v>
      </c>
      <c r="F1810" s="8">
        <f t="shared" si="113"/>
        <v>4.2599996382677592</v>
      </c>
      <c r="G1810" s="7" t="e">
        <f>IF(AND(C1810&gt;-2, C1810&lt;=14), (C1810+10)/8, a)</f>
        <v>#NAME?</v>
      </c>
      <c r="H1810" s="8"/>
      <c r="I1810" s="7"/>
      <c r="J1810" s="8"/>
      <c r="K1810" s="7">
        <f>IF(C1810&gt;14, (C1810-2)/4, a)</f>
        <v>3.4314421606830976</v>
      </c>
      <c r="L1810" s="1">
        <f t="shared" si="114"/>
        <v>4.2599996382677592</v>
      </c>
      <c r="M1810" s="1">
        <f t="shared" si="115"/>
        <v>3.4314421606830976</v>
      </c>
    </row>
    <row r="1811" spans="1:13" x14ac:dyDescent="0.3">
      <c r="A1811">
        <v>1809</v>
      </c>
      <c r="B1811" s="1">
        <f>A1811/Grafico!$B$3/10</f>
        <v>4.2623558327579518</v>
      </c>
      <c r="C1811" s="1">
        <f>Grafico!$B$1*SIN(Datos!$A$4*Datos!B1811)</f>
        <v>15.667362353929565</v>
      </c>
      <c r="D1811" s="1">
        <f t="shared" si="112"/>
        <v>4.2623558327579518</v>
      </c>
      <c r="E1811" s="7" t="e">
        <f>IF(C1811&lt;-2, (C1811+6)/4, a)</f>
        <v>#NAME?</v>
      </c>
      <c r="F1811" s="8">
        <f t="shared" si="113"/>
        <v>4.2623558327579518</v>
      </c>
      <c r="G1811" s="7" t="e">
        <f>IF(AND(C1811&gt;-2, C1811&lt;=14), (C1811+10)/8, a)</f>
        <v>#NAME?</v>
      </c>
      <c r="H1811" s="8"/>
      <c r="I1811" s="7"/>
      <c r="J1811" s="8"/>
      <c r="K1811" s="7">
        <f>IF(C1811&gt;14, (C1811-2)/4, a)</f>
        <v>3.4168405884823914</v>
      </c>
      <c r="L1811" s="1">
        <f t="shared" si="114"/>
        <v>4.2623558327579518</v>
      </c>
      <c r="M1811" s="1">
        <f t="shared" si="115"/>
        <v>3.4168405884823914</v>
      </c>
    </row>
    <row r="1812" spans="1:13" x14ac:dyDescent="0.3">
      <c r="A1812">
        <v>1810</v>
      </c>
      <c r="B1812" s="1">
        <f>A1812/Grafico!$B$3/10</f>
        <v>4.2647120272481445</v>
      </c>
      <c r="C1812" s="1">
        <f>Grafico!$B$1*SIN(Datos!$A$4*Datos!B1812)</f>
        <v>15.608608146766592</v>
      </c>
      <c r="D1812" s="1">
        <f t="shared" si="112"/>
        <v>4.2647120272481445</v>
      </c>
      <c r="E1812" s="7" t="e">
        <f>IF(C1812&lt;-2, (C1812+6)/4, a)</f>
        <v>#NAME?</v>
      </c>
      <c r="F1812" s="8">
        <f t="shared" si="113"/>
        <v>4.2647120272481445</v>
      </c>
      <c r="G1812" s="7" t="e">
        <f>IF(AND(C1812&gt;-2, C1812&lt;=14), (C1812+10)/8, a)</f>
        <v>#NAME?</v>
      </c>
      <c r="H1812" s="8"/>
      <c r="I1812" s="7"/>
      <c r="J1812" s="8"/>
      <c r="K1812" s="7">
        <f>IF(C1812&gt;14, (C1812-2)/4, a)</f>
        <v>3.402152036691648</v>
      </c>
      <c r="L1812" s="1">
        <f t="shared" si="114"/>
        <v>4.2647120272481445</v>
      </c>
      <c r="M1812" s="1">
        <f t="shared" si="115"/>
        <v>3.402152036691648</v>
      </c>
    </row>
    <row r="1813" spans="1:13" x14ac:dyDescent="0.3">
      <c r="A1813">
        <v>1811</v>
      </c>
      <c r="B1813" s="1">
        <f>A1813/Grafico!$B$3/10</f>
        <v>4.2670682217383362</v>
      </c>
      <c r="C1813" s="1">
        <f>Grafico!$B$1*SIN(Datos!$A$4*Datos!B1813)</f>
        <v>15.549507325972829</v>
      </c>
      <c r="D1813" s="1">
        <f t="shared" si="112"/>
        <v>4.2670682217383362</v>
      </c>
      <c r="E1813" s="7" t="e">
        <f>IF(C1813&lt;-2, (C1813+6)/4, a)</f>
        <v>#NAME?</v>
      </c>
      <c r="F1813" s="8">
        <f t="shared" si="113"/>
        <v>4.2670682217383362</v>
      </c>
      <c r="G1813" s="7" t="e">
        <f>IF(AND(C1813&gt;-2, C1813&lt;=14), (C1813+10)/8, a)</f>
        <v>#NAME?</v>
      </c>
      <c r="H1813" s="8"/>
      <c r="I1813" s="7"/>
      <c r="J1813" s="8"/>
      <c r="K1813" s="7">
        <f>IF(C1813&gt;14, (C1813-2)/4, a)</f>
        <v>3.3873768314932073</v>
      </c>
      <c r="L1813" s="1">
        <f t="shared" si="114"/>
        <v>4.2670682217383362</v>
      </c>
      <c r="M1813" s="1">
        <f t="shared" si="115"/>
        <v>3.3873768314932073</v>
      </c>
    </row>
    <row r="1814" spans="1:13" x14ac:dyDescent="0.3">
      <c r="A1814">
        <v>1812</v>
      </c>
      <c r="B1814" s="1">
        <f>A1814/Grafico!$B$3/10</f>
        <v>4.2694244162285289</v>
      </c>
      <c r="C1814" s="1">
        <f>Grafico!$B$1*SIN(Datos!$A$4*Datos!B1814)</f>
        <v>15.490061203974681</v>
      </c>
      <c r="D1814" s="1">
        <f t="shared" si="112"/>
        <v>4.2694244162285289</v>
      </c>
      <c r="E1814" s="7" t="e">
        <f>IF(C1814&lt;-2, (C1814+6)/4, a)</f>
        <v>#NAME?</v>
      </c>
      <c r="F1814" s="8">
        <f t="shared" si="113"/>
        <v>4.2694244162285289</v>
      </c>
      <c r="G1814" s="7" t="e">
        <f>IF(AND(C1814&gt;-2, C1814&lt;=14), (C1814+10)/8, a)</f>
        <v>#NAME?</v>
      </c>
      <c r="H1814" s="8"/>
      <c r="I1814" s="7"/>
      <c r="J1814" s="8"/>
      <c r="K1814" s="7">
        <f>IF(C1814&gt;14, (C1814-2)/4, a)</f>
        <v>3.3725153009936704</v>
      </c>
      <c r="L1814" s="1">
        <f t="shared" si="114"/>
        <v>4.2694244162285289</v>
      </c>
      <c r="M1814" s="1">
        <f t="shared" si="115"/>
        <v>3.3725153009936704</v>
      </c>
    </row>
    <row r="1815" spans="1:13" x14ac:dyDescent="0.3">
      <c r="A1815">
        <v>1813</v>
      </c>
      <c r="B1815" s="1">
        <f>A1815/Grafico!$B$3/10</f>
        <v>4.2717806107187215</v>
      </c>
      <c r="C1815" s="1">
        <f>Grafico!$B$1*SIN(Datos!$A$4*Datos!B1815)</f>
        <v>15.430271100866564</v>
      </c>
      <c r="D1815" s="1">
        <f t="shared" si="112"/>
        <v>4.2717806107187215</v>
      </c>
      <c r="E1815" s="7" t="e">
        <f>IF(C1815&lt;-2, (C1815+6)/4, a)</f>
        <v>#NAME?</v>
      </c>
      <c r="F1815" s="8">
        <f t="shared" si="113"/>
        <v>4.2717806107187215</v>
      </c>
      <c r="G1815" s="7" t="e">
        <f>IF(AND(C1815&gt;-2, C1815&lt;=14), (C1815+10)/8, a)</f>
        <v>#NAME?</v>
      </c>
      <c r="H1815" s="8"/>
      <c r="I1815" s="7"/>
      <c r="J1815" s="8"/>
      <c r="K1815" s="7">
        <f>IF(C1815&gt;14, (C1815-2)/4, a)</f>
        <v>3.3575677752166411</v>
      </c>
      <c r="L1815" s="1">
        <f t="shared" si="114"/>
        <v>4.2717806107187215</v>
      </c>
      <c r="M1815" s="1">
        <f t="shared" si="115"/>
        <v>3.3575677752166411</v>
      </c>
    </row>
    <row r="1816" spans="1:13" x14ac:dyDescent="0.3">
      <c r="A1816">
        <v>1814</v>
      </c>
      <c r="B1816" s="1">
        <f>A1816/Grafico!$B$3/10</f>
        <v>4.2741368052089133</v>
      </c>
      <c r="C1816" s="1">
        <f>Grafico!$B$1*SIN(Datos!$A$4*Datos!B1816)</f>
        <v>15.370138344381543</v>
      </c>
      <c r="D1816" s="1">
        <f t="shared" si="112"/>
        <v>4.2741368052089133</v>
      </c>
      <c r="E1816" s="7" t="e">
        <f>IF(C1816&lt;-2, (C1816+6)/4, a)</f>
        <v>#NAME?</v>
      </c>
      <c r="F1816" s="8">
        <f t="shared" si="113"/>
        <v>4.2741368052089133</v>
      </c>
      <c r="G1816" s="7" t="e">
        <f>IF(AND(C1816&gt;-2, C1816&lt;=14), (C1816+10)/8, a)</f>
        <v>#NAME?</v>
      </c>
      <c r="H1816" s="8"/>
      <c r="I1816" s="7"/>
      <c r="J1816" s="8"/>
      <c r="K1816" s="7">
        <f>IF(C1816&gt;14, (C1816-2)/4, a)</f>
        <v>3.3425345860953857</v>
      </c>
      <c r="L1816" s="1">
        <f t="shared" si="114"/>
        <v>4.2741368052089133</v>
      </c>
      <c r="M1816" s="1">
        <f t="shared" si="115"/>
        <v>3.3425345860953857</v>
      </c>
    </row>
    <row r="1817" spans="1:13" x14ac:dyDescent="0.3">
      <c r="A1817">
        <v>1815</v>
      </c>
      <c r="B1817" s="1">
        <f>A1817/Grafico!$B$3/10</f>
        <v>4.2764929996991059</v>
      </c>
      <c r="C1817" s="1">
        <f>Grafico!$B$1*SIN(Datos!$A$4*Datos!B1817)</f>
        <v>15.309664269861766</v>
      </c>
      <c r="D1817" s="1">
        <f t="shared" si="112"/>
        <v>4.2764929996991059</v>
      </c>
      <c r="E1817" s="7" t="e">
        <f>IF(C1817&lt;-2, (C1817+6)/4, a)</f>
        <v>#NAME?</v>
      </c>
      <c r="F1817" s="8">
        <f t="shared" si="113"/>
        <v>4.2764929996991059</v>
      </c>
      <c r="G1817" s="7" t="e">
        <f>IF(AND(C1817&gt;-2, C1817&lt;=14), (C1817+10)/8, a)</f>
        <v>#NAME?</v>
      </c>
      <c r="H1817" s="8"/>
      <c r="I1817" s="7"/>
      <c r="J1817" s="8"/>
      <c r="K1817" s="7">
        <f>IF(C1817&gt;14, (C1817-2)/4, a)</f>
        <v>3.3274160674654416</v>
      </c>
      <c r="L1817" s="1">
        <f t="shared" si="114"/>
        <v>4.2764929996991059</v>
      </c>
      <c r="M1817" s="1">
        <f t="shared" si="115"/>
        <v>3.3274160674654416</v>
      </c>
    </row>
    <row r="1818" spans="1:13" x14ac:dyDescent="0.3">
      <c r="A1818">
        <v>1816</v>
      </c>
      <c r="B1818" s="1">
        <f>A1818/Grafico!$B$3/10</f>
        <v>4.2788491941892985</v>
      </c>
      <c r="C1818" s="1">
        <f>Grafico!$B$1*SIN(Datos!$A$4*Datos!B1818)</f>
        <v>15.248850220228952</v>
      </c>
      <c r="D1818" s="1">
        <f t="shared" si="112"/>
        <v>4.2788491941892985</v>
      </c>
      <c r="E1818" s="7" t="e">
        <f>IF(C1818&lt;-2, (C1818+6)/4, a)</f>
        <v>#NAME?</v>
      </c>
      <c r="F1818" s="8">
        <f t="shared" si="113"/>
        <v>4.2788491941892985</v>
      </c>
      <c r="G1818" s="7" t="e">
        <f>IF(AND(C1818&gt;-2, C1818&lt;=14), (C1818+10)/8, a)</f>
        <v>#NAME?</v>
      </c>
      <c r="H1818" s="8"/>
      <c r="I1818" s="7"/>
      <c r="J1818" s="8"/>
      <c r="K1818" s="7">
        <f>IF(C1818&gt;14, (C1818-2)/4, a)</f>
        <v>3.3122125550572381</v>
      </c>
      <c r="L1818" s="1">
        <f t="shared" si="114"/>
        <v>4.2788491941892985</v>
      </c>
      <c r="M1818" s="1">
        <f t="shared" si="115"/>
        <v>3.3122125550572381</v>
      </c>
    </row>
    <row r="1819" spans="1:13" x14ac:dyDescent="0.3">
      <c r="A1819">
        <v>1817</v>
      </c>
      <c r="B1819" s="1">
        <f>A1819/Grafico!$B$3/10</f>
        <v>4.2812053886794903</v>
      </c>
      <c r="C1819" s="1">
        <f>Grafico!$B$1*SIN(Datos!$A$4*Datos!B1819)</f>
        <v>15.187697545954503</v>
      </c>
      <c r="D1819" s="1">
        <f t="shared" si="112"/>
        <v>4.2812053886794903</v>
      </c>
      <c r="E1819" s="7" t="e">
        <f>IF(C1819&lt;-2, (C1819+6)/4, a)</f>
        <v>#NAME?</v>
      </c>
      <c r="F1819" s="8">
        <f t="shared" si="113"/>
        <v>4.2812053886794903</v>
      </c>
      <c r="G1819" s="7" t="e">
        <f>IF(AND(C1819&gt;-2, C1819&lt;=14), (C1819+10)/8, a)</f>
        <v>#NAME?</v>
      </c>
      <c r="H1819" s="8"/>
      <c r="I1819" s="7"/>
      <c r="J1819" s="8"/>
      <c r="K1819" s="7">
        <f>IF(C1819&gt;14, (C1819-2)/4, a)</f>
        <v>3.2969243864886257</v>
      </c>
      <c r="L1819" s="1">
        <f t="shared" si="114"/>
        <v>4.2812053886794903</v>
      </c>
      <c r="M1819" s="1">
        <f t="shared" si="115"/>
        <v>3.2969243864886257</v>
      </c>
    </row>
    <row r="1820" spans="1:13" x14ac:dyDescent="0.3">
      <c r="A1820">
        <v>1818</v>
      </c>
      <c r="B1820" s="1">
        <f>A1820/Grafico!$B$3/10</f>
        <v>4.2835615831696829</v>
      </c>
      <c r="C1820" s="1">
        <f>Grafico!$B$1*SIN(Datos!$A$4*Datos!B1820)</f>
        <v>15.126207605029443</v>
      </c>
      <c r="D1820" s="1">
        <f t="shared" si="112"/>
        <v>4.2835615831696829</v>
      </c>
      <c r="E1820" s="7" t="e">
        <f>IF(C1820&lt;-2, (C1820+6)/4, a)</f>
        <v>#NAME?</v>
      </c>
      <c r="F1820" s="8">
        <f t="shared" si="113"/>
        <v>4.2835615831696829</v>
      </c>
      <c r="G1820" s="7" t="e">
        <f>IF(AND(C1820&gt;-2, C1820&lt;=14), (C1820+10)/8, a)</f>
        <v>#NAME?</v>
      </c>
      <c r="H1820" s="8"/>
      <c r="I1820" s="7"/>
      <c r="J1820" s="8"/>
      <c r="K1820" s="7">
        <f>IF(C1820&gt;14, (C1820-2)/4, a)</f>
        <v>3.2815519012573606</v>
      </c>
      <c r="L1820" s="1">
        <f t="shared" si="114"/>
        <v>4.2835615831696829</v>
      </c>
      <c r="M1820" s="1">
        <f t="shared" si="115"/>
        <v>3.2815519012573606</v>
      </c>
    </row>
    <row r="1821" spans="1:13" x14ac:dyDescent="0.3">
      <c r="A1821">
        <v>1819</v>
      </c>
      <c r="B1821" s="1">
        <f>A1821/Grafico!$B$3/10</f>
        <v>4.2859177776598756</v>
      </c>
      <c r="C1821" s="1">
        <f>Grafico!$B$1*SIN(Datos!$A$4*Datos!B1821)</f>
        <v>15.064381762934396</v>
      </c>
      <c r="D1821" s="1">
        <f t="shared" si="112"/>
        <v>4.2859177776598756</v>
      </c>
      <c r="E1821" s="7" t="e">
        <f>IF(C1821&lt;-2, (C1821+6)/4, a)</f>
        <v>#NAME?</v>
      </c>
      <c r="F1821" s="8">
        <f t="shared" si="113"/>
        <v>4.2859177776598756</v>
      </c>
      <c r="G1821" s="7" t="e">
        <f>IF(AND(C1821&gt;-2, C1821&lt;=14), (C1821+10)/8, a)</f>
        <v>#NAME?</v>
      </c>
      <c r="H1821" s="8"/>
      <c r="I1821" s="7"/>
      <c r="J1821" s="8"/>
      <c r="K1821" s="7">
        <f>IF(C1821&gt;14, (C1821-2)/4, a)</f>
        <v>3.2660954407335989</v>
      </c>
      <c r="L1821" s="1">
        <f t="shared" si="114"/>
        <v>4.2859177776598756</v>
      </c>
      <c r="M1821" s="1">
        <f t="shared" si="115"/>
        <v>3.2660954407335989</v>
      </c>
    </row>
    <row r="1822" spans="1:13" x14ac:dyDescent="0.3">
      <c r="A1822">
        <v>1820</v>
      </c>
      <c r="B1822" s="1">
        <f>A1822/Grafico!$B$3/10</f>
        <v>4.2882739721500673</v>
      </c>
      <c r="C1822" s="1">
        <f>Grafico!$B$1*SIN(Datos!$A$4*Datos!B1822)</f>
        <v>15.002221392609203</v>
      </c>
      <c r="D1822" s="1">
        <f t="shared" si="112"/>
        <v>4.2882739721500673</v>
      </c>
      <c r="E1822" s="7" t="e">
        <f>IF(C1822&lt;-2, (C1822+6)/4, a)</f>
        <v>#NAME?</v>
      </c>
      <c r="F1822" s="8">
        <f t="shared" si="113"/>
        <v>4.2882739721500673</v>
      </c>
      <c r="G1822" s="7" t="e">
        <f>IF(AND(C1822&gt;-2, C1822&lt;=14), (C1822+10)/8, a)</f>
        <v>#NAME?</v>
      </c>
      <c r="H1822" s="8"/>
      <c r="I1822" s="7"/>
      <c r="J1822" s="8"/>
      <c r="K1822" s="7">
        <f>IF(C1822&gt;14, (C1822-2)/4, a)</f>
        <v>3.2505553481523006</v>
      </c>
      <c r="L1822" s="1">
        <f t="shared" si="114"/>
        <v>4.2882739721500673</v>
      </c>
      <c r="M1822" s="1">
        <f t="shared" si="115"/>
        <v>3.2505553481523006</v>
      </c>
    </row>
    <row r="1823" spans="1:13" x14ac:dyDescent="0.3">
      <c r="A1823">
        <v>1821</v>
      </c>
      <c r="B1823" s="1">
        <f>A1823/Grafico!$B$3/10</f>
        <v>4.29063016664026</v>
      </c>
      <c r="C1823" s="1">
        <f>Grafico!$B$1*SIN(Datos!$A$4*Datos!B1823)</f>
        <v>14.939727874422356</v>
      </c>
      <c r="D1823" s="1">
        <f t="shared" si="112"/>
        <v>4.29063016664026</v>
      </c>
      <c r="E1823" s="7" t="e">
        <f>IF(C1823&lt;-2, (C1823+6)/4, a)</f>
        <v>#NAME?</v>
      </c>
      <c r="F1823" s="8">
        <f t="shared" si="113"/>
        <v>4.29063016664026</v>
      </c>
      <c r="G1823" s="7" t="e">
        <f>IF(AND(C1823&gt;-2, C1823&lt;=14), (C1823+10)/8, a)</f>
        <v>#NAME?</v>
      </c>
      <c r="H1823" s="8"/>
      <c r="I1823" s="7"/>
      <c r="J1823" s="8"/>
      <c r="K1823" s="7">
        <f>IF(C1823&gt;14, (C1823-2)/4, a)</f>
        <v>3.2349319686055891</v>
      </c>
      <c r="L1823" s="1">
        <f t="shared" si="114"/>
        <v>4.29063016664026</v>
      </c>
      <c r="M1823" s="1">
        <f t="shared" si="115"/>
        <v>3.2349319686055891</v>
      </c>
    </row>
    <row r="1824" spans="1:13" x14ac:dyDescent="0.3">
      <c r="A1824">
        <v>1822</v>
      </c>
      <c r="B1824" s="1">
        <f>A1824/Grafico!$B$3/10</f>
        <v>4.2929863611304526</v>
      </c>
      <c r="C1824" s="1">
        <f>Grafico!$B$1*SIN(Datos!$A$4*Datos!B1824)</f>
        <v>14.876902596140498</v>
      </c>
      <c r="D1824" s="1">
        <f t="shared" si="112"/>
        <v>4.2929863611304526</v>
      </c>
      <c r="E1824" s="7" t="e">
        <f>IF(C1824&lt;-2, (C1824+6)/4, a)</f>
        <v>#NAME?</v>
      </c>
      <c r="F1824" s="8">
        <f t="shared" si="113"/>
        <v>4.2929863611304526</v>
      </c>
      <c r="G1824" s="7" t="e">
        <f>IF(AND(C1824&gt;-2, C1824&lt;=14), (C1824+10)/8, a)</f>
        <v>#NAME?</v>
      </c>
      <c r="H1824" s="8"/>
      <c r="I1824" s="7"/>
      <c r="J1824" s="8"/>
      <c r="K1824" s="7">
        <f>IF(C1824&gt;14, (C1824-2)/4, a)</f>
        <v>3.2192256490351245</v>
      </c>
      <c r="L1824" s="1">
        <f t="shared" si="114"/>
        <v>4.2929863611304526</v>
      </c>
      <c r="M1824" s="1">
        <f t="shared" si="115"/>
        <v>3.2192256490351245</v>
      </c>
    </row>
    <row r="1825" spans="1:13" x14ac:dyDescent="0.3">
      <c r="A1825">
        <v>1823</v>
      </c>
      <c r="B1825" s="1">
        <f>A1825/Grafico!$B$3/10</f>
        <v>4.2953425556206444</v>
      </c>
      <c r="C1825" s="1">
        <f>Grafico!$B$1*SIN(Datos!$A$4*Datos!B1825)</f>
        <v>14.813746952897509</v>
      </c>
      <c r="D1825" s="1">
        <f t="shared" si="112"/>
        <v>4.2953425556206444</v>
      </c>
      <c r="E1825" s="7" t="e">
        <f>IF(C1825&lt;-2, (C1825+6)/4, a)</f>
        <v>#NAME?</v>
      </c>
      <c r="F1825" s="8">
        <f t="shared" si="113"/>
        <v>4.2953425556206444</v>
      </c>
      <c r="G1825" s="7" t="e">
        <f>IF(AND(C1825&gt;-2, C1825&lt;=14), (C1825+10)/8, a)</f>
        <v>#NAME?</v>
      </c>
      <c r="H1825" s="8"/>
      <c r="I1825" s="7"/>
      <c r="J1825" s="8"/>
      <c r="K1825" s="7">
        <f>IF(C1825&gt;14, (C1825-2)/4, a)</f>
        <v>3.2034367382243771</v>
      </c>
      <c r="L1825" s="1">
        <f t="shared" si="114"/>
        <v>4.2953425556206444</v>
      </c>
      <c r="M1825" s="1">
        <f t="shared" si="115"/>
        <v>3.2034367382243771</v>
      </c>
    </row>
    <row r="1826" spans="1:13" x14ac:dyDescent="0.3">
      <c r="A1826">
        <v>1824</v>
      </c>
      <c r="B1826" s="1">
        <f>A1826/Grafico!$B$3/10</f>
        <v>4.297698750110837</v>
      </c>
      <c r="C1826" s="1">
        <f>Grafico!$B$1*SIN(Datos!$A$4*Datos!B1826)</f>
        <v>14.750262347163481</v>
      </c>
      <c r="D1826" s="1">
        <f t="shared" si="112"/>
        <v>4.297698750110837</v>
      </c>
      <c r="E1826" s="7" t="e">
        <f>IF(C1826&lt;-2, (C1826+6)/4, a)</f>
        <v>#NAME?</v>
      </c>
      <c r="F1826" s="8">
        <f t="shared" si="113"/>
        <v>4.297698750110837</v>
      </c>
      <c r="G1826" s="7" t="e">
        <f>IF(AND(C1826&gt;-2, C1826&lt;=14), (C1826+10)/8, a)</f>
        <v>#NAME?</v>
      </c>
      <c r="H1826" s="8"/>
      <c r="I1826" s="7"/>
      <c r="J1826" s="8"/>
      <c r="K1826" s="7">
        <f>IF(C1826&gt;14, (C1826-2)/4, a)</f>
        <v>3.1875655867908703</v>
      </c>
      <c r="L1826" s="1">
        <f t="shared" si="114"/>
        <v>4.297698750110837</v>
      </c>
      <c r="M1826" s="1">
        <f t="shared" si="115"/>
        <v>3.1875655867908703</v>
      </c>
    </row>
    <row r="1827" spans="1:13" x14ac:dyDescent="0.3">
      <c r="A1827">
        <v>1825</v>
      </c>
      <c r="B1827" s="1">
        <f>A1827/Grafico!$B$3/10</f>
        <v>4.3000549446010297</v>
      </c>
      <c r="C1827" s="1">
        <f>Grafico!$B$1*SIN(Datos!$A$4*Datos!B1827)</f>
        <v>14.686450188713707</v>
      </c>
      <c r="D1827" s="1">
        <f t="shared" si="112"/>
        <v>4.3000549446010297</v>
      </c>
      <c r="E1827" s="7" t="e">
        <f>IF(C1827&lt;-2, (C1827+6)/4, a)</f>
        <v>#NAME?</v>
      </c>
      <c r="F1827" s="8">
        <f t="shared" si="113"/>
        <v>4.3000549446010297</v>
      </c>
      <c r="G1827" s="7" t="e">
        <f>IF(AND(C1827&gt;-2, C1827&lt;=14), (C1827+10)/8, a)</f>
        <v>#NAME?</v>
      </c>
      <c r="H1827" s="8"/>
      <c r="I1827" s="7"/>
      <c r="J1827" s="8"/>
      <c r="K1827" s="7">
        <f>IF(C1827&gt;14, (C1827-2)/4, a)</f>
        <v>3.1716125471784267</v>
      </c>
      <c r="L1827" s="1">
        <f t="shared" si="114"/>
        <v>4.3000549446010297</v>
      </c>
      <c r="M1827" s="1">
        <f t="shared" si="115"/>
        <v>3.1716125471784267</v>
      </c>
    </row>
    <row r="1828" spans="1:13" x14ac:dyDescent="0.3">
      <c r="A1828">
        <v>1826</v>
      </c>
      <c r="B1828" s="1">
        <f>A1828/Grafico!$B$3/10</f>
        <v>4.3024111390912214</v>
      </c>
      <c r="C1828" s="1">
        <f>Grafico!$B$1*SIN(Datos!$A$4*Datos!B1828)</f>
        <v>14.622311894597292</v>
      </c>
      <c r="D1828" s="1">
        <f t="shared" si="112"/>
        <v>4.3024111390912214</v>
      </c>
      <c r="E1828" s="7" t="e">
        <f>IF(C1828&lt;-2, (C1828+6)/4, a)</f>
        <v>#NAME?</v>
      </c>
      <c r="F1828" s="8">
        <f t="shared" si="113"/>
        <v>4.3024111390912214</v>
      </c>
      <c r="G1828" s="7" t="e">
        <f>IF(AND(C1828&gt;-2, C1828&lt;=14), (C1828+10)/8, a)</f>
        <v>#NAME?</v>
      </c>
      <c r="H1828" s="8"/>
      <c r="I1828" s="7"/>
      <c r="J1828" s="8"/>
      <c r="K1828" s="7">
        <f>IF(C1828&gt;14, (C1828-2)/4, a)</f>
        <v>3.155577973649323</v>
      </c>
      <c r="L1828" s="1">
        <f t="shared" si="114"/>
        <v>4.3024111390912214</v>
      </c>
      <c r="M1828" s="1">
        <f t="shared" si="115"/>
        <v>3.155577973649323</v>
      </c>
    </row>
    <row r="1829" spans="1:13" x14ac:dyDescent="0.3">
      <c r="A1829">
        <v>1827</v>
      </c>
      <c r="B1829" s="1">
        <f>A1829/Grafico!$B$3/10</f>
        <v>4.3047673335814141</v>
      </c>
      <c r="C1829" s="1">
        <f>Grafico!$B$1*SIN(Datos!$A$4*Datos!B1829)</f>
        <v>14.557848889105639</v>
      </c>
      <c r="D1829" s="1">
        <f t="shared" si="112"/>
        <v>4.3047673335814141</v>
      </c>
      <c r="E1829" s="7" t="e">
        <f>IF(C1829&lt;-2, (C1829+6)/4, a)</f>
        <v>#NAME?</v>
      </c>
      <c r="F1829" s="8">
        <f t="shared" si="113"/>
        <v>4.3047673335814141</v>
      </c>
      <c r="G1829" s="7" t="e">
        <f>IF(AND(C1829&gt;-2, C1829&lt;=14), (C1829+10)/8, a)</f>
        <v>#NAME?</v>
      </c>
      <c r="H1829" s="8"/>
      <c r="I1829" s="7"/>
      <c r="J1829" s="8"/>
      <c r="K1829" s="7">
        <f>IF(C1829&gt;14, (C1829-2)/4, a)</f>
        <v>3.1394622222764097</v>
      </c>
      <c r="L1829" s="1">
        <f t="shared" si="114"/>
        <v>4.3047673335814141</v>
      </c>
      <c r="M1829" s="1">
        <f t="shared" si="115"/>
        <v>3.1394622222764097</v>
      </c>
    </row>
    <row r="1830" spans="1:13" x14ac:dyDescent="0.3">
      <c r="A1830">
        <v>1828</v>
      </c>
      <c r="B1830" s="1">
        <f>A1830/Grafico!$B$3/10</f>
        <v>4.3071235280716067</v>
      </c>
      <c r="C1830" s="1">
        <f>Grafico!$B$1*SIN(Datos!$A$4*Datos!B1830)</f>
        <v>14.493062603740929</v>
      </c>
      <c r="D1830" s="1">
        <f t="shared" si="112"/>
        <v>4.3071235280716067</v>
      </c>
      <c r="E1830" s="7" t="e">
        <f>IF(C1830&lt;-2, (C1830+6)/4, a)</f>
        <v>#NAME?</v>
      </c>
      <c r="F1830" s="8">
        <f t="shared" si="113"/>
        <v>4.3071235280716067</v>
      </c>
      <c r="G1830" s="7" t="e">
        <f>IF(AND(C1830&gt;-2, C1830&lt;=14), (C1830+10)/8, a)</f>
        <v>#NAME?</v>
      </c>
      <c r="H1830" s="8"/>
      <c r="I1830" s="7"/>
      <c r="J1830" s="8"/>
      <c r="K1830" s="7">
        <f>IF(C1830&gt;14, (C1830-2)/4, a)</f>
        <v>3.1232656509352323</v>
      </c>
      <c r="L1830" s="1">
        <f t="shared" si="114"/>
        <v>4.3071235280716067</v>
      </c>
      <c r="M1830" s="1">
        <f t="shared" si="115"/>
        <v>3.1232656509352323</v>
      </c>
    </row>
    <row r="1831" spans="1:13" x14ac:dyDescent="0.3">
      <c r="A1831">
        <v>1829</v>
      </c>
      <c r="B1831" s="1">
        <f>A1831/Grafico!$B$3/10</f>
        <v>4.3094797225617985</v>
      </c>
      <c r="C1831" s="1">
        <f>Grafico!$B$1*SIN(Datos!$A$4*Datos!B1831)</f>
        <v>14.427954477184295</v>
      </c>
      <c r="D1831" s="1">
        <f t="shared" si="112"/>
        <v>4.3094797225617985</v>
      </c>
      <c r="E1831" s="7" t="e">
        <f>IF(C1831&lt;-2, (C1831+6)/4, a)</f>
        <v>#NAME?</v>
      </c>
      <c r="F1831" s="8">
        <f t="shared" si="113"/>
        <v>4.3094797225617985</v>
      </c>
      <c r="G1831" s="7" t="e">
        <f>IF(AND(C1831&gt;-2, C1831&lt;=14), (C1831+10)/8, a)</f>
        <v>#NAME?</v>
      </c>
      <c r="H1831" s="8"/>
      <c r="I1831" s="7"/>
      <c r="J1831" s="8"/>
      <c r="K1831" s="7">
        <f>IF(C1831&gt;14, (C1831-2)/4, a)</f>
        <v>3.1069886192960738</v>
      </c>
      <c r="L1831" s="1">
        <f t="shared" si="114"/>
        <v>4.3094797225617985</v>
      </c>
      <c r="M1831" s="1">
        <f t="shared" si="115"/>
        <v>3.1069886192960738</v>
      </c>
    </row>
    <row r="1832" spans="1:13" x14ac:dyDescent="0.3">
      <c r="A1832">
        <v>1830</v>
      </c>
      <c r="B1832" s="1">
        <f>A1832/Grafico!$B$3/10</f>
        <v>4.3118359170519911</v>
      </c>
      <c r="C1832" s="1">
        <f>Grafico!$B$1*SIN(Datos!$A$4*Datos!B1832)</f>
        <v>14.362525955263781</v>
      </c>
      <c r="D1832" s="1">
        <f t="shared" si="112"/>
        <v>4.3118359170519911</v>
      </c>
      <c r="E1832" s="7" t="e">
        <f>IF(C1832&lt;-2, (C1832+6)/4, a)</f>
        <v>#NAME?</v>
      </c>
      <c r="F1832" s="8">
        <f t="shared" si="113"/>
        <v>4.3118359170519911</v>
      </c>
      <c r="G1832" s="7" t="e">
        <f>IF(AND(C1832&gt;-2, C1832&lt;=14), (C1832+10)/8, a)</f>
        <v>#NAME?</v>
      </c>
      <c r="H1832" s="8"/>
      <c r="I1832" s="7"/>
      <c r="J1832" s="8"/>
      <c r="K1832" s="7">
        <f>IF(C1832&gt;14, (C1832-2)/4, a)</f>
        <v>3.0906314888159452</v>
      </c>
      <c r="L1832" s="1">
        <f t="shared" si="114"/>
        <v>4.3118359170519911</v>
      </c>
      <c r="M1832" s="1">
        <f t="shared" si="115"/>
        <v>3.0906314888159452</v>
      </c>
    </row>
    <row r="1833" spans="1:13" x14ac:dyDescent="0.3">
      <c r="A1833">
        <v>1831</v>
      </c>
      <c r="B1833" s="1">
        <f>A1833/Grafico!$B$3/10</f>
        <v>4.3141921115421837</v>
      </c>
      <c r="C1833" s="1">
        <f>Grafico!$B$1*SIN(Datos!$A$4*Datos!B1833)</f>
        <v>14.296778490922382</v>
      </c>
      <c r="D1833" s="1">
        <f t="shared" si="112"/>
        <v>4.3141921115421837</v>
      </c>
      <c r="E1833" s="7" t="e">
        <f>IF(C1833&lt;-2, (C1833+6)/4, a)</f>
        <v>#NAME?</v>
      </c>
      <c r="F1833" s="8">
        <f t="shared" si="113"/>
        <v>4.3141921115421837</v>
      </c>
      <c r="G1833" s="7" t="e">
        <f>IF(AND(C1833&gt;-2, C1833&lt;=14), (C1833+10)/8, a)</f>
        <v>#NAME?</v>
      </c>
      <c r="H1833" s="8"/>
      <c r="I1833" s="7"/>
      <c r="J1833" s="8"/>
      <c r="K1833" s="7">
        <f>IF(C1833&gt;14, (C1833-2)/4, a)</f>
        <v>3.0741946227305954</v>
      </c>
      <c r="L1833" s="1">
        <f t="shared" si="114"/>
        <v>4.3141921115421837</v>
      </c>
      <c r="M1833" s="1">
        <f t="shared" si="115"/>
        <v>3.0741946227305954</v>
      </c>
    </row>
    <row r="1834" spans="1:13" x14ac:dyDescent="0.3">
      <c r="A1834">
        <v>1832</v>
      </c>
      <c r="B1834" s="1">
        <f>A1834/Grafico!$B$3/10</f>
        <v>4.3165483060323755</v>
      </c>
      <c r="C1834" s="1">
        <f>Grafico!$B$1*SIN(Datos!$A$4*Datos!B1834)</f>
        <v>14.230713544185718</v>
      </c>
      <c r="D1834" s="1">
        <f t="shared" si="112"/>
        <v>4.3165483060323755</v>
      </c>
      <c r="E1834" s="7" t="e">
        <f>IF(C1834&lt;-2, (C1834+6)/4, a)</f>
        <v>#NAME?</v>
      </c>
      <c r="F1834" s="8">
        <f t="shared" si="113"/>
        <v>4.3165483060323755</v>
      </c>
      <c r="G1834" s="7" t="e">
        <f>IF(AND(C1834&gt;-2, C1834&lt;=14), (C1834+10)/8, a)</f>
        <v>#NAME?</v>
      </c>
      <c r="H1834" s="8"/>
      <c r="I1834" s="7"/>
      <c r="J1834" s="8"/>
      <c r="K1834" s="7">
        <f>IF(C1834&gt;14, (C1834-2)/4, a)</f>
        <v>3.0576783860464296</v>
      </c>
      <c r="L1834" s="1">
        <f t="shared" si="114"/>
        <v>4.3165483060323755</v>
      </c>
      <c r="M1834" s="1">
        <f t="shared" si="115"/>
        <v>3.0576783860464296</v>
      </c>
    </row>
    <row r="1835" spans="1:13" x14ac:dyDescent="0.3">
      <c r="A1835">
        <v>1833</v>
      </c>
      <c r="B1835" s="1">
        <f>A1835/Grafico!$B$3/10</f>
        <v>4.3189045005225681</v>
      </c>
      <c r="C1835" s="1">
        <f>Grafico!$B$1*SIN(Datos!$A$4*Datos!B1835)</f>
        <v>14.164332582129525</v>
      </c>
      <c r="D1835" s="1">
        <f t="shared" si="112"/>
        <v>4.3189045005225681</v>
      </c>
      <c r="E1835" s="7" t="e">
        <f>IF(C1835&lt;-2, (C1835+6)/4, a)</f>
        <v>#NAME?</v>
      </c>
      <c r="F1835" s="8">
        <f t="shared" si="113"/>
        <v>4.3189045005225681</v>
      </c>
      <c r="G1835" s="7" t="e">
        <f>IF(AND(C1835&gt;-2, C1835&lt;=14), (C1835+10)/8, a)</f>
        <v>#NAME?</v>
      </c>
      <c r="H1835" s="8"/>
      <c r="I1835" s="7"/>
      <c r="J1835" s="8"/>
      <c r="K1835" s="7">
        <f>IF(C1835&gt;14, (C1835-2)/4, a)</f>
        <v>3.0410831455323812</v>
      </c>
      <c r="L1835" s="1">
        <f t="shared" si="114"/>
        <v>4.3189045005225681</v>
      </c>
      <c r="M1835" s="1">
        <f t="shared" si="115"/>
        <v>3.0410831455323812</v>
      </c>
    </row>
    <row r="1836" spans="1:13" x14ac:dyDescent="0.3">
      <c r="A1836">
        <v>1834</v>
      </c>
      <c r="B1836" s="1">
        <f>A1836/Grafico!$B$3/10</f>
        <v>4.3212606950127608</v>
      </c>
      <c r="C1836" s="1">
        <f>Grafico!$B$1*SIN(Datos!$A$4*Datos!B1836)</f>
        <v>14.097637078847223</v>
      </c>
      <c r="D1836" s="1">
        <f t="shared" si="112"/>
        <v>4.3212606950127608</v>
      </c>
      <c r="E1836" s="7" t="e">
        <f>IF(C1836&lt;-2, (C1836+6)/4, a)</f>
        <v>#NAME?</v>
      </c>
      <c r="F1836" s="8">
        <f t="shared" si="113"/>
        <v>4.3212606950127608</v>
      </c>
      <c r="G1836" s="7" t="e">
        <f>IF(AND(C1836&gt;-2, C1836&lt;=14), (C1836+10)/8, a)</f>
        <v>#NAME?</v>
      </c>
      <c r="H1836" s="8"/>
      <c r="I1836" s="7"/>
      <c r="J1836" s="8"/>
      <c r="K1836" s="7">
        <f>IF(C1836&gt;14, (C1836-2)/4, a)</f>
        <v>3.0244092697118057</v>
      </c>
      <c r="L1836" s="1">
        <f t="shared" si="114"/>
        <v>4.3212606950127608</v>
      </c>
      <c r="M1836" s="1">
        <f t="shared" si="115"/>
        <v>3.0244092697118057</v>
      </c>
    </row>
    <row r="1837" spans="1:13" x14ac:dyDescent="0.3">
      <c r="A1837">
        <v>1835</v>
      </c>
      <c r="B1837" s="1">
        <f>A1837/Grafico!$B$3/10</f>
        <v>4.3236168895029525</v>
      </c>
      <c r="C1837" s="1">
        <f>Grafico!$B$1*SIN(Datos!$A$4*Datos!B1837)</f>
        <v>14.030628515417128</v>
      </c>
      <c r="D1837" s="1">
        <f t="shared" si="112"/>
        <v>4.3236168895029525</v>
      </c>
      <c r="E1837" s="7" t="e">
        <f>IF(C1837&lt;-2, (C1837+6)/4, a)</f>
        <v>#NAME?</v>
      </c>
      <c r="F1837" s="8">
        <f t="shared" si="113"/>
        <v>4.3236168895029525</v>
      </c>
      <c r="G1837" s="7" t="e">
        <f>IF(AND(C1837&gt;-2, C1837&lt;=14), (C1837+10)/8, a)</f>
        <v>#NAME?</v>
      </c>
      <c r="H1837" s="8"/>
      <c r="I1837" s="7"/>
      <c r="J1837" s="8"/>
      <c r="K1837" s="7">
        <f>IF(C1837&gt;14, (C1837-2)/4, a)</f>
        <v>3.0076571288542819</v>
      </c>
      <c r="L1837" s="1">
        <f t="shared" si="114"/>
        <v>4.3236168895029525</v>
      </c>
      <c r="M1837" s="1">
        <f t="shared" si="115"/>
        <v>3.0076571288542819</v>
      </c>
    </row>
    <row r="1838" spans="1:13" x14ac:dyDescent="0.3">
      <c r="A1838">
        <v>1836</v>
      </c>
      <c r="B1838" s="1">
        <f>A1838/Grafico!$B$3/10</f>
        <v>4.3259730839931452</v>
      </c>
      <c r="C1838" s="1">
        <f>Grafico!$B$1*SIN(Datos!$A$4*Datos!B1838)</f>
        <v>13.963308379869456</v>
      </c>
      <c r="D1838" s="1">
        <f t="shared" si="112"/>
        <v>4.3259730839931452</v>
      </c>
      <c r="E1838" s="7" t="e">
        <f>IF(C1838&lt;-2, (C1838+6)/4, a)</f>
        <v>#NAME?</v>
      </c>
      <c r="F1838" s="8">
        <f t="shared" si="113"/>
        <v>4.3259730839931452</v>
      </c>
      <c r="G1838" s="7">
        <f>IF(AND(C1838&gt;-2, C1838&lt;=14), (C1838+10)/8, a)</f>
        <v>2.995413547483682</v>
      </c>
      <c r="H1838" s="8"/>
      <c r="I1838" s="7"/>
      <c r="J1838" s="8"/>
      <c r="K1838" s="7" t="e">
        <f>IF(C1838&gt;14, (C1838-2)/4, a)</f>
        <v>#NAME?</v>
      </c>
      <c r="L1838" s="1">
        <f t="shared" si="114"/>
        <v>4.3259730839931452</v>
      </c>
      <c r="M1838" s="1">
        <f t="shared" si="115"/>
        <v>2.995413547483682</v>
      </c>
    </row>
    <row r="1839" spans="1:13" x14ac:dyDescent="0.3">
      <c r="A1839">
        <v>1837</v>
      </c>
      <c r="B1839" s="1">
        <f>A1839/Grafico!$B$3/10</f>
        <v>4.3283292784833369</v>
      </c>
      <c r="C1839" s="1">
        <f>Grafico!$B$1*SIN(Datos!$A$4*Datos!B1839)</f>
        <v>13.895678167153488</v>
      </c>
      <c r="D1839" s="1">
        <f t="shared" si="112"/>
        <v>4.3283292784833369</v>
      </c>
      <c r="E1839" s="7" t="e">
        <f>IF(C1839&lt;-2, (C1839+6)/4, a)</f>
        <v>#NAME?</v>
      </c>
      <c r="F1839" s="8">
        <f t="shared" si="113"/>
        <v>4.3283292784833369</v>
      </c>
      <c r="G1839" s="7">
        <f>IF(AND(C1839&gt;-2, C1839&lt;=14), (C1839+10)/8, a)</f>
        <v>2.986959770894186</v>
      </c>
      <c r="H1839" s="8"/>
      <c r="I1839" s="7"/>
      <c r="J1839" s="8"/>
      <c r="K1839" s="7" t="e">
        <f>IF(C1839&gt;14, (C1839-2)/4, a)</f>
        <v>#NAME?</v>
      </c>
      <c r="L1839" s="1">
        <f t="shared" si="114"/>
        <v>4.3283292784833369</v>
      </c>
      <c r="M1839" s="1">
        <f t="shared" si="115"/>
        <v>2.986959770894186</v>
      </c>
    </row>
    <row r="1840" spans="1:13" x14ac:dyDescent="0.3">
      <c r="A1840">
        <v>1838</v>
      </c>
      <c r="B1840" s="1">
        <f>A1840/Grafico!$B$3/10</f>
        <v>4.3306854729735296</v>
      </c>
      <c r="C1840" s="1">
        <f>Grafico!$B$1*SIN(Datos!$A$4*Datos!B1840)</f>
        <v>13.827739379104141</v>
      </c>
      <c r="D1840" s="1">
        <f t="shared" si="112"/>
        <v>4.3306854729735296</v>
      </c>
      <c r="E1840" s="7" t="e">
        <f>IF(C1840&lt;-2, (C1840+6)/4, a)</f>
        <v>#NAME?</v>
      </c>
      <c r="F1840" s="8">
        <f t="shared" si="113"/>
        <v>4.3306854729735296</v>
      </c>
      <c r="G1840" s="7">
        <f>IF(AND(C1840&gt;-2, C1840&lt;=14), (C1840+10)/8, a)</f>
        <v>2.9784674223880176</v>
      </c>
      <c r="H1840" s="8"/>
      <c r="I1840" s="7"/>
      <c r="J1840" s="8"/>
      <c r="K1840" s="7" t="e">
        <f>IF(C1840&gt;14, (C1840-2)/4, a)</f>
        <v>#NAME?</v>
      </c>
      <c r="L1840" s="1">
        <f t="shared" si="114"/>
        <v>4.3306854729735296</v>
      </c>
      <c r="M1840" s="1">
        <f t="shared" si="115"/>
        <v>2.9784674223880176</v>
      </c>
    </row>
    <row r="1841" spans="1:13" x14ac:dyDescent="0.3">
      <c r="A1841">
        <v>1839</v>
      </c>
      <c r="B1841" s="1">
        <f>A1841/Grafico!$B$3/10</f>
        <v>4.3330416674637222</v>
      </c>
      <c r="C1841" s="1">
        <f>Grafico!$B$1*SIN(Datos!$A$4*Datos!B1841)</f>
        <v>13.759493524408811</v>
      </c>
      <c r="D1841" s="1">
        <f t="shared" si="112"/>
        <v>4.3330416674637222</v>
      </c>
      <c r="E1841" s="7" t="e">
        <f>IF(C1841&lt;-2, (C1841+6)/4, a)</f>
        <v>#NAME?</v>
      </c>
      <c r="F1841" s="8">
        <f t="shared" si="113"/>
        <v>4.3330416674637222</v>
      </c>
      <c r="G1841" s="7">
        <f>IF(AND(C1841&gt;-2, C1841&lt;=14), (C1841+10)/8, a)</f>
        <v>2.9699366905511013</v>
      </c>
      <c r="H1841" s="8"/>
      <c r="I1841" s="7"/>
      <c r="J1841" s="8"/>
      <c r="K1841" s="7" t="e">
        <f>IF(C1841&gt;14, (C1841-2)/4, a)</f>
        <v>#NAME?</v>
      </c>
      <c r="L1841" s="1">
        <f t="shared" si="114"/>
        <v>4.3330416674637222</v>
      </c>
      <c r="M1841" s="1">
        <f t="shared" si="115"/>
        <v>2.9699366905511013</v>
      </c>
    </row>
    <row r="1842" spans="1:13" x14ac:dyDescent="0.3">
      <c r="A1842">
        <v>1840</v>
      </c>
      <c r="B1842" s="1">
        <f>A1842/Grafico!$B$3/10</f>
        <v>4.335397861953914</v>
      </c>
      <c r="C1842" s="1">
        <f>Grafico!$B$1*SIN(Datos!$A$4*Datos!B1842)</f>
        <v>13.690942118573794</v>
      </c>
      <c r="D1842" s="1">
        <f t="shared" si="112"/>
        <v>4.335397861953914</v>
      </c>
      <c r="E1842" s="7" t="e">
        <f>IF(C1842&lt;-2, (C1842+6)/4, a)</f>
        <v>#NAME?</v>
      </c>
      <c r="F1842" s="8">
        <f t="shared" si="113"/>
        <v>4.335397861953914</v>
      </c>
      <c r="G1842" s="7">
        <f>IF(AND(C1842&gt;-2, C1842&lt;=14), (C1842+10)/8, a)</f>
        <v>2.9613677648217243</v>
      </c>
      <c r="H1842" s="8"/>
      <c r="I1842" s="7"/>
      <c r="J1842" s="8"/>
      <c r="K1842" s="7" t="e">
        <f>IF(C1842&gt;14, (C1842-2)/4, a)</f>
        <v>#NAME?</v>
      </c>
      <c r="L1842" s="1">
        <f t="shared" si="114"/>
        <v>4.335397861953914</v>
      </c>
      <c r="M1842" s="1">
        <f t="shared" si="115"/>
        <v>2.9613677648217243</v>
      </c>
    </row>
    <row r="1843" spans="1:13" x14ac:dyDescent="0.3">
      <c r="A1843">
        <v>1841</v>
      </c>
      <c r="B1843" s="1">
        <f>A1843/Grafico!$B$3/10</f>
        <v>4.3377540564441066</v>
      </c>
      <c r="C1843" s="1">
        <f>Grafico!$B$1*SIN(Datos!$A$4*Datos!B1843)</f>
        <v>13.622086683890549</v>
      </c>
      <c r="D1843" s="1">
        <f t="shared" si="112"/>
        <v>4.3377540564441066</v>
      </c>
      <c r="E1843" s="7" t="e">
        <f>IF(C1843&lt;-2, (C1843+6)/4, a)</f>
        <v>#NAME?</v>
      </c>
      <c r="F1843" s="8">
        <f t="shared" si="113"/>
        <v>4.3377540564441066</v>
      </c>
      <c r="G1843" s="7">
        <f>IF(AND(C1843&gt;-2, C1843&lt;=14), (C1843+10)/8, a)</f>
        <v>2.9527608354863188</v>
      </c>
      <c r="H1843" s="8"/>
      <c r="I1843" s="7"/>
      <c r="J1843" s="8"/>
      <c r="K1843" s="7" t="e">
        <f>IF(C1843&gt;14, (C1843-2)/4, a)</f>
        <v>#NAME?</v>
      </c>
      <c r="L1843" s="1">
        <f t="shared" si="114"/>
        <v>4.3377540564441066</v>
      </c>
      <c r="M1843" s="1">
        <f t="shared" si="115"/>
        <v>2.9527608354863188</v>
      </c>
    </row>
    <row r="1844" spans="1:13" x14ac:dyDescent="0.3">
      <c r="A1844">
        <v>1842</v>
      </c>
      <c r="B1844" s="1">
        <f>A1844/Grafico!$B$3/10</f>
        <v>4.3401102509342993</v>
      </c>
      <c r="C1844" s="1">
        <f>Grafico!$B$1*SIN(Datos!$A$4*Datos!B1844)</f>
        <v>13.552928749402049</v>
      </c>
      <c r="D1844" s="1">
        <f t="shared" si="112"/>
        <v>4.3401102509342993</v>
      </c>
      <c r="E1844" s="7" t="e">
        <f>IF(C1844&lt;-2, (C1844+6)/4, a)</f>
        <v>#NAME?</v>
      </c>
      <c r="F1844" s="8">
        <f t="shared" si="113"/>
        <v>4.3401102509342993</v>
      </c>
      <c r="G1844" s="7">
        <f>IF(AND(C1844&gt;-2, C1844&lt;=14), (C1844+10)/8, a)</f>
        <v>2.9441160936752562</v>
      </c>
      <c r="H1844" s="8"/>
      <c r="I1844" s="7"/>
      <c r="J1844" s="8"/>
      <c r="K1844" s="7" t="e">
        <f>IF(C1844&gt;14, (C1844-2)/4, a)</f>
        <v>#NAME?</v>
      </c>
      <c r="L1844" s="1">
        <f t="shared" si="114"/>
        <v>4.3401102509342993</v>
      </c>
      <c r="M1844" s="1">
        <f t="shared" si="115"/>
        <v>2.9441160936752562</v>
      </c>
    </row>
    <row r="1845" spans="1:13" x14ac:dyDescent="0.3">
      <c r="A1845">
        <v>1843</v>
      </c>
      <c r="B1845" s="1">
        <f>A1845/Grafico!$B$3/10</f>
        <v>4.342466445424491</v>
      </c>
      <c r="C1845" s="1">
        <f>Grafico!$B$1*SIN(Datos!$A$4*Datos!B1845)</f>
        <v>13.483469850868751</v>
      </c>
      <c r="D1845" s="1">
        <f t="shared" si="112"/>
        <v>4.342466445424491</v>
      </c>
      <c r="E1845" s="7" t="e">
        <f>IF(C1845&lt;-2, (C1845+6)/4, a)</f>
        <v>#NAME?</v>
      </c>
      <c r="F1845" s="8">
        <f t="shared" si="113"/>
        <v>4.342466445424491</v>
      </c>
      <c r="G1845" s="7">
        <f>IF(AND(C1845&gt;-2, C1845&lt;=14), (C1845+10)/8, a)</f>
        <v>2.9354337313585939</v>
      </c>
      <c r="H1845" s="8"/>
      <c r="I1845" s="7"/>
      <c r="J1845" s="8"/>
      <c r="K1845" s="7" t="e">
        <f>IF(C1845&gt;14, (C1845-2)/4, a)</f>
        <v>#NAME?</v>
      </c>
      <c r="L1845" s="1">
        <f t="shared" si="114"/>
        <v>4.342466445424491</v>
      </c>
      <c r="M1845" s="1">
        <f t="shared" si="115"/>
        <v>2.9354337313585939</v>
      </c>
    </row>
    <row r="1846" spans="1:13" x14ac:dyDescent="0.3">
      <c r="A1846">
        <v>1844</v>
      </c>
      <c r="B1846" s="1">
        <f>A1846/Grafico!$B$3/10</f>
        <v>4.3448226399146836</v>
      </c>
      <c r="C1846" s="1">
        <f>Grafico!$B$1*SIN(Datos!$A$4*Datos!B1846)</f>
        <v>13.413711530734414</v>
      </c>
      <c r="D1846" s="1">
        <f t="shared" si="112"/>
        <v>4.3448226399146836</v>
      </c>
      <c r="E1846" s="7" t="e">
        <f>IF(C1846&lt;-2, (C1846+6)/4, a)</f>
        <v>#NAME?</v>
      </c>
      <c r="F1846" s="8">
        <f t="shared" si="113"/>
        <v>4.3448226399146836</v>
      </c>
      <c r="G1846" s="7">
        <f>IF(AND(C1846&gt;-2, C1846&lt;=14), (C1846+10)/8, a)</f>
        <v>2.9267139413418017</v>
      </c>
      <c r="H1846" s="8"/>
      <c r="I1846" s="7"/>
      <c r="J1846" s="8"/>
      <c r="K1846" s="7" t="e">
        <f>IF(C1846&gt;14, (C1846-2)/4, a)</f>
        <v>#NAME?</v>
      </c>
      <c r="L1846" s="1">
        <f t="shared" si="114"/>
        <v>4.3448226399146836</v>
      </c>
      <c r="M1846" s="1">
        <f t="shared" si="115"/>
        <v>2.9267139413418017</v>
      </c>
    </row>
    <row r="1847" spans="1:13" x14ac:dyDescent="0.3">
      <c r="A1847">
        <v>1845</v>
      </c>
      <c r="B1847" s="1">
        <f>A1847/Grafico!$B$3/10</f>
        <v>4.3471788344048763</v>
      </c>
      <c r="C1847" s="1">
        <f>Grafico!$B$1*SIN(Datos!$A$4*Datos!B1847)</f>
        <v>13.343655338091995</v>
      </c>
      <c r="D1847" s="1">
        <f t="shared" si="112"/>
        <v>4.3471788344048763</v>
      </c>
      <c r="E1847" s="7" t="e">
        <f>IF(C1847&lt;-2, (C1847+6)/4, a)</f>
        <v>#NAME?</v>
      </c>
      <c r="F1847" s="8">
        <f t="shared" si="113"/>
        <v>4.3471788344048763</v>
      </c>
      <c r="G1847" s="7">
        <f>IF(AND(C1847&gt;-2, C1847&lt;=14), (C1847+10)/8, a)</f>
        <v>2.9179569172614994</v>
      </c>
      <c r="H1847" s="8"/>
      <c r="I1847" s="7"/>
      <c r="J1847" s="8"/>
      <c r="K1847" s="7" t="e">
        <f>IF(C1847&gt;14, (C1847-2)/4, a)</f>
        <v>#NAME?</v>
      </c>
      <c r="L1847" s="1">
        <f t="shared" si="114"/>
        <v>4.3471788344048763</v>
      </c>
      <c r="M1847" s="1">
        <f t="shared" si="115"/>
        <v>2.9179569172614994</v>
      </c>
    </row>
    <row r="1848" spans="1:13" x14ac:dyDescent="0.3">
      <c r="A1848">
        <v>1846</v>
      </c>
      <c r="B1848" s="1">
        <f>A1848/Grafico!$B$3/10</f>
        <v>4.349535028895068</v>
      </c>
      <c r="C1848" s="1">
        <f>Grafico!$B$1*SIN(Datos!$A$4*Datos!B1848)</f>
        <v>13.273302828649191</v>
      </c>
      <c r="D1848" s="1">
        <f t="shared" si="112"/>
        <v>4.349535028895068</v>
      </c>
      <c r="E1848" s="7" t="e">
        <f>IF(C1848&lt;-2, (C1848+6)/4, a)</f>
        <v>#NAME?</v>
      </c>
      <c r="F1848" s="8">
        <f t="shared" si="113"/>
        <v>4.349535028895068</v>
      </c>
      <c r="G1848" s="7">
        <f>IF(AND(C1848&gt;-2, C1848&lt;=14), (C1848+10)/8, a)</f>
        <v>2.9091628535811491</v>
      </c>
      <c r="H1848" s="8"/>
      <c r="I1848" s="7"/>
      <c r="J1848" s="8"/>
      <c r="K1848" s="7" t="e">
        <f>IF(C1848&gt;14, (C1848-2)/4, a)</f>
        <v>#NAME?</v>
      </c>
      <c r="L1848" s="1">
        <f t="shared" si="114"/>
        <v>4.349535028895068</v>
      </c>
      <c r="M1848" s="1">
        <f t="shared" si="115"/>
        <v>2.9091628535811491</v>
      </c>
    </row>
    <row r="1849" spans="1:13" x14ac:dyDescent="0.3">
      <c r="A1849">
        <v>1847</v>
      </c>
      <c r="B1849" s="1">
        <f>A1849/Grafico!$B$3/10</f>
        <v>4.3518912233852607</v>
      </c>
      <c r="C1849" s="1">
        <f>Grafico!$B$1*SIN(Datos!$A$4*Datos!B1849)</f>
        <v>13.202655564693783</v>
      </c>
      <c r="D1849" s="1">
        <f t="shared" si="112"/>
        <v>4.3518912233852607</v>
      </c>
      <c r="E1849" s="7" t="e">
        <f>IF(C1849&lt;-2, (C1849+6)/4, a)</f>
        <v>#NAME?</v>
      </c>
      <c r="F1849" s="8">
        <f t="shared" si="113"/>
        <v>4.3518912233852607</v>
      </c>
      <c r="G1849" s="7">
        <f>IF(AND(C1849&gt;-2, C1849&lt;=14), (C1849+10)/8, a)</f>
        <v>2.9003319455867231</v>
      </c>
      <c r="H1849" s="8"/>
      <c r="I1849" s="7"/>
      <c r="J1849" s="8"/>
      <c r="K1849" s="7" t="e">
        <f>IF(C1849&gt;14, (C1849-2)/4, a)</f>
        <v>#NAME?</v>
      </c>
      <c r="L1849" s="1">
        <f t="shared" si="114"/>
        <v>4.3518912233852607</v>
      </c>
      <c r="M1849" s="1">
        <f t="shared" si="115"/>
        <v>2.9003319455867231</v>
      </c>
    </row>
    <row r="1850" spans="1:13" x14ac:dyDescent="0.3">
      <c r="A1850">
        <v>1848</v>
      </c>
      <c r="B1850" s="1">
        <f>A1850/Grafico!$B$3/10</f>
        <v>4.3542474178754533</v>
      </c>
      <c r="C1850" s="1">
        <f>Grafico!$B$1*SIN(Datos!$A$4*Datos!B1850)</f>
        <v>13.131715115059134</v>
      </c>
      <c r="D1850" s="1">
        <f t="shared" si="112"/>
        <v>4.3542474178754533</v>
      </c>
      <c r="E1850" s="7" t="e">
        <f>IF(C1850&lt;-2, (C1850+6)/4, a)</f>
        <v>#NAME?</v>
      </c>
      <c r="F1850" s="8">
        <f t="shared" si="113"/>
        <v>4.3542474178754533</v>
      </c>
      <c r="G1850" s="7">
        <f>IF(AND(C1850&gt;-2, C1850&lt;=14), (C1850+10)/8, a)</f>
        <v>2.8914643893823917</v>
      </c>
      <c r="H1850" s="8"/>
      <c r="I1850" s="7"/>
      <c r="J1850" s="8"/>
      <c r="K1850" s="7" t="e">
        <f>IF(C1850&gt;14, (C1850-2)/4, a)</f>
        <v>#NAME?</v>
      </c>
      <c r="L1850" s="1">
        <f t="shared" si="114"/>
        <v>4.3542474178754533</v>
      </c>
      <c r="M1850" s="1">
        <f t="shared" si="115"/>
        <v>2.8914643893823917</v>
      </c>
    </row>
    <row r="1851" spans="1:13" x14ac:dyDescent="0.3">
      <c r="A1851">
        <v>1849</v>
      </c>
      <c r="B1851" s="1">
        <f>A1851/Grafico!$B$3/10</f>
        <v>4.3566036123656451</v>
      </c>
      <c r="C1851" s="1">
        <f>Grafico!$B$1*SIN(Datos!$A$4*Datos!B1851)</f>
        <v>13.060483055089236</v>
      </c>
      <c r="D1851" s="1">
        <f t="shared" si="112"/>
        <v>4.3566036123656451</v>
      </c>
      <c r="E1851" s="7" t="e">
        <f>IF(C1851&lt;-2, (C1851+6)/4, a)</f>
        <v>#NAME?</v>
      </c>
      <c r="F1851" s="8">
        <f t="shared" si="113"/>
        <v>4.3566036123656451</v>
      </c>
      <c r="G1851" s="7">
        <f>IF(AND(C1851&gt;-2, C1851&lt;=14), (C1851+10)/8, a)</f>
        <v>2.8825603818861545</v>
      </c>
      <c r="H1851" s="8"/>
      <c r="I1851" s="7"/>
      <c r="J1851" s="8"/>
      <c r="K1851" s="7" t="e">
        <f>IF(C1851&gt;14, (C1851-2)/4, a)</f>
        <v>#NAME?</v>
      </c>
      <c r="L1851" s="1">
        <f t="shared" si="114"/>
        <v>4.3566036123656451</v>
      </c>
      <c r="M1851" s="1">
        <f t="shared" si="115"/>
        <v>2.8825603818861545</v>
      </c>
    </row>
    <row r="1852" spans="1:13" x14ac:dyDescent="0.3">
      <c r="A1852">
        <v>1850</v>
      </c>
      <c r="B1852" s="1">
        <f>A1852/Grafico!$B$3/10</f>
        <v>4.3589598068558377</v>
      </c>
      <c r="C1852" s="1">
        <f>Grafico!$B$1*SIN(Datos!$A$4*Datos!B1852)</f>
        <v>12.988960966603685</v>
      </c>
      <c r="D1852" s="1">
        <f t="shared" si="112"/>
        <v>4.3589598068558377</v>
      </c>
      <c r="E1852" s="7" t="e">
        <f>IF(C1852&lt;-2, (C1852+6)/4, a)</f>
        <v>#NAME?</v>
      </c>
      <c r="F1852" s="8">
        <f t="shared" si="113"/>
        <v>4.3589598068558377</v>
      </c>
      <c r="G1852" s="7">
        <f>IF(AND(C1852&gt;-2, C1852&lt;=14), (C1852+10)/8, a)</f>
        <v>2.8736201208254606</v>
      </c>
      <c r="H1852" s="8"/>
      <c r="I1852" s="7"/>
      <c r="J1852" s="8"/>
      <c r="K1852" s="7" t="e">
        <f>IF(C1852&gt;14, (C1852-2)/4, a)</f>
        <v>#NAME?</v>
      </c>
      <c r="L1852" s="1">
        <f t="shared" si="114"/>
        <v>4.3589598068558377</v>
      </c>
      <c r="M1852" s="1">
        <f t="shared" si="115"/>
        <v>2.8736201208254606</v>
      </c>
    </row>
    <row r="1853" spans="1:13" x14ac:dyDescent="0.3">
      <c r="A1853">
        <v>1851</v>
      </c>
      <c r="B1853" s="1">
        <f>A1853/Grafico!$B$3/10</f>
        <v>4.3613160013460304</v>
      </c>
      <c r="C1853" s="1">
        <f>Grafico!$B$1*SIN(Datos!$A$4*Datos!B1853)</f>
        <v>12.917150437862684</v>
      </c>
      <c r="D1853" s="1">
        <f t="shared" si="112"/>
        <v>4.3613160013460304</v>
      </c>
      <c r="E1853" s="7" t="e">
        <f>IF(C1853&lt;-2, (C1853+6)/4, a)</f>
        <v>#NAME?</v>
      </c>
      <c r="F1853" s="8">
        <f t="shared" si="113"/>
        <v>4.3613160013460304</v>
      </c>
      <c r="G1853" s="7">
        <f>IF(AND(C1853&gt;-2, C1853&lt;=14), (C1853+10)/8, a)</f>
        <v>2.8646438047328355</v>
      </c>
      <c r="H1853" s="8"/>
      <c r="I1853" s="7"/>
      <c r="J1853" s="8"/>
      <c r="K1853" s="7" t="e">
        <f>IF(C1853&gt;14, (C1853-2)/4, a)</f>
        <v>#NAME?</v>
      </c>
      <c r="L1853" s="1">
        <f t="shared" si="114"/>
        <v>4.3613160013460304</v>
      </c>
      <c r="M1853" s="1">
        <f t="shared" si="115"/>
        <v>2.8646438047328355</v>
      </c>
    </row>
    <row r="1854" spans="1:13" x14ac:dyDescent="0.3">
      <c r="A1854">
        <v>1852</v>
      </c>
      <c r="B1854" s="1">
        <f>A1854/Grafico!$B$3/10</f>
        <v>4.3636721958362221</v>
      </c>
      <c r="C1854" s="1">
        <f>Grafico!$B$1*SIN(Datos!$A$4*Datos!B1854)</f>
        <v>12.845053063531708</v>
      </c>
      <c r="D1854" s="1">
        <f t="shared" si="112"/>
        <v>4.3636721958362221</v>
      </c>
      <c r="E1854" s="7" t="e">
        <f>IF(C1854&lt;-2, (C1854+6)/4, a)</f>
        <v>#NAME?</v>
      </c>
      <c r="F1854" s="8">
        <f t="shared" si="113"/>
        <v>4.3636721958362221</v>
      </c>
      <c r="G1854" s="7">
        <f>IF(AND(C1854&gt;-2, C1854&lt;=14), (C1854+10)/8, a)</f>
        <v>2.8556316329414635</v>
      </c>
      <c r="H1854" s="8"/>
      <c r="I1854" s="7"/>
      <c r="J1854" s="8"/>
      <c r="K1854" s="7" t="e">
        <f>IF(C1854&gt;14, (C1854-2)/4, a)</f>
        <v>#NAME?</v>
      </c>
      <c r="L1854" s="1">
        <f t="shared" si="114"/>
        <v>4.3636721958362221</v>
      </c>
      <c r="M1854" s="1">
        <f t="shared" si="115"/>
        <v>2.8556316329414635</v>
      </c>
    </row>
    <row r="1855" spans="1:13" x14ac:dyDescent="0.3">
      <c r="A1855">
        <v>1853</v>
      </c>
      <c r="B1855" s="1">
        <f>A1855/Grafico!$B$3/10</f>
        <v>4.3660283903264148</v>
      </c>
      <c r="C1855" s="1">
        <f>Grafico!$B$1*SIN(Datos!$A$4*Datos!B1855)</f>
        <v>12.772670444646009</v>
      </c>
      <c r="D1855" s="1">
        <f t="shared" si="112"/>
        <v>4.3660283903264148</v>
      </c>
      <c r="E1855" s="7" t="e">
        <f>IF(C1855&lt;-2, (C1855+6)/4, a)</f>
        <v>#NAME?</v>
      </c>
      <c r="F1855" s="8">
        <f t="shared" si="113"/>
        <v>4.3660283903264148</v>
      </c>
      <c r="G1855" s="7">
        <f>IF(AND(C1855&gt;-2, C1855&lt;=14), (C1855+10)/8, a)</f>
        <v>2.8465838055807513</v>
      </c>
      <c r="H1855" s="8"/>
      <c r="I1855" s="7"/>
      <c r="J1855" s="8"/>
      <c r="K1855" s="7" t="e">
        <f>IF(C1855&gt;14, (C1855-2)/4, a)</f>
        <v>#NAME?</v>
      </c>
      <c r="L1855" s="1">
        <f t="shared" si="114"/>
        <v>4.3660283903264148</v>
      </c>
      <c r="M1855" s="1">
        <f t="shared" si="115"/>
        <v>2.8465838055807513</v>
      </c>
    </row>
    <row r="1856" spans="1:13" x14ac:dyDescent="0.3">
      <c r="A1856">
        <v>1854</v>
      </c>
      <c r="B1856" s="1">
        <f>A1856/Grafico!$B$3/10</f>
        <v>4.3683845848166074</v>
      </c>
      <c r="C1856" s="1">
        <f>Grafico!$B$1*SIN(Datos!$A$4*Datos!B1856)</f>
        <v>12.700004188575216</v>
      </c>
      <c r="D1856" s="1">
        <f t="shared" si="112"/>
        <v>4.3683845848166074</v>
      </c>
      <c r="E1856" s="7" t="e">
        <f>IF(C1856&lt;-2, (C1856+6)/4, a)</f>
        <v>#NAME?</v>
      </c>
      <c r="F1856" s="8">
        <f t="shared" si="113"/>
        <v>4.3683845848166074</v>
      </c>
      <c r="G1856" s="7">
        <f>IF(AND(C1856&gt;-2, C1856&lt;=14), (C1856+10)/8, a)</f>
        <v>2.8375005235719017</v>
      </c>
      <c r="H1856" s="8"/>
      <c r="I1856" s="7"/>
      <c r="J1856" s="8"/>
      <c r="K1856" s="7" t="e">
        <f>IF(C1856&gt;14, (C1856-2)/4, a)</f>
        <v>#NAME?</v>
      </c>
      <c r="L1856" s="1">
        <f t="shared" si="114"/>
        <v>4.3683845848166074</v>
      </c>
      <c r="M1856" s="1">
        <f t="shared" si="115"/>
        <v>2.8375005235719017</v>
      </c>
    </row>
    <row r="1857" spans="1:13" x14ac:dyDescent="0.3">
      <c r="A1857">
        <v>1855</v>
      </c>
      <c r="B1857" s="1">
        <f>A1857/Grafico!$B$3/10</f>
        <v>4.3707407793067992</v>
      </c>
      <c r="C1857" s="1">
        <f>Grafico!$B$1*SIN(Datos!$A$4*Datos!B1857)</f>
        <v>12.627055908987575</v>
      </c>
      <c r="D1857" s="1">
        <f t="shared" si="112"/>
        <v>4.3707407793067992</v>
      </c>
      <c r="E1857" s="7" t="e">
        <f>IF(C1857&lt;-2, (C1857+6)/4, a)</f>
        <v>#NAME?</v>
      </c>
      <c r="F1857" s="8">
        <f t="shared" si="113"/>
        <v>4.3707407793067992</v>
      </c>
      <c r="G1857" s="7">
        <f>IF(AND(C1857&gt;-2, C1857&lt;=14), (C1857+10)/8, a)</f>
        <v>2.8283819886234469</v>
      </c>
      <c r="H1857" s="8"/>
      <c r="I1857" s="7"/>
      <c r="J1857" s="8"/>
      <c r="K1857" s="7" t="e">
        <f>IF(C1857&gt;14, (C1857-2)/4, a)</f>
        <v>#NAME?</v>
      </c>
      <c r="L1857" s="1">
        <f t="shared" si="114"/>
        <v>4.3707407793067992</v>
      </c>
      <c r="M1857" s="1">
        <f t="shared" si="115"/>
        <v>2.8283819886234469</v>
      </c>
    </row>
    <row r="1858" spans="1:13" x14ac:dyDescent="0.3">
      <c r="A1858">
        <v>1856</v>
      </c>
      <c r="B1858" s="1">
        <f>A1858/Grafico!$B$3/10</f>
        <v>4.3730969737969918</v>
      </c>
      <c r="C1858" s="1">
        <f>Grafico!$B$1*SIN(Datos!$A$4*Datos!B1858)</f>
        <v>12.55382722581402</v>
      </c>
      <c r="D1858" s="1">
        <f t="shared" si="112"/>
        <v>4.3730969737969918</v>
      </c>
      <c r="E1858" s="7" t="e">
        <f>IF(C1858&lt;-2, (C1858+6)/4, a)</f>
        <v>#NAME?</v>
      </c>
      <c r="F1858" s="8">
        <f t="shared" si="113"/>
        <v>4.3730969737969918</v>
      </c>
      <c r="G1858" s="7">
        <f>IF(AND(C1858&gt;-2, C1858&lt;=14), (C1858+10)/8, a)</f>
        <v>2.8192284032267523</v>
      </c>
      <c r="H1858" s="8"/>
      <c r="I1858" s="7"/>
      <c r="J1858" s="8"/>
      <c r="K1858" s="7" t="e">
        <f>IF(C1858&gt;14, (C1858-2)/4, a)</f>
        <v>#NAME?</v>
      </c>
      <c r="L1858" s="1">
        <f t="shared" si="114"/>
        <v>4.3730969737969918</v>
      </c>
      <c r="M1858" s="1">
        <f t="shared" si="115"/>
        <v>2.8192284032267523</v>
      </c>
    </row>
    <row r="1859" spans="1:13" x14ac:dyDescent="0.3">
      <c r="A1859">
        <v>1857</v>
      </c>
      <c r="B1859" s="1">
        <f>A1859/Grafico!$B$3/10</f>
        <v>4.3754531682871844</v>
      </c>
      <c r="C1859" s="1">
        <f>Grafico!$B$1*SIN(Datos!$A$4*Datos!B1859)</f>
        <v>12.480319765212373</v>
      </c>
      <c r="D1859" s="1">
        <f t="shared" ref="D1859:D1922" si="116">IF(ISNA(E1859), NA(), B1859)</f>
        <v>4.3754531682871844</v>
      </c>
      <c r="E1859" s="7" t="e">
        <f>IF(C1859&lt;-2, (C1859+6)/4, a)</f>
        <v>#NAME?</v>
      </c>
      <c r="F1859" s="8">
        <f t="shared" ref="F1859:F1922" si="117">IF(ISNA(G1859), NA(), B1859)</f>
        <v>4.3754531682871844</v>
      </c>
      <c r="G1859" s="7">
        <f>IF(AND(C1859&gt;-2, C1859&lt;=14), (C1859+10)/8, a)</f>
        <v>2.8100399706515464</v>
      </c>
      <c r="H1859" s="8"/>
      <c r="I1859" s="7"/>
      <c r="J1859" s="8"/>
      <c r="K1859" s="7" t="e">
        <f>IF(C1859&gt;14, (C1859-2)/4, a)</f>
        <v>#NAME?</v>
      </c>
      <c r="L1859" s="1">
        <f t="shared" ref="L1859:L1922" si="118">B1859</f>
        <v>4.3754531682871844</v>
      </c>
      <c r="M1859" s="1">
        <f t="shared" ref="M1859:M1922" si="119">IF(ISNUMBER(E1859),E1859, IF(ISNUMBER(G1859), G1859, K1859))</f>
        <v>2.8100399706515464</v>
      </c>
    </row>
    <row r="1860" spans="1:13" x14ac:dyDescent="0.3">
      <c r="A1860">
        <v>1858</v>
      </c>
      <c r="B1860" s="1">
        <f>A1860/Grafico!$B$3/10</f>
        <v>4.3778093627773762</v>
      </c>
      <c r="C1860" s="1">
        <f>Grafico!$B$1*SIN(Datos!$A$4*Datos!B1860)</f>
        <v>12.406535159531142</v>
      </c>
      <c r="D1860" s="1">
        <f t="shared" si="116"/>
        <v>4.3778093627773762</v>
      </c>
      <c r="E1860" s="7" t="e">
        <f>IF(C1860&lt;-2, (C1860+6)/4, a)</f>
        <v>#NAME?</v>
      </c>
      <c r="F1860" s="8">
        <f t="shared" si="117"/>
        <v>4.3778093627773762</v>
      </c>
      <c r="G1860" s="7">
        <f>IF(AND(C1860&gt;-2, C1860&lt;=14), (C1860+10)/8, a)</f>
        <v>2.8008168949413927</v>
      </c>
      <c r="H1860" s="8"/>
      <c r="I1860" s="7"/>
      <c r="J1860" s="8"/>
      <c r="K1860" s="7" t="e">
        <f>IF(C1860&gt;14, (C1860-2)/4, a)</f>
        <v>#NAME?</v>
      </c>
      <c r="L1860" s="1">
        <f t="shared" si="118"/>
        <v>4.3778093627773762</v>
      </c>
      <c r="M1860" s="1">
        <f t="shared" si="119"/>
        <v>2.8008168949413927</v>
      </c>
    </row>
    <row r="1861" spans="1:13" x14ac:dyDescent="0.3">
      <c r="A1861">
        <v>1859</v>
      </c>
      <c r="B1861" s="1">
        <f>A1861/Grafico!$B$3/10</f>
        <v>4.3801655572675688</v>
      </c>
      <c r="C1861" s="1">
        <f>Grafico!$B$1*SIN(Datos!$A$4*Datos!B1861)</f>
        <v>12.332475047273192</v>
      </c>
      <c r="D1861" s="1">
        <f t="shared" si="116"/>
        <v>4.3801655572675688</v>
      </c>
      <c r="E1861" s="7" t="e">
        <f>IF(C1861&lt;-2, (C1861+6)/4, a)</f>
        <v>#NAME?</v>
      </c>
      <c r="F1861" s="8">
        <f t="shared" si="117"/>
        <v>4.3801655572675688</v>
      </c>
      <c r="G1861" s="7">
        <f>IF(AND(C1861&gt;-2, C1861&lt;=14), (C1861+10)/8, a)</f>
        <v>2.791559380909149</v>
      </c>
      <c r="H1861" s="8"/>
      <c r="I1861" s="7"/>
      <c r="J1861" s="8"/>
      <c r="K1861" s="7" t="e">
        <f>IF(C1861&gt;14, (C1861-2)/4, a)</f>
        <v>#NAME?</v>
      </c>
      <c r="L1861" s="1">
        <f t="shared" si="118"/>
        <v>4.3801655572675688</v>
      </c>
      <c r="M1861" s="1">
        <f t="shared" si="119"/>
        <v>2.791559380909149</v>
      </c>
    </row>
    <row r="1862" spans="1:13" x14ac:dyDescent="0.3">
      <c r="A1862">
        <v>1860</v>
      </c>
      <c r="B1862" s="1">
        <f>A1862/Grafico!$B$3/10</f>
        <v>4.3825217517577615</v>
      </c>
      <c r="C1862" s="1">
        <f>Grafico!$B$1*SIN(Datos!$A$4*Datos!B1862)</f>
        <v>12.258141073059532</v>
      </c>
      <c r="D1862" s="1">
        <f t="shared" si="116"/>
        <v>4.3825217517577615</v>
      </c>
      <c r="E1862" s="7" t="e">
        <f>IF(C1862&lt;-2, (C1862+6)/4, a)</f>
        <v>#NAME?</v>
      </c>
      <c r="F1862" s="8">
        <f t="shared" si="117"/>
        <v>4.3825217517577615</v>
      </c>
      <c r="G1862" s="7">
        <f>IF(AND(C1862&gt;-2, C1862&lt;=14), (C1862+10)/8, a)</f>
        <v>2.7822676341324417</v>
      </c>
      <c r="H1862" s="8"/>
      <c r="I1862" s="7"/>
      <c r="J1862" s="8"/>
      <c r="K1862" s="7" t="e">
        <f>IF(C1862&gt;14, (C1862-2)/4, a)</f>
        <v>#NAME?</v>
      </c>
      <c r="L1862" s="1">
        <f t="shared" si="118"/>
        <v>4.3825217517577615</v>
      </c>
      <c r="M1862" s="1">
        <f t="shared" si="119"/>
        <v>2.7822676341324417</v>
      </c>
    </row>
    <row r="1863" spans="1:13" x14ac:dyDescent="0.3">
      <c r="A1863">
        <v>1861</v>
      </c>
      <c r="B1863" s="1">
        <f>A1863/Grafico!$B$3/10</f>
        <v>4.3848779462479532</v>
      </c>
      <c r="C1863" s="1">
        <f>Grafico!$B$1*SIN(Datos!$A$4*Datos!B1863)</f>
        <v>12.183534887592703</v>
      </c>
      <c r="D1863" s="1">
        <f t="shared" si="116"/>
        <v>4.3848779462479532</v>
      </c>
      <c r="E1863" s="7" t="e">
        <f>IF(C1863&lt;-2, (C1863+6)/4, a)</f>
        <v>#NAME?</v>
      </c>
      <c r="F1863" s="8">
        <f t="shared" si="117"/>
        <v>4.3848779462479532</v>
      </c>
      <c r="G1863" s="7">
        <f>IF(AND(C1863&gt;-2, C1863&lt;=14), (C1863+10)/8, a)</f>
        <v>2.7729418609490879</v>
      </c>
      <c r="H1863" s="8"/>
      <c r="I1863" s="7"/>
      <c r="J1863" s="8"/>
      <c r="K1863" s="7" t="e">
        <f>IF(C1863&gt;14, (C1863-2)/4, a)</f>
        <v>#NAME?</v>
      </c>
      <c r="L1863" s="1">
        <f t="shared" si="118"/>
        <v>4.3848779462479532</v>
      </c>
      <c r="M1863" s="1">
        <f t="shared" si="119"/>
        <v>2.7729418609490879</v>
      </c>
    </row>
    <row r="1864" spans="1:13" x14ac:dyDescent="0.3">
      <c r="A1864">
        <v>1862</v>
      </c>
      <c r="B1864" s="1">
        <f>A1864/Grafico!$B$3/10</f>
        <v>4.3872341407381459</v>
      </c>
      <c r="C1864" s="1">
        <f>Grafico!$B$1*SIN(Datos!$A$4*Datos!B1864)</f>
        <v>12.108658147620039</v>
      </c>
      <c r="D1864" s="1">
        <f t="shared" si="116"/>
        <v>4.3872341407381459</v>
      </c>
      <c r="E1864" s="7" t="e">
        <f>IF(C1864&lt;-2, (C1864+6)/4, a)</f>
        <v>#NAME?</v>
      </c>
      <c r="F1864" s="8">
        <f t="shared" si="117"/>
        <v>4.3872341407381459</v>
      </c>
      <c r="G1864" s="7">
        <f>IF(AND(C1864&gt;-2, C1864&lt;=14), (C1864+10)/8, a)</f>
        <v>2.7635822684525051</v>
      </c>
      <c r="H1864" s="8"/>
      <c r="I1864" s="7"/>
      <c r="J1864" s="8"/>
      <c r="K1864" s="7" t="e">
        <f>IF(C1864&gt;14, (C1864-2)/4, a)</f>
        <v>#NAME?</v>
      </c>
      <c r="L1864" s="1">
        <f t="shared" si="118"/>
        <v>4.3872341407381459</v>
      </c>
      <c r="M1864" s="1">
        <f t="shared" si="119"/>
        <v>2.7635822684525051</v>
      </c>
    </row>
    <row r="1865" spans="1:13" x14ac:dyDescent="0.3">
      <c r="A1865">
        <v>1863</v>
      </c>
      <c r="B1865" s="1">
        <f>A1865/Grafico!$B$3/10</f>
        <v>4.3895903352283385</v>
      </c>
      <c r="C1865" s="1">
        <f>Grafico!$B$1*SIN(Datos!$A$4*Datos!B1865)</f>
        <v>12.03351251589705</v>
      </c>
      <c r="D1865" s="1">
        <f t="shared" si="116"/>
        <v>4.3895903352283385</v>
      </c>
      <c r="E1865" s="7" t="e">
        <f>IF(C1865&lt;-2, (C1865+6)/4, a)</f>
        <v>#NAME?</v>
      </c>
      <c r="F1865" s="8">
        <f t="shared" si="117"/>
        <v>4.3895903352283385</v>
      </c>
      <c r="G1865" s="7">
        <f>IF(AND(C1865&gt;-2, C1865&lt;=14), (C1865+10)/8, a)</f>
        <v>2.7541890644871314</v>
      </c>
      <c r="H1865" s="8"/>
      <c r="I1865" s="7"/>
      <c r="J1865" s="8"/>
      <c r="K1865" s="7" t="e">
        <f>IF(C1865&gt;14, (C1865-2)/4, a)</f>
        <v>#NAME?</v>
      </c>
      <c r="L1865" s="1">
        <f t="shared" si="118"/>
        <v>4.3895903352283385</v>
      </c>
      <c r="M1865" s="1">
        <f t="shared" si="119"/>
        <v>2.7541890644871314</v>
      </c>
    </row>
    <row r="1866" spans="1:13" x14ac:dyDescent="0.3">
      <c r="A1866">
        <v>1864</v>
      </c>
      <c r="B1866" s="1">
        <f>A1866/Grafico!$B$3/10</f>
        <v>4.3919465297185303</v>
      </c>
      <c r="C1866" s="1">
        <f>Grafico!$B$1*SIN(Datos!$A$4*Datos!B1866)</f>
        <v>11.958099661150399</v>
      </c>
      <c r="D1866" s="1">
        <f t="shared" si="116"/>
        <v>4.3919465297185303</v>
      </c>
      <c r="E1866" s="7" t="e">
        <f>IF(C1866&lt;-2, (C1866+6)/4, a)</f>
        <v>#NAME?</v>
      </c>
      <c r="F1866" s="8">
        <f t="shared" si="117"/>
        <v>4.3919465297185303</v>
      </c>
      <c r="G1866" s="7">
        <f>IF(AND(C1866&gt;-2, C1866&lt;=14), (C1866+10)/8, a)</f>
        <v>2.7447624576437999</v>
      </c>
      <c r="H1866" s="8"/>
      <c r="I1866" s="7"/>
      <c r="J1866" s="8"/>
      <c r="K1866" s="7" t="e">
        <f>IF(C1866&gt;14, (C1866-2)/4, a)</f>
        <v>#NAME?</v>
      </c>
      <c r="L1866" s="1">
        <f t="shared" si="118"/>
        <v>4.3919465297185303</v>
      </c>
      <c r="M1866" s="1">
        <f t="shared" si="119"/>
        <v>2.7447624576437999</v>
      </c>
    </row>
    <row r="1867" spans="1:13" x14ac:dyDescent="0.3">
      <c r="A1867">
        <v>1865</v>
      </c>
      <c r="B1867" s="1">
        <f>A1867/Grafico!$B$3/10</f>
        <v>4.3943027242087229</v>
      </c>
      <c r="C1867" s="1">
        <f>Grafico!$B$1*SIN(Datos!$A$4*Datos!B1867)</f>
        <v>11.882421258040782</v>
      </c>
      <c r="D1867" s="1">
        <f t="shared" si="116"/>
        <v>4.3943027242087229</v>
      </c>
      <c r="E1867" s="7" t="e">
        <f>IF(C1867&lt;-2, (C1867+6)/4, a)</f>
        <v>#NAME?</v>
      </c>
      <c r="F1867" s="8">
        <f t="shared" si="117"/>
        <v>4.3943027242087229</v>
      </c>
      <c r="G1867" s="7">
        <f>IF(AND(C1867&gt;-2, C1867&lt;=14), (C1867+10)/8, a)</f>
        <v>2.7353026572550978</v>
      </c>
      <c r="H1867" s="8"/>
      <c r="I1867" s="7"/>
      <c r="J1867" s="8"/>
      <c r="K1867" s="7" t="e">
        <f>IF(C1867&gt;14, (C1867-2)/4, a)</f>
        <v>#NAME?</v>
      </c>
      <c r="L1867" s="1">
        <f t="shared" si="118"/>
        <v>4.3943027242087229</v>
      </c>
      <c r="M1867" s="1">
        <f t="shared" si="119"/>
        <v>2.7353026572550978</v>
      </c>
    </row>
    <row r="1868" spans="1:13" x14ac:dyDescent="0.3">
      <c r="A1868">
        <v>1866</v>
      </c>
      <c r="B1868" s="1">
        <f>A1868/Grafico!$B$3/10</f>
        <v>4.3966589186989156</v>
      </c>
      <c r="C1868" s="1">
        <f>Grafico!$B$1*SIN(Datos!$A$4*Datos!B1868)</f>
        <v>11.806478987125892</v>
      </c>
      <c r="D1868" s="1">
        <f t="shared" si="116"/>
        <v>4.3966589186989156</v>
      </c>
      <c r="E1868" s="7" t="e">
        <f>IF(C1868&lt;-2, (C1868+6)/4, a)</f>
        <v>#NAME?</v>
      </c>
      <c r="F1868" s="8">
        <f t="shared" si="117"/>
        <v>4.3966589186989156</v>
      </c>
      <c r="G1868" s="7">
        <f>IF(AND(C1868&gt;-2, C1868&lt;=14), (C1868+10)/8, a)</f>
        <v>2.7258098733907365</v>
      </c>
      <c r="H1868" s="8"/>
      <c r="I1868" s="7"/>
      <c r="J1868" s="8"/>
      <c r="K1868" s="7" t="e">
        <f>IF(C1868&gt;14, (C1868-2)/4, a)</f>
        <v>#NAME?</v>
      </c>
      <c r="L1868" s="1">
        <f t="shared" si="118"/>
        <v>4.3966589186989156</v>
      </c>
      <c r="M1868" s="1">
        <f t="shared" si="119"/>
        <v>2.7258098733907365</v>
      </c>
    </row>
    <row r="1869" spans="1:13" x14ac:dyDescent="0.3">
      <c r="A1869">
        <v>1867</v>
      </c>
      <c r="B1869" s="1">
        <f>A1869/Grafico!$B$3/10</f>
        <v>4.3990151131891073</v>
      </c>
      <c r="C1869" s="1">
        <f>Grafico!$B$1*SIN(Datos!$A$4*Datos!B1869)</f>
        <v>11.730274534823025</v>
      </c>
      <c r="D1869" s="1">
        <f t="shared" si="116"/>
        <v>4.3990151131891073</v>
      </c>
      <c r="E1869" s="7" t="e">
        <f>IF(C1869&lt;-2, (C1869+6)/4, a)</f>
        <v>#NAME?</v>
      </c>
      <c r="F1869" s="8">
        <f t="shared" si="117"/>
        <v>4.3990151131891073</v>
      </c>
      <c r="G1869" s="7">
        <f>IF(AND(C1869&gt;-2, C1869&lt;=14), (C1869+10)/8, a)</f>
        <v>2.7162843168528781</v>
      </c>
      <c r="H1869" s="8"/>
      <c r="I1869" s="7"/>
      <c r="J1869" s="8"/>
      <c r="K1869" s="7" t="e">
        <f>IF(C1869&gt;14, (C1869-2)/4, a)</f>
        <v>#NAME?</v>
      </c>
      <c r="L1869" s="1">
        <f t="shared" si="118"/>
        <v>4.3990151131891073</v>
      </c>
      <c r="M1869" s="1">
        <f t="shared" si="119"/>
        <v>2.7162843168528781</v>
      </c>
    </row>
    <row r="1870" spans="1:13" x14ac:dyDescent="0.3">
      <c r="A1870">
        <v>1868</v>
      </c>
      <c r="B1870" s="1">
        <f>A1870/Grafico!$B$3/10</f>
        <v>4.4013713076793</v>
      </c>
      <c r="C1870" s="1">
        <f>Grafico!$B$1*SIN(Datos!$A$4*Datos!B1870)</f>
        <v>11.653809593371534</v>
      </c>
      <c r="D1870" s="1">
        <f t="shared" si="116"/>
        <v>4.4013713076793</v>
      </c>
      <c r="E1870" s="7" t="e">
        <f>IF(C1870&lt;-2, (C1870+6)/4, a)</f>
        <v>#NAME?</v>
      </c>
      <c r="F1870" s="8">
        <f t="shared" si="117"/>
        <v>4.4013713076793</v>
      </c>
      <c r="G1870" s="7">
        <f>IF(AND(C1870&gt;-2, C1870&lt;=14), (C1870+10)/8, a)</f>
        <v>2.7067261991714417</v>
      </c>
      <c r="H1870" s="8"/>
      <c r="I1870" s="7"/>
      <c r="J1870" s="8"/>
      <c r="K1870" s="7" t="e">
        <f>IF(C1870&gt;14, (C1870-2)/4, a)</f>
        <v>#NAME?</v>
      </c>
      <c r="L1870" s="1">
        <f t="shared" si="118"/>
        <v>4.4013713076793</v>
      </c>
      <c r="M1870" s="1">
        <f t="shared" si="119"/>
        <v>2.7067261991714417</v>
      </c>
    </row>
    <row r="1871" spans="1:13" x14ac:dyDescent="0.3">
      <c r="A1871">
        <v>1869</v>
      </c>
      <c r="B1871" s="1">
        <f>A1871/Grafico!$B$3/10</f>
        <v>4.4037275021694926</v>
      </c>
      <c r="C1871" s="1">
        <f>Grafico!$B$1*SIN(Datos!$A$4*Datos!B1871)</f>
        <v>11.577085860795432</v>
      </c>
      <c r="D1871" s="1">
        <f t="shared" si="116"/>
        <v>4.4037275021694926</v>
      </c>
      <c r="E1871" s="7" t="e">
        <f>IF(C1871&lt;-2, (C1871+6)/4, a)</f>
        <v>#NAME?</v>
      </c>
      <c r="F1871" s="8">
        <f t="shared" si="117"/>
        <v>4.4037275021694926</v>
      </c>
      <c r="G1871" s="7">
        <f>IF(AND(C1871&gt;-2, C1871&lt;=14), (C1871+10)/8, a)</f>
        <v>2.697135732599429</v>
      </c>
      <c r="H1871" s="8"/>
      <c r="I1871" s="7"/>
      <c r="J1871" s="8"/>
      <c r="K1871" s="7" t="e">
        <f>IF(C1871&gt;14, (C1871-2)/4, a)</f>
        <v>#NAME?</v>
      </c>
      <c r="L1871" s="1">
        <f t="shared" si="118"/>
        <v>4.4037275021694926</v>
      </c>
      <c r="M1871" s="1">
        <f t="shared" si="119"/>
        <v>2.697135732599429</v>
      </c>
    </row>
    <row r="1872" spans="1:13" x14ac:dyDescent="0.3">
      <c r="A1872">
        <v>1870</v>
      </c>
      <c r="B1872" s="1">
        <f>A1872/Grafico!$B$3/10</f>
        <v>4.4060836966596844</v>
      </c>
      <c r="C1872" s="1">
        <f>Grafico!$B$1*SIN(Datos!$A$4*Datos!B1872)</f>
        <v>11.500105040865593</v>
      </c>
      <c r="D1872" s="1">
        <f t="shared" si="116"/>
        <v>4.4060836966596844</v>
      </c>
      <c r="E1872" s="7" t="e">
        <f>IF(C1872&lt;-2, (C1872+6)/4, a)</f>
        <v>#NAME?</v>
      </c>
      <c r="F1872" s="8">
        <f t="shared" si="117"/>
        <v>4.4060836966596844</v>
      </c>
      <c r="G1872" s="7">
        <f>IF(AND(C1872&gt;-2, C1872&lt;=14), (C1872+10)/8, a)</f>
        <v>2.6875131301081989</v>
      </c>
      <c r="H1872" s="8"/>
      <c r="I1872" s="7"/>
      <c r="J1872" s="8"/>
      <c r="K1872" s="7" t="e">
        <f>IF(C1872&gt;14, (C1872-2)/4, a)</f>
        <v>#NAME?</v>
      </c>
      <c r="L1872" s="1">
        <f t="shared" si="118"/>
        <v>4.4060836966596844</v>
      </c>
      <c r="M1872" s="1">
        <f t="shared" si="119"/>
        <v>2.6875131301081989</v>
      </c>
    </row>
    <row r="1873" spans="1:13" x14ac:dyDescent="0.3">
      <c r="A1873">
        <v>1871</v>
      </c>
      <c r="B1873" s="1">
        <f>A1873/Grafico!$B$3/10</f>
        <v>4.408439891149877</v>
      </c>
      <c r="C1873" s="1">
        <f>Grafico!$B$1*SIN(Datos!$A$4*Datos!B1873)</f>
        <v>11.422868843061838</v>
      </c>
      <c r="D1873" s="1">
        <f t="shared" si="116"/>
        <v>4.408439891149877</v>
      </c>
      <c r="E1873" s="7" t="e">
        <f>IF(C1873&lt;-2, (C1873+6)/4, a)</f>
        <v>#NAME?</v>
      </c>
      <c r="F1873" s="8">
        <f t="shared" si="117"/>
        <v>4.408439891149877</v>
      </c>
      <c r="G1873" s="7">
        <f>IF(AND(C1873&gt;-2, C1873&lt;=14), (C1873+10)/8, a)</f>
        <v>2.6778586053827298</v>
      </c>
      <c r="H1873" s="8"/>
      <c r="I1873" s="7"/>
      <c r="J1873" s="8"/>
      <c r="K1873" s="7" t="e">
        <f>IF(C1873&gt;14, (C1873-2)/4, a)</f>
        <v>#NAME?</v>
      </c>
      <c r="L1873" s="1">
        <f t="shared" si="118"/>
        <v>4.408439891149877</v>
      </c>
      <c r="M1873" s="1">
        <f t="shared" si="119"/>
        <v>2.6778586053827298</v>
      </c>
    </row>
    <row r="1874" spans="1:13" x14ac:dyDescent="0.3">
      <c r="A1874">
        <v>1872</v>
      </c>
      <c r="B1874" s="1">
        <f>A1874/Grafico!$B$3/10</f>
        <v>4.4107960856400696</v>
      </c>
      <c r="C1874" s="1">
        <f>Grafico!$B$1*SIN(Datos!$A$4*Datos!B1874)</f>
        <v>11.345378982535133</v>
      </c>
      <c r="D1874" s="1">
        <f t="shared" si="116"/>
        <v>4.4107960856400696</v>
      </c>
      <c r="E1874" s="7" t="e">
        <f>IF(C1874&lt;-2, (C1874+6)/4, a)</f>
        <v>#NAME?</v>
      </c>
      <c r="F1874" s="8">
        <f t="shared" si="117"/>
        <v>4.4107960856400696</v>
      </c>
      <c r="G1874" s="7">
        <f>IF(AND(C1874&gt;-2, C1874&lt;=14), (C1874+10)/8, a)</f>
        <v>2.6681723728168913</v>
      </c>
      <c r="H1874" s="8"/>
      <c r="I1874" s="7"/>
      <c r="J1874" s="8"/>
      <c r="K1874" s="7" t="e">
        <f>IF(C1874&gt;14, (C1874-2)/4, a)</f>
        <v>#NAME?</v>
      </c>
      <c r="L1874" s="1">
        <f t="shared" si="118"/>
        <v>4.4107960856400696</v>
      </c>
      <c r="M1874" s="1">
        <f t="shared" si="119"/>
        <v>2.6681723728168913</v>
      </c>
    </row>
    <row r="1875" spans="1:13" x14ac:dyDescent="0.3">
      <c r="A1875">
        <v>1873</v>
      </c>
      <c r="B1875" s="1">
        <f>A1875/Grafico!$B$3/10</f>
        <v>4.4131522801302614</v>
      </c>
      <c r="C1875" s="1">
        <f>Grafico!$B$1*SIN(Datos!$A$4*Datos!B1875)</f>
        <v>11.267637180069428</v>
      </c>
      <c r="D1875" s="1">
        <f t="shared" si="116"/>
        <v>4.4131522801302614</v>
      </c>
      <c r="E1875" s="7" t="e">
        <f>IF(C1875&lt;-2, (C1875+6)/4, a)</f>
        <v>#NAME?</v>
      </c>
      <c r="F1875" s="8">
        <f t="shared" si="117"/>
        <v>4.4131522801302614</v>
      </c>
      <c r="G1875" s="7">
        <f>IF(AND(C1875&gt;-2, C1875&lt;=14), (C1875+10)/8, a)</f>
        <v>2.6584546475086785</v>
      </c>
      <c r="H1875" s="8"/>
      <c r="I1875" s="7"/>
      <c r="J1875" s="8"/>
      <c r="K1875" s="7" t="e">
        <f>IF(C1875&gt;14, (C1875-2)/4, a)</f>
        <v>#NAME?</v>
      </c>
      <c r="L1875" s="1">
        <f t="shared" si="118"/>
        <v>4.4131522801302614</v>
      </c>
      <c r="M1875" s="1">
        <f t="shared" si="119"/>
        <v>2.6584546475086785</v>
      </c>
    </row>
    <row r="1876" spans="1:13" x14ac:dyDescent="0.3">
      <c r="A1876">
        <v>1874</v>
      </c>
      <c r="B1876" s="1">
        <f>A1876/Grafico!$B$3/10</f>
        <v>4.415508474620454</v>
      </c>
      <c r="C1876" s="1">
        <f>Grafico!$B$1*SIN(Datos!$A$4*Datos!B1876)</f>
        <v>11.189645162043352</v>
      </c>
      <c r="D1876" s="1">
        <f t="shared" si="116"/>
        <v>4.415508474620454</v>
      </c>
      <c r="E1876" s="7" t="e">
        <f>IF(C1876&lt;-2, (C1876+6)/4, a)</f>
        <v>#NAME?</v>
      </c>
      <c r="F1876" s="8">
        <f t="shared" si="117"/>
        <v>4.415508474620454</v>
      </c>
      <c r="G1876" s="7">
        <f>IF(AND(C1876&gt;-2, C1876&lt;=14), (C1876+10)/8, a)</f>
        <v>2.648705645255419</v>
      </c>
      <c r="H1876" s="8"/>
      <c r="I1876" s="7"/>
      <c r="J1876" s="8"/>
      <c r="K1876" s="7" t="e">
        <f>IF(C1876&gt;14, (C1876-2)/4, a)</f>
        <v>#NAME?</v>
      </c>
      <c r="L1876" s="1">
        <f t="shared" si="118"/>
        <v>4.415508474620454</v>
      </c>
      <c r="M1876" s="1">
        <f t="shared" si="119"/>
        <v>2.648705645255419</v>
      </c>
    </row>
    <row r="1877" spans="1:13" x14ac:dyDescent="0.3">
      <c r="A1877">
        <v>1875</v>
      </c>
      <c r="B1877" s="1">
        <f>A1877/Grafico!$B$3/10</f>
        <v>4.4178646691106467</v>
      </c>
      <c r="C1877" s="1">
        <f>Grafico!$B$1*SIN(Datos!$A$4*Datos!B1877)</f>
        <v>11.111404660392045</v>
      </c>
      <c r="D1877" s="1">
        <f t="shared" si="116"/>
        <v>4.4178646691106467</v>
      </c>
      <c r="E1877" s="7" t="e">
        <f>IF(C1877&lt;-2, (C1877+6)/4, a)</f>
        <v>#NAME?</v>
      </c>
      <c r="F1877" s="8">
        <f t="shared" si="117"/>
        <v>4.4178646691106467</v>
      </c>
      <c r="G1877" s="7">
        <f>IF(AND(C1877&gt;-2, C1877&lt;=14), (C1877+10)/8, a)</f>
        <v>2.6389255825490059</v>
      </c>
      <c r="H1877" s="8"/>
      <c r="I1877" s="7"/>
      <c r="J1877" s="8"/>
      <c r="K1877" s="7" t="e">
        <f>IF(C1877&gt;14, (C1877-2)/4, a)</f>
        <v>#NAME?</v>
      </c>
      <c r="L1877" s="1">
        <f t="shared" si="118"/>
        <v>4.4178646691106467</v>
      </c>
      <c r="M1877" s="1">
        <f t="shared" si="119"/>
        <v>2.6389255825490059</v>
      </c>
    </row>
    <row r="1878" spans="1:13" x14ac:dyDescent="0.3">
      <c r="A1878">
        <v>1876</v>
      </c>
      <c r="B1878" s="1">
        <f>A1878/Grafico!$B$3/10</f>
        <v>4.4202208636008384</v>
      </c>
      <c r="C1878" s="1">
        <f>Grafico!$B$1*SIN(Datos!$A$4*Datos!B1878)</f>
        <v>11.032917412568626</v>
      </c>
      <c r="D1878" s="1">
        <f t="shared" si="116"/>
        <v>4.4202208636008384</v>
      </c>
      <c r="E1878" s="7" t="e">
        <f>IF(C1878&lt;-2, (C1878+6)/4, a)</f>
        <v>#NAME?</v>
      </c>
      <c r="F1878" s="8">
        <f t="shared" si="117"/>
        <v>4.4202208636008384</v>
      </c>
      <c r="G1878" s="7">
        <f>IF(AND(C1878&gt;-2, C1878&lt;=14), (C1878+10)/8, a)</f>
        <v>2.6291146765710782</v>
      </c>
      <c r="H1878" s="8"/>
      <c r="I1878" s="7"/>
      <c r="J1878" s="8"/>
      <c r="K1878" s="7" t="e">
        <f>IF(C1878&gt;14, (C1878-2)/4, a)</f>
        <v>#NAME?</v>
      </c>
      <c r="L1878" s="1">
        <f t="shared" si="118"/>
        <v>4.4202208636008384</v>
      </c>
      <c r="M1878" s="1">
        <f t="shared" si="119"/>
        <v>2.6291146765710782</v>
      </c>
    </row>
    <row r="1879" spans="1:13" x14ac:dyDescent="0.3">
      <c r="A1879">
        <v>1877</v>
      </c>
      <c r="B1879" s="1">
        <f>A1879/Grafico!$B$3/10</f>
        <v>4.4225770580910311</v>
      </c>
      <c r="C1879" s="1">
        <f>Grafico!$B$1*SIN(Datos!$A$4*Datos!B1879)</f>
        <v>10.954185161505501</v>
      </c>
      <c r="D1879" s="1">
        <f t="shared" si="116"/>
        <v>4.4225770580910311</v>
      </c>
      <c r="E1879" s="7" t="e">
        <f>IF(C1879&lt;-2, (C1879+6)/4, a)</f>
        <v>#NAME?</v>
      </c>
      <c r="F1879" s="8">
        <f t="shared" si="117"/>
        <v>4.4225770580910311</v>
      </c>
      <c r="G1879" s="7">
        <f>IF(AND(C1879&gt;-2, C1879&lt;=14), (C1879+10)/8, a)</f>
        <v>2.6192731451881874</v>
      </c>
      <c r="H1879" s="8"/>
      <c r="I1879" s="7"/>
      <c r="J1879" s="8"/>
      <c r="K1879" s="7" t="e">
        <f>IF(C1879&gt;14, (C1879-2)/4, a)</f>
        <v>#NAME?</v>
      </c>
      <c r="L1879" s="1">
        <f t="shared" si="118"/>
        <v>4.4225770580910311</v>
      </c>
      <c r="M1879" s="1">
        <f t="shared" si="119"/>
        <v>2.6192731451881874</v>
      </c>
    </row>
    <row r="1880" spans="1:13" x14ac:dyDescent="0.3">
      <c r="A1880">
        <v>1878</v>
      </c>
      <c r="B1880" s="1">
        <f>A1880/Grafico!$B$3/10</f>
        <v>4.4249332525812237</v>
      </c>
      <c r="C1880" s="1">
        <f>Grafico!$B$1*SIN(Datos!$A$4*Datos!B1880)</f>
        <v>10.875209655575853</v>
      </c>
      <c r="D1880" s="1">
        <f t="shared" si="116"/>
        <v>4.4249332525812237</v>
      </c>
      <c r="E1880" s="7" t="e">
        <f>IF(C1880&lt;-2, (C1880+6)/4, a)</f>
        <v>#NAME?</v>
      </c>
      <c r="F1880" s="8">
        <f t="shared" si="117"/>
        <v>4.4249332525812237</v>
      </c>
      <c r="G1880" s="7">
        <f>IF(AND(C1880&gt;-2, C1880&lt;=14), (C1880+10)/8, a)</f>
        <v>2.6094012069469814</v>
      </c>
      <c r="H1880" s="8"/>
      <c r="I1880" s="7"/>
      <c r="J1880" s="8"/>
      <c r="K1880" s="7" t="e">
        <f>IF(C1880&gt;14, (C1880-2)/4, a)</f>
        <v>#NAME?</v>
      </c>
      <c r="L1880" s="1">
        <f t="shared" si="118"/>
        <v>4.4249332525812237</v>
      </c>
      <c r="M1880" s="1">
        <f t="shared" si="119"/>
        <v>2.6094012069469814</v>
      </c>
    </row>
    <row r="1881" spans="1:13" x14ac:dyDescent="0.3">
      <c r="A1881">
        <v>1879</v>
      </c>
      <c r="B1881" s="1">
        <f>A1881/Grafico!$B$3/10</f>
        <v>4.4272894470714155</v>
      </c>
      <c r="C1881" s="1">
        <f>Grafico!$B$1*SIN(Datos!$A$4*Datos!B1881)</f>
        <v>10.795992648554712</v>
      </c>
      <c r="D1881" s="1">
        <f t="shared" si="116"/>
        <v>4.4272894470714155</v>
      </c>
      <c r="E1881" s="7" t="e">
        <f>IF(C1881&lt;-2, (C1881+6)/4, a)</f>
        <v>#NAME?</v>
      </c>
      <c r="F1881" s="8">
        <f t="shared" si="117"/>
        <v>4.4272894470714155</v>
      </c>
      <c r="G1881" s="7">
        <f>IF(AND(C1881&gt;-2, C1881&lt;=14), (C1881+10)/8, a)</f>
        <v>2.599499081069339</v>
      </c>
      <c r="H1881" s="8"/>
      <c r="I1881" s="7"/>
      <c r="J1881" s="8"/>
      <c r="K1881" s="7" t="e">
        <f>IF(C1881&gt;14, (C1881-2)/4, a)</f>
        <v>#NAME?</v>
      </c>
      <c r="L1881" s="1">
        <f t="shared" si="118"/>
        <v>4.4272894470714155</v>
      </c>
      <c r="M1881" s="1">
        <f t="shared" si="119"/>
        <v>2.599499081069339</v>
      </c>
    </row>
    <row r="1882" spans="1:13" x14ac:dyDescent="0.3">
      <c r="A1882">
        <v>1880</v>
      </c>
      <c r="B1882" s="1">
        <f>A1882/Grafico!$B$3/10</f>
        <v>4.4296456415616081</v>
      </c>
      <c r="C1882" s="1">
        <f>Grafico!$B$1*SIN(Datos!$A$4*Datos!B1882)</f>
        <v>10.716535899579945</v>
      </c>
      <c r="D1882" s="1">
        <f t="shared" si="116"/>
        <v>4.4296456415616081</v>
      </c>
      <c r="E1882" s="7" t="e">
        <f>IF(C1882&lt;-2, (C1882+6)/4, a)</f>
        <v>#NAME?</v>
      </c>
      <c r="F1882" s="8">
        <f t="shared" si="117"/>
        <v>4.4296456415616081</v>
      </c>
      <c r="G1882" s="7">
        <f>IF(AND(C1882&gt;-2, C1882&lt;=14), (C1882+10)/8, a)</f>
        <v>2.5895669874474931</v>
      </c>
      <c r="H1882" s="8"/>
      <c r="I1882" s="7"/>
      <c r="J1882" s="8"/>
      <c r="K1882" s="7" t="e">
        <f>IF(C1882&gt;14, (C1882-2)/4, a)</f>
        <v>#NAME?</v>
      </c>
      <c r="L1882" s="1">
        <f t="shared" si="118"/>
        <v>4.4296456415616081</v>
      </c>
      <c r="M1882" s="1">
        <f t="shared" si="119"/>
        <v>2.5895669874474931</v>
      </c>
    </row>
    <row r="1883" spans="1:13" x14ac:dyDescent="0.3">
      <c r="A1883">
        <v>1881</v>
      </c>
      <c r="B1883" s="1">
        <f>A1883/Grafico!$B$3/10</f>
        <v>4.4320018360518008</v>
      </c>
      <c r="C1883" s="1">
        <f>Grafico!$B$1*SIN(Datos!$A$4*Datos!B1883)</f>
        <v>10.636841173113339</v>
      </c>
      <c r="D1883" s="1">
        <f t="shared" si="116"/>
        <v>4.4320018360518008</v>
      </c>
      <c r="E1883" s="7" t="e">
        <f>IF(C1883&lt;-2, (C1883+6)/4, a)</f>
        <v>#NAME?</v>
      </c>
      <c r="F1883" s="8">
        <f t="shared" si="117"/>
        <v>4.4320018360518008</v>
      </c>
      <c r="G1883" s="7">
        <f>IF(AND(C1883&gt;-2, C1883&lt;=14), (C1883+10)/8, a)</f>
        <v>2.5796051466391674</v>
      </c>
      <c r="H1883" s="8"/>
      <c r="I1883" s="7"/>
      <c r="J1883" s="8"/>
      <c r="K1883" s="7" t="e">
        <f>IF(C1883&gt;14, (C1883-2)/4, a)</f>
        <v>#NAME?</v>
      </c>
      <c r="L1883" s="1">
        <f t="shared" si="118"/>
        <v>4.4320018360518008</v>
      </c>
      <c r="M1883" s="1">
        <f t="shared" si="119"/>
        <v>2.5796051466391674</v>
      </c>
    </row>
    <row r="1884" spans="1:13" x14ac:dyDescent="0.3">
      <c r="A1884">
        <v>1882</v>
      </c>
      <c r="B1884" s="1">
        <f>A1884/Grafico!$B$3/10</f>
        <v>4.4343580305419925</v>
      </c>
      <c r="C1884" s="1">
        <f>Grafico!$B$1*SIN(Datos!$A$4*Datos!B1884)</f>
        <v>10.556910238901349</v>
      </c>
      <c r="D1884" s="1">
        <f t="shared" si="116"/>
        <v>4.4343580305419925</v>
      </c>
      <c r="E1884" s="7" t="e">
        <f>IF(C1884&lt;-2, (C1884+6)/4, a)</f>
        <v>#NAME?</v>
      </c>
      <c r="F1884" s="8">
        <f t="shared" si="117"/>
        <v>4.4343580305419925</v>
      </c>
      <c r="G1884" s="7">
        <f>IF(AND(C1884&gt;-2, C1884&lt;=14), (C1884+10)/8, a)</f>
        <v>2.5696137798626686</v>
      </c>
      <c r="H1884" s="8"/>
      <c r="I1884" s="7"/>
      <c r="J1884" s="8"/>
      <c r="K1884" s="7" t="e">
        <f>IF(C1884&gt;14, (C1884-2)/4, a)</f>
        <v>#NAME?</v>
      </c>
      <c r="L1884" s="1">
        <f t="shared" si="118"/>
        <v>4.4343580305419925</v>
      </c>
      <c r="M1884" s="1">
        <f t="shared" si="119"/>
        <v>2.5696137798626686</v>
      </c>
    </row>
    <row r="1885" spans="1:13" x14ac:dyDescent="0.3">
      <c r="A1885">
        <v>1883</v>
      </c>
      <c r="B1885" s="1">
        <f>A1885/Grafico!$B$3/10</f>
        <v>4.4367142250321852</v>
      </c>
      <c r="C1885" s="1">
        <f>Grafico!$B$1*SIN(Datos!$A$4*Datos!B1885)</f>
        <v>10.476744871935713</v>
      </c>
      <c r="D1885" s="1">
        <f t="shared" si="116"/>
        <v>4.4367142250321852</v>
      </c>
      <c r="E1885" s="7" t="e">
        <f>IF(C1885&lt;-2, (C1885+6)/4, a)</f>
        <v>#NAME?</v>
      </c>
      <c r="F1885" s="8">
        <f t="shared" si="117"/>
        <v>4.4367142250321852</v>
      </c>
      <c r="G1885" s="7">
        <f>IF(AND(C1885&gt;-2, C1885&lt;=14), (C1885+10)/8, a)</f>
        <v>2.5595931089919643</v>
      </c>
      <c r="H1885" s="8"/>
      <c r="I1885" s="7"/>
      <c r="J1885" s="8"/>
      <c r="K1885" s="7" t="e">
        <f>IF(C1885&gt;14, (C1885-2)/4, a)</f>
        <v>#NAME?</v>
      </c>
      <c r="L1885" s="1">
        <f t="shared" si="118"/>
        <v>4.4367142250321852</v>
      </c>
      <c r="M1885" s="1">
        <f t="shared" si="119"/>
        <v>2.5595931089919643</v>
      </c>
    </row>
    <row r="1886" spans="1:13" x14ac:dyDescent="0.3">
      <c r="A1886">
        <v>1884</v>
      </c>
      <c r="B1886" s="1">
        <f>A1886/Grafico!$B$3/10</f>
        <v>4.4390704195223778</v>
      </c>
      <c r="C1886" s="1">
        <f>Grafico!$B$1*SIN(Datos!$A$4*Datos!B1886)</f>
        <v>10.39634685241419</v>
      </c>
      <c r="D1886" s="1">
        <f t="shared" si="116"/>
        <v>4.4390704195223778</v>
      </c>
      <c r="E1886" s="7" t="e">
        <f>IF(C1886&lt;-2, (C1886+6)/4, a)</f>
        <v>#NAME?</v>
      </c>
      <c r="F1886" s="8">
        <f t="shared" si="117"/>
        <v>4.4390704195223778</v>
      </c>
      <c r="G1886" s="7">
        <f>IF(AND(C1886&gt;-2, C1886&lt;=14), (C1886+10)/8, a)</f>
        <v>2.5495433565517738</v>
      </c>
      <c r="H1886" s="8"/>
      <c r="I1886" s="7"/>
      <c r="J1886" s="8"/>
      <c r="K1886" s="7" t="e">
        <f>IF(C1886&gt;14, (C1886-2)/4, a)</f>
        <v>#NAME?</v>
      </c>
      <c r="L1886" s="1">
        <f t="shared" si="118"/>
        <v>4.4390704195223778</v>
      </c>
      <c r="M1886" s="1">
        <f t="shared" si="119"/>
        <v>2.5495433565517738</v>
      </c>
    </row>
    <row r="1887" spans="1:13" x14ac:dyDescent="0.3">
      <c r="A1887">
        <v>1885</v>
      </c>
      <c r="B1887" s="1">
        <f>A1887/Grafico!$B$3/10</f>
        <v>4.4414266140125696</v>
      </c>
      <c r="C1887" s="1">
        <f>Grafico!$B$1*SIN(Datos!$A$4*Datos!B1887)</f>
        <v>10.315717965700969</v>
      </c>
      <c r="D1887" s="1">
        <f t="shared" si="116"/>
        <v>4.4414266140125696</v>
      </c>
      <c r="E1887" s="7" t="e">
        <f>IF(C1887&lt;-2, (C1887+6)/4, a)</f>
        <v>#NAME?</v>
      </c>
      <c r="F1887" s="8">
        <f t="shared" si="117"/>
        <v>4.4414266140125696</v>
      </c>
      <c r="G1887" s="7">
        <f>IF(AND(C1887&gt;-2, C1887&lt;=14), (C1887+10)/8, a)</f>
        <v>2.5394647457126212</v>
      </c>
      <c r="H1887" s="8"/>
      <c r="I1887" s="7"/>
      <c r="J1887" s="8"/>
      <c r="K1887" s="7" t="e">
        <f>IF(C1887&gt;14, (C1887-2)/4, a)</f>
        <v>#NAME?</v>
      </c>
      <c r="L1887" s="1">
        <f t="shared" si="118"/>
        <v>4.4414266140125696</v>
      </c>
      <c r="M1887" s="1">
        <f t="shared" si="119"/>
        <v>2.5394647457126212</v>
      </c>
    </row>
    <row r="1888" spans="1:13" x14ac:dyDescent="0.3">
      <c r="A1888">
        <v>1886</v>
      </c>
      <c r="B1888" s="1">
        <f>A1888/Grafico!$B$3/10</f>
        <v>4.4437828085027622</v>
      </c>
      <c r="C1888" s="1">
        <f>Grafico!$B$1*SIN(Datos!$A$4*Datos!B1888)</f>
        <v>10.23486000228691</v>
      </c>
      <c r="D1888" s="1">
        <f t="shared" si="116"/>
        <v>4.4437828085027622</v>
      </c>
      <c r="E1888" s="7" t="e">
        <f>IF(C1888&lt;-2, (C1888+6)/4, a)</f>
        <v>#NAME?</v>
      </c>
      <c r="F1888" s="8">
        <f t="shared" si="117"/>
        <v>4.4437828085027622</v>
      </c>
      <c r="G1888" s="7">
        <f>IF(AND(C1888&gt;-2, C1888&lt;=14), (C1888+10)/8, a)</f>
        <v>2.5293575002858635</v>
      </c>
      <c r="H1888" s="8"/>
      <c r="I1888" s="7"/>
      <c r="J1888" s="8"/>
      <c r="K1888" s="7" t="e">
        <f>IF(C1888&gt;14, (C1888-2)/4, a)</f>
        <v>#NAME?</v>
      </c>
      <c r="L1888" s="1">
        <f t="shared" si="118"/>
        <v>4.4437828085027622</v>
      </c>
      <c r="M1888" s="1">
        <f t="shared" si="119"/>
        <v>2.5293575002858635</v>
      </c>
    </row>
    <row r="1889" spans="1:13" x14ac:dyDescent="0.3">
      <c r="A1889">
        <v>1887</v>
      </c>
      <c r="B1889" s="1">
        <f>A1889/Grafico!$B$3/10</f>
        <v>4.4461390029929548</v>
      </c>
      <c r="C1889" s="1">
        <f>Grafico!$B$1*SIN(Datos!$A$4*Datos!B1889)</f>
        <v>10.15377475774997</v>
      </c>
      <c r="D1889" s="1">
        <f t="shared" si="116"/>
        <v>4.4461390029929548</v>
      </c>
      <c r="E1889" s="7" t="e">
        <f>IF(C1889&lt;-2, (C1889+6)/4, a)</f>
        <v>#NAME?</v>
      </c>
      <c r="F1889" s="8">
        <f t="shared" si="117"/>
        <v>4.4461390029929548</v>
      </c>
      <c r="G1889" s="7">
        <f>IF(AND(C1889&gt;-2, C1889&lt;=14), (C1889+10)/8, a)</f>
        <v>2.5192218447187464</v>
      </c>
      <c r="H1889" s="8"/>
      <c r="I1889" s="7"/>
      <c r="J1889" s="8"/>
      <c r="K1889" s="7" t="e">
        <f>IF(C1889&gt;14, (C1889-2)/4, a)</f>
        <v>#NAME?</v>
      </c>
      <c r="L1889" s="1">
        <f t="shared" si="118"/>
        <v>4.4461390029929548</v>
      </c>
      <c r="M1889" s="1">
        <f t="shared" si="119"/>
        <v>2.5192218447187464</v>
      </c>
    </row>
    <row r="1890" spans="1:13" x14ac:dyDescent="0.3">
      <c r="A1890">
        <v>1888</v>
      </c>
      <c r="B1890" s="1">
        <f>A1890/Grafico!$B$3/10</f>
        <v>4.4484951974831466</v>
      </c>
      <c r="C1890" s="1">
        <f>Grafico!$B$1*SIN(Datos!$A$4*Datos!B1890)</f>
        <v>10.072464032715239</v>
      </c>
      <c r="D1890" s="1">
        <f t="shared" si="116"/>
        <v>4.4484951974831466</v>
      </c>
      <c r="E1890" s="7" t="e">
        <f>IF(C1890&lt;-2, (C1890+6)/4, a)</f>
        <v>#NAME?</v>
      </c>
      <c r="F1890" s="8">
        <f t="shared" si="117"/>
        <v>4.4484951974831466</v>
      </c>
      <c r="G1890" s="7">
        <f>IF(AND(C1890&gt;-2, C1890&lt;=14), (C1890+10)/8, a)</f>
        <v>2.5090580040894048</v>
      </c>
      <c r="H1890" s="8"/>
      <c r="I1890" s="7"/>
      <c r="J1890" s="8"/>
      <c r="K1890" s="7" t="e">
        <f>IF(C1890&gt;14, (C1890-2)/4, a)</f>
        <v>#NAME?</v>
      </c>
      <c r="L1890" s="1">
        <f t="shared" si="118"/>
        <v>4.4484951974831466</v>
      </c>
      <c r="M1890" s="1">
        <f t="shared" si="119"/>
        <v>2.5090580040894048</v>
      </c>
    </row>
    <row r="1891" spans="1:13" x14ac:dyDescent="0.3">
      <c r="A1891">
        <v>1889</v>
      </c>
      <c r="B1891" s="1">
        <f>A1891/Grafico!$B$3/10</f>
        <v>4.4508513919733392</v>
      </c>
      <c r="C1891" s="1">
        <f>Grafico!$B$1*SIN(Datos!$A$4*Datos!B1891)</f>
        <v>9.9909296328148685</v>
      </c>
      <c r="D1891" s="1">
        <f t="shared" si="116"/>
        <v>4.4508513919733392</v>
      </c>
      <c r="E1891" s="7" t="e">
        <f>IF(C1891&lt;-2, (C1891+6)/4, a)</f>
        <v>#NAME?</v>
      </c>
      <c r="F1891" s="8">
        <f t="shared" si="117"/>
        <v>4.4508513919733392</v>
      </c>
      <c r="G1891" s="7">
        <f>IF(AND(C1891&gt;-2, C1891&lt;=14), (C1891+10)/8, a)</f>
        <v>2.4988662041018586</v>
      </c>
      <c r="H1891" s="8"/>
      <c r="I1891" s="7"/>
      <c r="J1891" s="8"/>
      <c r="K1891" s="7" t="e">
        <f>IF(C1891&gt;14, (C1891-2)/4, a)</f>
        <v>#NAME?</v>
      </c>
      <c r="L1891" s="1">
        <f t="shared" si="118"/>
        <v>4.4508513919733392</v>
      </c>
      <c r="M1891" s="1">
        <f t="shared" si="119"/>
        <v>2.4988662041018586</v>
      </c>
    </row>
    <row r="1892" spans="1:13" x14ac:dyDescent="0.3">
      <c r="A1892">
        <v>1890</v>
      </c>
      <c r="B1892" s="1">
        <f>A1892/Grafico!$B$3/10</f>
        <v>4.4532075864635319</v>
      </c>
      <c r="C1892" s="1">
        <f>Grafico!$B$1*SIN(Datos!$A$4*Datos!B1892)</f>
        <v>9.9091733686481511</v>
      </c>
      <c r="D1892" s="1">
        <f t="shared" si="116"/>
        <v>4.4532075864635319</v>
      </c>
      <c r="E1892" s="7" t="e">
        <f>IF(C1892&lt;-2, (C1892+6)/4, a)</f>
        <v>#NAME?</v>
      </c>
      <c r="F1892" s="8">
        <f t="shared" si="117"/>
        <v>4.4532075864635319</v>
      </c>
      <c r="G1892" s="7">
        <f>IF(AND(C1892&gt;-2, C1892&lt;=14), (C1892+10)/8, a)</f>
        <v>2.4886466710810189</v>
      </c>
      <c r="H1892" s="8"/>
      <c r="I1892" s="7"/>
      <c r="J1892" s="8"/>
      <c r="K1892" s="7" t="e">
        <f>IF(C1892&gt;14, (C1892-2)/4, a)</f>
        <v>#NAME?</v>
      </c>
      <c r="L1892" s="1">
        <f t="shared" si="118"/>
        <v>4.4532075864635319</v>
      </c>
      <c r="M1892" s="1">
        <f t="shared" si="119"/>
        <v>2.4886466710810189</v>
      </c>
    </row>
    <row r="1893" spans="1:13" x14ac:dyDescent="0.3">
      <c r="A1893">
        <v>1891</v>
      </c>
      <c r="B1893" s="1">
        <f>A1893/Grafico!$B$3/10</f>
        <v>4.4555637809537236</v>
      </c>
      <c r="C1893" s="1">
        <f>Grafico!$B$1*SIN(Datos!$A$4*Datos!B1893)</f>
        <v>9.8271970557412249</v>
      </c>
      <c r="D1893" s="1">
        <f t="shared" si="116"/>
        <v>4.4555637809537236</v>
      </c>
      <c r="E1893" s="7" t="e">
        <f>IF(C1893&lt;-2, (C1893+6)/4, a)</f>
        <v>#NAME?</v>
      </c>
      <c r="F1893" s="8">
        <f t="shared" si="117"/>
        <v>4.4555637809537236</v>
      </c>
      <c r="G1893" s="7">
        <f>IF(AND(C1893&gt;-2, C1893&lt;=14), (C1893+10)/8, a)</f>
        <v>2.4783996319676529</v>
      </c>
      <c r="H1893" s="8"/>
      <c r="I1893" s="7"/>
      <c r="J1893" s="8"/>
      <c r="K1893" s="7" t="e">
        <f>IF(C1893&gt;14, (C1893-2)/4, a)</f>
        <v>#NAME?</v>
      </c>
      <c r="L1893" s="1">
        <f t="shared" si="118"/>
        <v>4.4555637809537236</v>
      </c>
      <c r="M1893" s="1">
        <f t="shared" si="119"/>
        <v>2.4783996319676529</v>
      </c>
    </row>
    <row r="1894" spans="1:13" x14ac:dyDescent="0.3">
      <c r="A1894">
        <v>1892</v>
      </c>
      <c r="B1894" s="1">
        <f>A1894/Grafico!$B$3/10</f>
        <v>4.4579199754439163</v>
      </c>
      <c r="C1894" s="1">
        <f>Grafico!$B$1*SIN(Datos!$A$4*Datos!B1894)</f>
        <v>9.7450025145066572</v>
      </c>
      <c r="D1894" s="1">
        <f t="shared" si="116"/>
        <v>4.4579199754439163</v>
      </c>
      <c r="E1894" s="7" t="e">
        <f>IF(C1894&lt;-2, (C1894+6)/4, a)</f>
        <v>#NAME?</v>
      </c>
      <c r="F1894" s="8">
        <f t="shared" si="117"/>
        <v>4.4579199754439163</v>
      </c>
      <c r="G1894" s="7">
        <f>IF(AND(C1894&gt;-2, C1894&lt;=14), (C1894+10)/8, a)</f>
        <v>2.4681253143133324</v>
      </c>
      <c r="H1894" s="8"/>
      <c r="I1894" s="7"/>
      <c r="J1894" s="8"/>
      <c r="K1894" s="7" t="e">
        <f>IF(C1894&gt;14, (C1894-2)/4, a)</f>
        <v>#NAME?</v>
      </c>
      <c r="L1894" s="1">
        <f t="shared" si="118"/>
        <v>4.4579199754439163</v>
      </c>
      <c r="M1894" s="1">
        <f t="shared" si="119"/>
        <v>2.4681253143133324</v>
      </c>
    </row>
    <row r="1895" spans="1:13" x14ac:dyDescent="0.3">
      <c r="A1895">
        <v>1893</v>
      </c>
      <c r="B1895" s="1">
        <f>A1895/Grafico!$B$3/10</f>
        <v>4.4602761699341089</v>
      </c>
      <c r="C1895" s="1">
        <f>Grafico!$B$1*SIN(Datos!$A$4*Datos!B1895)</f>
        <v>9.6625915702032188</v>
      </c>
      <c r="D1895" s="1">
        <f t="shared" si="116"/>
        <v>4.4602761699341089</v>
      </c>
      <c r="E1895" s="7" t="e">
        <f>IF(C1895&lt;-2, (C1895+6)/4, a)</f>
        <v>#NAME?</v>
      </c>
      <c r="F1895" s="8">
        <f t="shared" si="117"/>
        <v>4.4602761699341089</v>
      </c>
      <c r="G1895" s="7">
        <f>IF(AND(C1895&gt;-2, C1895&lt;=14), (C1895+10)/8, a)</f>
        <v>2.4578239462754023</v>
      </c>
      <c r="H1895" s="8"/>
      <c r="I1895" s="7"/>
      <c r="J1895" s="8"/>
      <c r="K1895" s="7" t="e">
        <f>IF(C1895&gt;14, (C1895-2)/4, a)</f>
        <v>#NAME?</v>
      </c>
      <c r="L1895" s="1">
        <f t="shared" si="118"/>
        <v>4.4602761699341089</v>
      </c>
      <c r="M1895" s="1">
        <f t="shared" si="119"/>
        <v>2.4578239462754023</v>
      </c>
    </row>
    <row r="1896" spans="1:13" x14ac:dyDescent="0.3">
      <c r="A1896">
        <v>1894</v>
      </c>
      <c r="B1896" s="1">
        <f>A1896/Grafico!$B$3/10</f>
        <v>4.4626323644243007</v>
      </c>
      <c r="C1896" s="1">
        <f>Grafico!$B$1*SIN(Datos!$A$4*Datos!B1896)</f>
        <v>9.5799660528952426</v>
      </c>
      <c r="D1896" s="1">
        <f t="shared" si="116"/>
        <v>4.4626323644243007</v>
      </c>
      <c r="E1896" s="7" t="e">
        <f>IF(C1896&lt;-2, (C1896+6)/4, a)</f>
        <v>#NAME?</v>
      </c>
      <c r="F1896" s="8">
        <f t="shared" si="117"/>
        <v>4.4626323644243007</v>
      </c>
      <c r="G1896" s="7">
        <f>IF(AND(C1896&gt;-2, C1896&lt;=14), (C1896+10)/8, a)</f>
        <v>2.4474957566119055</v>
      </c>
      <c r="H1896" s="8"/>
      <c r="I1896" s="7"/>
      <c r="J1896" s="8"/>
      <c r="K1896" s="7" t="e">
        <f>IF(C1896&gt;14, (C1896-2)/4, a)</f>
        <v>#NAME?</v>
      </c>
      <c r="L1896" s="1">
        <f t="shared" si="118"/>
        <v>4.4626323644243007</v>
      </c>
      <c r="M1896" s="1">
        <f t="shared" si="119"/>
        <v>2.4474957566119055</v>
      </c>
    </row>
    <row r="1897" spans="1:13" x14ac:dyDescent="0.3">
      <c r="A1897">
        <v>1895</v>
      </c>
      <c r="B1897" s="1">
        <f>A1897/Grafico!$B$3/10</f>
        <v>4.4649885589144933</v>
      </c>
      <c r="C1897" s="1">
        <f>Grafico!$B$1*SIN(Datos!$A$4*Datos!B1897)</f>
        <v>9.4971277974119044</v>
      </c>
      <c r="D1897" s="1">
        <f t="shared" si="116"/>
        <v>4.4649885589144933</v>
      </c>
      <c r="E1897" s="7" t="e">
        <f>IF(C1897&lt;-2, (C1897+6)/4, a)</f>
        <v>#NAME?</v>
      </c>
      <c r="F1897" s="8">
        <f t="shared" si="117"/>
        <v>4.4649885589144933</v>
      </c>
      <c r="G1897" s="7">
        <f>IF(AND(C1897&gt;-2, C1897&lt;=14), (C1897+10)/8, a)</f>
        <v>2.4371409746764883</v>
      </c>
      <c r="H1897" s="8"/>
      <c r="I1897" s="7"/>
      <c r="J1897" s="8"/>
      <c r="K1897" s="7" t="e">
        <f>IF(C1897&gt;14, (C1897-2)/4, a)</f>
        <v>#NAME?</v>
      </c>
      <c r="L1897" s="1">
        <f t="shared" si="118"/>
        <v>4.4649885589144933</v>
      </c>
      <c r="M1897" s="1">
        <f t="shared" si="119"/>
        <v>2.4371409746764883</v>
      </c>
    </row>
    <row r="1898" spans="1:13" x14ac:dyDescent="0.3">
      <c r="A1898">
        <v>1896</v>
      </c>
      <c r="B1898" s="1">
        <f>A1898/Grafico!$B$3/10</f>
        <v>4.467344753404686</v>
      </c>
      <c r="C1898" s="1">
        <f>Grafico!$B$1*SIN(Datos!$A$4*Datos!B1898)</f>
        <v>9.4140786433066523</v>
      </c>
      <c r="D1898" s="1">
        <f t="shared" si="116"/>
        <v>4.467344753404686</v>
      </c>
      <c r="E1898" s="7" t="e">
        <f>IF(C1898&lt;-2, (C1898+6)/4, a)</f>
        <v>#NAME?</v>
      </c>
      <c r="F1898" s="8">
        <f t="shared" si="117"/>
        <v>4.467344753404686</v>
      </c>
      <c r="G1898" s="7">
        <f>IF(AND(C1898&gt;-2, C1898&lt;=14), (C1898+10)/8, a)</f>
        <v>2.4267598304133315</v>
      </c>
      <c r="H1898" s="8"/>
      <c r="I1898" s="7"/>
      <c r="J1898" s="8"/>
      <c r="K1898" s="7" t="e">
        <f>IF(C1898&gt;14, (C1898-2)/4, a)</f>
        <v>#NAME?</v>
      </c>
      <c r="L1898" s="1">
        <f t="shared" si="118"/>
        <v>4.467344753404686</v>
      </c>
      <c r="M1898" s="1">
        <f t="shared" si="119"/>
        <v>2.4267598304133315</v>
      </c>
    </row>
    <row r="1899" spans="1:13" x14ac:dyDescent="0.3">
      <c r="A1899">
        <v>1897</v>
      </c>
      <c r="B1899" s="1">
        <f>A1899/Grafico!$B$3/10</f>
        <v>4.4697009478948777</v>
      </c>
      <c r="C1899" s="1">
        <f>Grafico!$B$1*SIN(Datos!$A$4*Datos!B1899)</f>
        <v>9.3308204348162764</v>
      </c>
      <c r="D1899" s="1">
        <f t="shared" si="116"/>
        <v>4.4697009478948777</v>
      </c>
      <c r="E1899" s="7" t="e">
        <f>IF(C1899&lt;-2, (C1899+6)/4, a)</f>
        <v>#NAME?</v>
      </c>
      <c r="F1899" s="8">
        <f t="shared" si="117"/>
        <v>4.4697009478948777</v>
      </c>
      <c r="G1899" s="7">
        <f>IF(AND(C1899&gt;-2, C1899&lt;=14), (C1899+10)/8, a)</f>
        <v>2.4163525543520343</v>
      </c>
      <c r="H1899" s="8"/>
      <c r="I1899" s="7"/>
      <c r="J1899" s="8"/>
      <c r="K1899" s="7" t="e">
        <f>IF(C1899&gt;14, (C1899-2)/4, a)</f>
        <v>#NAME?</v>
      </c>
      <c r="L1899" s="1">
        <f t="shared" si="118"/>
        <v>4.4697009478948777</v>
      </c>
      <c r="M1899" s="1">
        <f t="shared" si="119"/>
        <v>2.4163525543520343</v>
      </c>
    </row>
    <row r="1900" spans="1:13" x14ac:dyDescent="0.3">
      <c r="A1900">
        <v>1898</v>
      </c>
      <c r="B1900" s="1">
        <f>A1900/Grafico!$B$3/10</f>
        <v>4.4720571423850703</v>
      </c>
      <c r="C1900" s="1">
        <f>Grafico!$B$1*SIN(Datos!$A$4*Datos!B1900)</f>
        <v>9.2473550208198478</v>
      </c>
      <c r="D1900" s="1">
        <f t="shared" si="116"/>
        <v>4.4720571423850703</v>
      </c>
      <c r="E1900" s="7" t="e">
        <f>IF(C1900&lt;-2, (C1900+6)/4, a)</f>
        <v>#NAME?</v>
      </c>
      <c r="F1900" s="8">
        <f t="shared" si="117"/>
        <v>4.4720571423850703</v>
      </c>
      <c r="G1900" s="7">
        <f>IF(AND(C1900&gt;-2, C1900&lt;=14), (C1900+10)/8, a)</f>
        <v>2.4059193776024808</v>
      </c>
      <c r="H1900" s="8"/>
      <c r="I1900" s="7"/>
      <c r="J1900" s="8"/>
      <c r="K1900" s="7" t="e">
        <f>IF(C1900&gt;14, (C1900-2)/4, a)</f>
        <v>#NAME?</v>
      </c>
      <c r="L1900" s="1">
        <f t="shared" si="118"/>
        <v>4.4720571423850703</v>
      </c>
      <c r="M1900" s="1">
        <f t="shared" si="119"/>
        <v>2.4059193776024808</v>
      </c>
    </row>
    <row r="1901" spans="1:13" x14ac:dyDescent="0.3">
      <c r="A1901">
        <v>1899</v>
      </c>
      <c r="B1901" s="1">
        <f>A1901/Grafico!$B$3/10</f>
        <v>4.474413336875263</v>
      </c>
      <c r="C1901" s="1">
        <f>Grafico!$B$1*SIN(Datos!$A$4*Datos!B1901)</f>
        <v>9.1636842547978556</v>
      </c>
      <c r="D1901" s="1">
        <f t="shared" si="116"/>
        <v>4.474413336875263</v>
      </c>
      <c r="E1901" s="7" t="e">
        <f>IF(C1901&lt;-2, (C1901+6)/4, a)</f>
        <v>#NAME?</v>
      </c>
      <c r="F1901" s="8">
        <f t="shared" si="117"/>
        <v>4.474413336875263</v>
      </c>
      <c r="G1901" s="7">
        <f>IF(AND(C1901&gt;-2, C1901&lt;=14), (C1901+10)/8, a)</f>
        <v>2.3954605318497322</v>
      </c>
      <c r="H1901" s="8"/>
      <c r="I1901" s="7"/>
      <c r="J1901" s="8"/>
      <c r="K1901" s="7" t="e">
        <f>IF(C1901&gt;14, (C1901-2)/4, a)</f>
        <v>#NAME?</v>
      </c>
      <c r="L1901" s="1">
        <f t="shared" si="118"/>
        <v>4.474413336875263</v>
      </c>
      <c r="M1901" s="1">
        <f t="shared" si="119"/>
        <v>2.3954605318497322</v>
      </c>
    </row>
    <row r="1902" spans="1:13" x14ac:dyDescent="0.3">
      <c r="A1902">
        <v>1900</v>
      </c>
      <c r="B1902" s="1">
        <f>A1902/Grafico!$B$3/10</f>
        <v>4.4767695313654547</v>
      </c>
      <c r="C1902" s="1">
        <f>Grafico!$B$1*SIN(Datos!$A$4*Datos!B1902)</f>
        <v>9.0798099947909581</v>
      </c>
      <c r="D1902" s="1">
        <f t="shared" si="116"/>
        <v>4.4767695313654547</v>
      </c>
      <c r="E1902" s="7" t="e">
        <f>IF(C1902&lt;-2, (C1902+6)/4, a)</f>
        <v>#NAME?</v>
      </c>
      <c r="F1902" s="8">
        <f t="shared" si="117"/>
        <v>4.4767695313654547</v>
      </c>
      <c r="G1902" s="7">
        <f>IF(AND(C1902&gt;-2, C1902&lt;=14), (C1902+10)/8, a)</f>
        <v>2.3849762493488695</v>
      </c>
      <c r="H1902" s="8"/>
      <c r="I1902" s="7"/>
      <c r="J1902" s="8"/>
      <c r="K1902" s="7" t="e">
        <f>IF(C1902&gt;14, (C1902-2)/4, a)</f>
        <v>#NAME?</v>
      </c>
      <c r="L1902" s="1">
        <f t="shared" si="118"/>
        <v>4.4767695313654547</v>
      </c>
      <c r="M1902" s="1">
        <f t="shared" si="119"/>
        <v>2.3849762493488695</v>
      </c>
    </row>
    <row r="1903" spans="1:13" x14ac:dyDescent="0.3">
      <c r="A1903">
        <v>1901</v>
      </c>
      <c r="B1903" s="1">
        <f>A1903/Grafico!$B$3/10</f>
        <v>4.4791257258556474</v>
      </c>
      <c r="C1903" s="1">
        <f>Grafico!$B$1*SIN(Datos!$A$4*Datos!B1903)</f>
        <v>8.9957341033586147</v>
      </c>
      <c r="D1903" s="1">
        <f t="shared" si="116"/>
        <v>4.4791257258556474</v>
      </c>
      <c r="E1903" s="7" t="e">
        <f>IF(C1903&lt;-2, (C1903+6)/4, a)</f>
        <v>#NAME?</v>
      </c>
      <c r="F1903" s="8">
        <f t="shared" si="117"/>
        <v>4.4791257258556474</v>
      </c>
      <c r="G1903" s="7">
        <f>IF(AND(C1903&gt;-2, C1903&lt;=14), (C1903+10)/8, a)</f>
        <v>2.3744667629198268</v>
      </c>
      <c r="H1903" s="8"/>
      <c r="I1903" s="7"/>
      <c r="J1903" s="8"/>
      <c r="K1903" s="7" t="e">
        <f>IF(C1903&gt;14, (C1903-2)/4, a)</f>
        <v>#NAME?</v>
      </c>
      <c r="L1903" s="1">
        <f t="shared" si="118"/>
        <v>4.4791257258556474</v>
      </c>
      <c r="M1903" s="1">
        <f t="shared" si="119"/>
        <v>2.3744667629198268</v>
      </c>
    </row>
    <row r="1904" spans="1:13" x14ac:dyDescent="0.3">
      <c r="A1904">
        <v>1902</v>
      </c>
      <c r="B1904" s="1">
        <f>A1904/Grafico!$B$3/10</f>
        <v>4.48148192034584</v>
      </c>
      <c r="C1904" s="1">
        <f>Grafico!$B$1*SIN(Datos!$A$4*Datos!B1904)</f>
        <v>8.9114584475379264</v>
      </c>
      <c r="D1904" s="1">
        <f t="shared" si="116"/>
        <v>4.48148192034584</v>
      </c>
      <c r="E1904" s="7" t="e">
        <f>IF(C1904&lt;-2, (C1904+6)/4, a)</f>
        <v>#NAME?</v>
      </c>
      <c r="F1904" s="8">
        <f t="shared" si="117"/>
        <v>4.48148192034584</v>
      </c>
      <c r="G1904" s="7">
        <f>IF(AND(C1904&gt;-2, C1904&lt;=14), (C1904+10)/8, a)</f>
        <v>2.3639323059422406</v>
      </c>
      <c r="H1904" s="8"/>
      <c r="I1904" s="7"/>
      <c r="J1904" s="8"/>
      <c r="K1904" s="7" t="e">
        <f>IF(C1904&gt;14, (C1904-2)/4, a)</f>
        <v>#NAME?</v>
      </c>
      <c r="L1904" s="1">
        <f t="shared" si="118"/>
        <v>4.48148192034584</v>
      </c>
      <c r="M1904" s="1">
        <f t="shared" si="119"/>
        <v>2.3639323059422406</v>
      </c>
    </row>
    <row r="1905" spans="1:13" x14ac:dyDescent="0.3">
      <c r="A1905">
        <v>1903</v>
      </c>
      <c r="B1905" s="1">
        <f>A1905/Grafico!$B$3/10</f>
        <v>4.4838381148360318</v>
      </c>
      <c r="C1905" s="1">
        <f>Grafico!$B$1*SIN(Datos!$A$4*Datos!B1905)</f>
        <v>8.826984898802074</v>
      </c>
      <c r="D1905" s="1">
        <f t="shared" si="116"/>
        <v>4.4838381148360318</v>
      </c>
      <c r="E1905" s="7" t="e">
        <f>IF(C1905&lt;-2, (C1905+6)/4, a)</f>
        <v>#NAME?</v>
      </c>
      <c r="F1905" s="8">
        <f t="shared" si="117"/>
        <v>4.4838381148360318</v>
      </c>
      <c r="G1905" s="7">
        <f>IF(AND(C1905&gt;-2, C1905&lt;=14), (C1905+10)/8, a)</f>
        <v>2.3533731123502593</v>
      </c>
      <c r="H1905" s="8"/>
      <c r="I1905" s="7"/>
      <c r="J1905" s="8"/>
      <c r="K1905" s="7" t="e">
        <f>IF(C1905&gt;14, (C1905-2)/4, a)</f>
        <v>#NAME?</v>
      </c>
      <c r="L1905" s="1">
        <f t="shared" si="118"/>
        <v>4.4838381148360318</v>
      </c>
      <c r="M1905" s="1">
        <f t="shared" si="119"/>
        <v>2.3533731123502593</v>
      </c>
    </row>
    <row r="1906" spans="1:13" x14ac:dyDescent="0.3">
      <c r="A1906">
        <v>1904</v>
      </c>
      <c r="B1906" s="1">
        <f>A1906/Grafico!$B$3/10</f>
        <v>4.4861943093262244</v>
      </c>
      <c r="C1906" s="1">
        <f>Grafico!$B$1*SIN(Datos!$A$4*Datos!B1906)</f>
        <v>8.74231533301867</v>
      </c>
      <c r="D1906" s="1">
        <f t="shared" si="116"/>
        <v>4.4861943093262244</v>
      </c>
      <c r="E1906" s="7" t="e">
        <f>IF(C1906&lt;-2, (C1906+6)/4, a)</f>
        <v>#NAME?</v>
      </c>
      <c r="F1906" s="8">
        <f t="shared" si="117"/>
        <v>4.4861943093262244</v>
      </c>
      <c r="G1906" s="7">
        <f>IF(AND(C1906&gt;-2, C1906&lt;=14), (C1906+10)/8, a)</f>
        <v>2.3427894166273338</v>
      </c>
      <c r="H1906" s="8"/>
      <c r="I1906" s="7"/>
      <c r="J1906" s="8"/>
      <c r="K1906" s="7" t="e">
        <f>IF(C1906&gt;14, (C1906-2)/4, a)</f>
        <v>#NAME?</v>
      </c>
      <c r="L1906" s="1">
        <f t="shared" si="118"/>
        <v>4.4861943093262244</v>
      </c>
      <c r="M1906" s="1">
        <f t="shared" si="119"/>
        <v>2.3427894166273338</v>
      </c>
    </row>
    <row r="1907" spans="1:13" x14ac:dyDescent="0.3">
      <c r="A1907">
        <v>1905</v>
      </c>
      <c r="B1907" s="1">
        <f>A1907/Grafico!$B$3/10</f>
        <v>4.4885505038164171</v>
      </c>
      <c r="C1907" s="1">
        <f>Grafico!$B$1*SIN(Datos!$A$4*Datos!B1907)</f>
        <v>8.6574516304082785</v>
      </c>
      <c r="D1907" s="1">
        <f t="shared" si="116"/>
        <v>4.4885505038164171</v>
      </c>
      <c r="E1907" s="7" t="e">
        <f>IF(C1907&lt;-2, (C1907+6)/4, a)</f>
        <v>#NAME?</v>
      </c>
      <c r="F1907" s="8">
        <f t="shared" si="117"/>
        <v>4.4885505038164171</v>
      </c>
      <c r="G1907" s="7">
        <f>IF(AND(C1907&gt;-2, C1907&lt;=14), (C1907+10)/8, a)</f>
        <v>2.3321814538010348</v>
      </c>
      <c r="H1907" s="8"/>
      <c r="I1907" s="7"/>
      <c r="J1907" s="8"/>
      <c r="K1907" s="7" t="e">
        <f>IF(C1907&gt;14, (C1907-2)/4, a)</f>
        <v>#NAME?</v>
      </c>
      <c r="L1907" s="1">
        <f t="shared" si="118"/>
        <v>4.4885505038164171</v>
      </c>
      <c r="M1907" s="1">
        <f t="shared" si="119"/>
        <v>2.3321814538010348</v>
      </c>
    </row>
    <row r="1908" spans="1:13" x14ac:dyDescent="0.3">
      <c r="A1908">
        <v>1906</v>
      </c>
      <c r="B1908" s="1">
        <f>A1908/Grafico!$B$3/10</f>
        <v>4.4909066983066088</v>
      </c>
      <c r="C1908" s="1">
        <f>Grafico!$B$1*SIN(Datos!$A$4*Datos!B1908)</f>
        <v>8.5723956755025892</v>
      </c>
      <c r="D1908" s="1">
        <f t="shared" si="116"/>
        <v>4.4909066983066088</v>
      </c>
      <c r="E1908" s="7" t="e">
        <f>IF(C1908&lt;-2, (C1908+6)/4, a)</f>
        <v>#NAME?</v>
      </c>
      <c r="F1908" s="8">
        <f t="shared" si="117"/>
        <v>4.4909066983066088</v>
      </c>
      <c r="G1908" s="7">
        <f>IF(AND(C1908&gt;-2, C1908&lt;=14), (C1908+10)/8, a)</f>
        <v>2.3215494594378239</v>
      </c>
      <c r="H1908" s="8"/>
      <c r="I1908" s="7"/>
      <c r="J1908" s="8"/>
      <c r="K1908" s="7" t="e">
        <f>IF(C1908&gt;14, (C1908-2)/4, a)</f>
        <v>#NAME?</v>
      </c>
      <c r="L1908" s="1">
        <f t="shared" si="118"/>
        <v>4.4909066983066088</v>
      </c>
      <c r="M1908" s="1">
        <f t="shared" si="119"/>
        <v>2.3215494594378239</v>
      </c>
    </row>
    <row r="1909" spans="1:13" x14ac:dyDescent="0.3">
      <c r="A1909">
        <v>1907</v>
      </c>
      <c r="B1909" s="1">
        <f>A1909/Grafico!$B$3/10</f>
        <v>4.4932628927968015</v>
      </c>
      <c r="C1909" s="1">
        <f>Grafico!$B$1*SIN(Datos!$A$4*Datos!B1909)</f>
        <v>8.4871493571024477</v>
      </c>
      <c r="D1909" s="1">
        <f t="shared" si="116"/>
        <v>4.4932628927968015</v>
      </c>
      <c r="E1909" s="7" t="e">
        <f>IF(C1909&lt;-2, (C1909+6)/4, a)</f>
        <v>#NAME?</v>
      </c>
      <c r="F1909" s="8">
        <f t="shared" si="117"/>
        <v>4.4932628927968015</v>
      </c>
      <c r="G1909" s="7">
        <f>IF(AND(C1909&gt;-2, C1909&lt;=14), (C1909+10)/8, a)</f>
        <v>2.3108936696378057</v>
      </c>
      <c r="H1909" s="8"/>
      <c r="I1909" s="7"/>
      <c r="J1909" s="8"/>
      <c r="K1909" s="7" t="e">
        <f>IF(C1909&gt;14, (C1909-2)/4, a)</f>
        <v>#NAME?</v>
      </c>
      <c r="L1909" s="1">
        <f t="shared" si="118"/>
        <v>4.4932628927968015</v>
      </c>
      <c r="M1909" s="1">
        <f t="shared" si="119"/>
        <v>2.3108936696378057</v>
      </c>
    </row>
    <row r="1910" spans="1:13" x14ac:dyDescent="0.3">
      <c r="A1910">
        <v>1908</v>
      </c>
      <c r="B1910" s="1">
        <f>A1910/Grafico!$B$3/10</f>
        <v>4.4956190872869941</v>
      </c>
      <c r="C1910" s="1">
        <f>Grafico!$B$1*SIN(Datos!$A$4*Datos!B1910)</f>
        <v>8.4017145682361267</v>
      </c>
      <c r="D1910" s="1">
        <f t="shared" si="116"/>
        <v>4.4956190872869941</v>
      </c>
      <c r="E1910" s="7" t="e">
        <f>IF(C1910&lt;-2, (C1910+6)/4, a)</f>
        <v>#NAME?</v>
      </c>
      <c r="F1910" s="8">
        <f t="shared" si="117"/>
        <v>4.4956190872869941</v>
      </c>
      <c r="G1910" s="7">
        <f>IF(AND(C1910&gt;-2, C1910&lt;=14), (C1910+10)/8, a)</f>
        <v>2.3002143210295158</v>
      </c>
      <c r="H1910" s="8"/>
      <c r="I1910" s="7"/>
      <c r="J1910" s="8"/>
      <c r="K1910" s="7" t="e">
        <f>IF(C1910&gt;14, (C1910-2)/4, a)</f>
        <v>#NAME?</v>
      </c>
      <c r="L1910" s="1">
        <f t="shared" si="118"/>
        <v>4.4956190872869941</v>
      </c>
      <c r="M1910" s="1">
        <f t="shared" si="119"/>
        <v>2.3002143210295158</v>
      </c>
    </row>
    <row r="1911" spans="1:13" x14ac:dyDescent="0.3">
      <c r="A1911">
        <v>1909</v>
      </c>
      <c r="B1911" s="1">
        <f>A1911/Grafico!$B$3/10</f>
        <v>4.4979752817771859</v>
      </c>
      <c r="C1911" s="1">
        <f>Grafico!$B$1*SIN(Datos!$A$4*Datos!B1911)</f>
        <v>8.31609320611717</v>
      </c>
      <c r="D1911" s="1">
        <f t="shared" si="116"/>
        <v>4.4979752817771859</v>
      </c>
      <c r="E1911" s="7" t="e">
        <f>IF(C1911&lt;-2, (C1911+6)/4, a)</f>
        <v>#NAME?</v>
      </c>
      <c r="F1911" s="8">
        <f t="shared" si="117"/>
        <v>4.4979752817771859</v>
      </c>
      <c r="G1911" s="7">
        <f>IF(AND(C1911&gt;-2, C1911&lt;=14), (C1911+10)/8, a)</f>
        <v>2.2895116507646462</v>
      </c>
      <c r="H1911" s="8"/>
      <c r="I1911" s="7"/>
      <c r="J1911" s="8"/>
      <c r="K1911" s="7" t="e">
        <f>IF(C1911&gt;14, (C1911-2)/4, a)</f>
        <v>#NAME?</v>
      </c>
      <c r="L1911" s="1">
        <f t="shared" si="118"/>
        <v>4.4979752817771859</v>
      </c>
      <c r="M1911" s="1">
        <f t="shared" si="119"/>
        <v>2.2895116507646462</v>
      </c>
    </row>
    <row r="1912" spans="1:13" x14ac:dyDescent="0.3">
      <c r="A1912">
        <v>1910</v>
      </c>
      <c r="B1912" s="1">
        <f>A1912/Grafico!$B$3/10</f>
        <v>4.5003314762673785</v>
      </c>
      <c r="C1912" s="1">
        <f>Grafico!$B$1*SIN(Datos!$A$4*Datos!B1912)</f>
        <v>8.2302871721021873</v>
      </c>
      <c r="D1912" s="1">
        <f t="shared" si="116"/>
        <v>4.5003314762673785</v>
      </c>
      <c r="E1912" s="7" t="e">
        <f>IF(C1912&lt;-2, (C1912+6)/4, a)</f>
        <v>#NAME?</v>
      </c>
      <c r="F1912" s="8">
        <f t="shared" si="117"/>
        <v>4.5003314762673785</v>
      </c>
      <c r="G1912" s="7">
        <f>IF(AND(C1912&gt;-2, C1912&lt;=14), (C1912+10)/8, a)</f>
        <v>2.2787858965127734</v>
      </c>
      <c r="H1912" s="8"/>
      <c r="I1912" s="7"/>
      <c r="J1912" s="8"/>
      <c r="K1912" s="7" t="e">
        <f>IF(C1912&gt;14, (C1912-2)/4, a)</f>
        <v>#NAME?</v>
      </c>
      <c r="L1912" s="1">
        <f t="shared" si="118"/>
        <v>4.5003314762673785</v>
      </c>
      <c r="M1912" s="1">
        <f t="shared" si="119"/>
        <v>2.2787858965127734</v>
      </c>
    </row>
    <row r="1913" spans="1:13" x14ac:dyDescent="0.3">
      <c r="A1913">
        <v>1911</v>
      </c>
      <c r="B1913" s="1">
        <f>A1913/Grafico!$B$3/10</f>
        <v>4.5026876707575711</v>
      </c>
      <c r="C1913" s="1">
        <f>Grafico!$B$1*SIN(Datos!$A$4*Datos!B1913)</f>
        <v>8.1442983716488051</v>
      </c>
      <c r="D1913" s="1">
        <f t="shared" si="116"/>
        <v>4.5026876707575711</v>
      </c>
      <c r="E1913" s="7" t="e">
        <f>IF(C1913&lt;-2, (C1913+6)/4, a)</f>
        <v>#NAME?</v>
      </c>
      <c r="F1913" s="8">
        <f t="shared" si="117"/>
        <v>4.5026876707575711</v>
      </c>
      <c r="G1913" s="7">
        <f>IF(AND(C1913&gt;-2, C1913&lt;=14), (C1913+10)/8, a)</f>
        <v>2.2680372964561006</v>
      </c>
      <c r="H1913" s="8"/>
      <c r="I1913" s="7"/>
      <c r="J1913" s="8"/>
      <c r="K1913" s="7" t="e">
        <f>IF(C1913&gt;14, (C1913-2)/4, a)</f>
        <v>#NAME?</v>
      </c>
      <c r="L1913" s="1">
        <f t="shared" si="118"/>
        <v>4.5026876707575711</v>
      </c>
      <c r="M1913" s="1">
        <f t="shared" si="119"/>
        <v>2.2680372964561006</v>
      </c>
    </row>
    <row r="1914" spans="1:13" x14ac:dyDescent="0.3">
      <c r="A1914">
        <v>1912</v>
      </c>
      <c r="B1914" s="1">
        <f>A1914/Grafico!$B$3/10</f>
        <v>4.5050438652477629</v>
      </c>
      <c r="C1914" s="1">
        <f>Grafico!$B$1*SIN(Datos!$A$4*Datos!B1914)</f>
        <v>8.0581287142732752</v>
      </c>
      <c r="D1914" s="1">
        <f t="shared" si="116"/>
        <v>4.5050438652477629</v>
      </c>
      <c r="E1914" s="7" t="e">
        <f>IF(C1914&lt;-2, (C1914+6)/4, a)</f>
        <v>#NAME?</v>
      </c>
      <c r="F1914" s="8">
        <f t="shared" si="117"/>
        <v>4.5050438652477629</v>
      </c>
      <c r="G1914" s="7">
        <f>IF(AND(C1914&gt;-2, C1914&lt;=14), (C1914+10)/8, a)</f>
        <v>2.2572660892841592</v>
      </c>
      <c r="H1914" s="8"/>
      <c r="I1914" s="7"/>
      <c r="J1914" s="8"/>
      <c r="K1914" s="7" t="e">
        <f>IF(C1914&gt;14, (C1914-2)/4, a)</f>
        <v>#NAME?</v>
      </c>
      <c r="L1914" s="1">
        <f t="shared" si="118"/>
        <v>4.5050438652477629</v>
      </c>
      <c r="M1914" s="1">
        <f t="shared" si="119"/>
        <v>2.2572660892841592</v>
      </c>
    </row>
    <row r="1915" spans="1:13" x14ac:dyDescent="0.3">
      <c r="A1915">
        <v>1913</v>
      </c>
      <c r="B1915" s="1">
        <f>A1915/Grafico!$B$3/10</f>
        <v>4.5074000597379555</v>
      </c>
      <c r="C1915" s="1">
        <f>Grafico!$B$1*SIN(Datos!$A$4*Datos!B1915)</f>
        <v>7.9717801135079549</v>
      </c>
      <c r="D1915" s="1">
        <f t="shared" si="116"/>
        <v>4.5074000597379555</v>
      </c>
      <c r="E1915" s="7" t="e">
        <f>IF(C1915&lt;-2, (C1915+6)/4, a)</f>
        <v>#NAME?</v>
      </c>
      <c r="F1915" s="8">
        <f t="shared" si="117"/>
        <v>4.5074000597379555</v>
      </c>
      <c r="G1915" s="7">
        <f>IF(AND(C1915&gt;-2, C1915&lt;=14), (C1915+10)/8, a)</f>
        <v>2.2464725141884943</v>
      </c>
      <c r="H1915" s="8"/>
      <c r="I1915" s="7"/>
      <c r="J1915" s="8"/>
      <c r="K1915" s="7" t="e">
        <f>IF(C1915&gt;14, (C1915-2)/4, a)</f>
        <v>#NAME?</v>
      </c>
      <c r="L1915" s="1">
        <f t="shared" si="118"/>
        <v>4.5074000597379555</v>
      </c>
      <c r="M1915" s="1">
        <f t="shared" si="119"/>
        <v>2.2464725141884943</v>
      </c>
    </row>
    <row r="1916" spans="1:13" x14ac:dyDescent="0.3">
      <c r="A1916">
        <v>1914</v>
      </c>
      <c r="B1916" s="1">
        <f>A1916/Grafico!$B$3/10</f>
        <v>4.5097562542281482</v>
      </c>
      <c r="C1916" s="1">
        <f>Grafico!$B$1*SIN(Datos!$A$4*Datos!B1916)</f>
        <v>7.8852544868590204</v>
      </c>
      <c r="D1916" s="1">
        <f t="shared" si="116"/>
        <v>4.5097562542281482</v>
      </c>
      <c r="E1916" s="7" t="e">
        <f>IF(C1916&lt;-2, (C1916+6)/4, a)</f>
        <v>#NAME?</v>
      </c>
      <c r="F1916" s="8">
        <f t="shared" si="117"/>
        <v>4.5097562542281482</v>
      </c>
      <c r="G1916" s="7">
        <f>IF(AND(C1916&gt;-2, C1916&lt;=14), (C1916+10)/8, a)</f>
        <v>2.2356568108573773</v>
      </c>
      <c r="H1916" s="8"/>
      <c r="I1916" s="7"/>
      <c r="J1916" s="8"/>
      <c r="K1916" s="7" t="e">
        <f>IF(C1916&gt;14, (C1916-2)/4, a)</f>
        <v>#NAME?</v>
      </c>
      <c r="L1916" s="1">
        <f t="shared" si="118"/>
        <v>4.5097562542281482</v>
      </c>
      <c r="M1916" s="1">
        <f t="shared" si="119"/>
        <v>2.2356568108573773</v>
      </c>
    </row>
    <row r="1917" spans="1:13" x14ac:dyDescent="0.3">
      <c r="A1917">
        <v>1915</v>
      </c>
      <c r="B1917" s="1">
        <f>A1917/Grafico!$B$3/10</f>
        <v>4.5121124487183399</v>
      </c>
      <c r="C1917" s="1">
        <f>Grafico!$B$1*SIN(Datos!$A$4*Datos!B1917)</f>
        <v>7.7985537557637876</v>
      </c>
      <c r="D1917" s="1">
        <f t="shared" si="116"/>
        <v>4.5121124487183399</v>
      </c>
      <c r="E1917" s="7" t="e">
        <f>IF(C1917&lt;-2, (C1917+6)/4, a)</f>
        <v>#NAME?</v>
      </c>
      <c r="F1917" s="8">
        <f t="shared" si="117"/>
        <v>4.5121124487183399</v>
      </c>
      <c r="G1917" s="7">
        <f>IF(AND(C1917&gt;-2, C1917&lt;=14), (C1917+10)/8, a)</f>
        <v>2.2248192194704735</v>
      </c>
      <c r="H1917" s="8"/>
      <c r="I1917" s="7"/>
      <c r="J1917" s="8"/>
      <c r="K1917" s="7" t="e">
        <f>IF(C1917&gt;14, (C1917-2)/4, a)</f>
        <v>#NAME?</v>
      </c>
      <c r="L1917" s="1">
        <f t="shared" si="118"/>
        <v>4.5121124487183399</v>
      </c>
      <c r="M1917" s="1">
        <f t="shared" si="119"/>
        <v>2.2248192194704735</v>
      </c>
    </row>
    <row r="1918" spans="1:13" x14ac:dyDescent="0.3">
      <c r="A1918">
        <v>1916</v>
      </c>
      <c r="B1918" s="1">
        <f>A1918/Grafico!$B$3/10</f>
        <v>4.5144686432085326</v>
      </c>
      <c r="C1918" s="1">
        <f>Grafico!$B$1*SIN(Datos!$A$4*Datos!B1918)</f>
        <v>7.7116798455479421</v>
      </c>
      <c r="D1918" s="1">
        <f t="shared" si="116"/>
        <v>4.5144686432085326</v>
      </c>
      <c r="E1918" s="7" t="e">
        <f>IF(C1918&lt;-2, (C1918+6)/4, a)</f>
        <v>#NAME?</v>
      </c>
      <c r="F1918" s="8">
        <f t="shared" si="117"/>
        <v>4.5144686432085326</v>
      </c>
      <c r="G1918" s="7">
        <f>IF(AND(C1918&gt;-2, C1918&lt;=14), (C1918+10)/8, a)</f>
        <v>2.2139599806934926</v>
      </c>
      <c r="H1918" s="8"/>
      <c r="I1918" s="7"/>
      <c r="J1918" s="8"/>
      <c r="K1918" s="7" t="e">
        <f>IF(C1918&gt;14, (C1918-2)/4, a)</f>
        <v>#NAME?</v>
      </c>
      <c r="L1918" s="1">
        <f t="shared" si="118"/>
        <v>4.5144686432085326</v>
      </c>
      <c r="M1918" s="1">
        <f t="shared" si="119"/>
        <v>2.2139599806934926</v>
      </c>
    </row>
    <row r="1919" spans="1:13" x14ac:dyDescent="0.3">
      <c r="A1919">
        <v>1917</v>
      </c>
      <c r="B1919" s="1">
        <f>A1919/Grafico!$B$3/10</f>
        <v>4.5168248376987252</v>
      </c>
      <c r="C1919" s="1">
        <f>Grafico!$B$1*SIN(Datos!$A$4*Datos!B1919)</f>
        <v>7.6246346853829809</v>
      </c>
      <c r="D1919" s="1">
        <f t="shared" si="116"/>
        <v>4.5168248376987252</v>
      </c>
      <c r="E1919" s="7" t="e">
        <f>IF(C1919&lt;-2, (C1919+6)/4, a)</f>
        <v>#NAME?</v>
      </c>
      <c r="F1919" s="8">
        <f t="shared" si="117"/>
        <v>4.5168248376987252</v>
      </c>
      <c r="G1919" s="7">
        <f>IF(AND(C1919&gt;-2, C1919&lt;=14), (C1919+10)/8, a)</f>
        <v>2.2030793356728724</v>
      </c>
      <c r="H1919" s="8"/>
      <c r="I1919" s="7"/>
      <c r="J1919" s="8"/>
      <c r="K1919" s="7" t="e">
        <f>IF(C1919&gt;14, (C1919-2)/4, a)</f>
        <v>#NAME?</v>
      </c>
      <c r="L1919" s="1">
        <f t="shared" si="118"/>
        <v>4.5168248376987252</v>
      </c>
      <c r="M1919" s="1">
        <f t="shared" si="119"/>
        <v>2.2030793356728724</v>
      </c>
    </row>
    <row r="1920" spans="1:13" x14ac:dyDescent="0.3">
      <c r="A1920">
        <v>1918</v>
      </c>
      <c r="B1920" s="1">
        <f>A1920/Grafico!$B$3/10</f>
        <v>4.519181032188917</v>
      </c>
      <c r="C1920" s="1">
        <f>Grafico!$B$1*SIN(Datos!$A$4*Datos!B1920)</f>
        <v>7.5374202082432751</v>
      </c>
      <c r="D1920" s="1">
        <f t="shared" si="116"/>
        <v>4.519181032188917</v>
      </c>
      <c r="E1920" s="7" t="e">
        <f>IF(C1920&lt;-2, (C1920+6)/4, a)</f>
        <v>#NAME?</v>
      </c>
      <c r="F1920" s="8">
        <f t="shared" si="117"/>
        <v>4.519181032188917</v>
      </c>
      <c r="G1920" s="7">
        <f>IF(AND(C1920&gt;-2, C1920&lt;=14), (C1920+10)/8, a)</f>
        <v>2.1921775260304095</v>
      </c>
      <c r="H1920" s="8"/>
      <c r="I1920" s="7"/>
      <c r="J1920" s="8"/>
      <c r="K1920" s="7" t="e">
        <f>IF(C1920&gt;14, (C1920-2)/4, a)</f>
        <v>#NAME?</v>
      </c>
      <c r="L1920" s="1">
        <f t="shared" si="118"/>
        <v>4.519181032188917</v>
      </c>
      <c r="M1920" s="1">
        <f t="shared" si="119"/>
        <v>2.1921775260304095</v>
      </c>
    </row>
    <row r="1921" spans="1:13" x14ac:dyDescent="0.3">
      <c r="A1921">
        <v>1919</v>
      </c>
      <c r="B1921" s="1">
        <f>A1921/Grafico!$B$3/10</f>
        <v>4.5215372266791096</v>
      </c>
      <c r="C1921" s="1">
        <f>Grafico!$B$1*SIN(Datos!$A$4*Datos!B1921)</f>
        <v>7.4500383508630472</v>
      </c>
      <c r="D1921" s="1">
        <f t="shared" si="116"/>
        <v>4.5215372266791096</v>
      </c>
      <c r="E1921" s="7" t="e">
        <f>IF(C1921&lt;-2, (C1921+6)/4, a)</f>
        <v>#NAME?</v>
      </c>
      <c r="F1921" s="8">
        <f t="shared" si="117"/>
        <v>4.5215372266791096</v>
      </c>
      <c r="G1921" s="7">
        <f>IF(AND(C1921&gt;-2, C1921&lt;=14), (C1921+10)/8, a)</f>
        <v>2.1812547938578808</v>
      </c>
      <c r="H1921" s="8"/>
      <c r="I1921" s="7"/>
      <c r="J1921" s="8"/>
      <c r="K1921" s="7" t="e">
        <f>IF(C1921&gt;14, (C1921-2)/4, a)</f>
        <v>#NAME?</v>
      </c>
      <c r="L1921" s="1">
        <f t="shared" si="118"/>
        <v>4.5215372266791096</v>
      </c>
      <c r="M1921" s="1">
        <f t="shared" si="119"/>
        <v>2.1812547938578808</v>
      </c>
    </row>
    <row r="1922" spans="1:13" x14ac:dyDescent="0.3">
      <c r="A1922">
        <v>1920</v>
      </c>
      <c r="B1922" s="1">
        <f>A1922/Grafico!$B$3/10</f>
        <v>4.5238934211693023</v>
      </c>
      <c r="C1922" s="1">
        <f>Grafico!$B$1*SIN(Datos!$A$4*Datos!B1922)</f>
        <v>7.3624910536935593</v>
      </c>
      <c r="D1922" s="1">
        <f t="shared" si="116"/>
        <v>4.5238934211693023</v>
      </c>
      <c r="E1922" s="7" t="e">
        <f>IF(C1922&lt;-2, (C1922+6)/4, a)</f>
        <v>#NAME?</v>
      </c>
      <c r="F1922" s="8">
        <f t="shared" si="117"/>
        <v>4.5238934211693023</v>
      </c>
      <c r="G1922" s="7">
        <f>IF(AND(C1922&gt;-2, C1922&lt;=14), (C1922+10)/8, a)</f>
        <v>2.170311381711695</v>
      </c>
      <c r="H1922" s="8"/>
      <c r="I1922" s="7"/>
      <c r="J1922" s="8"/>
      <c r="K1922" s="7" t="e">
        <f>IF(C1922&gt;14, (C1922-2)/4, a)</f>
        <v>#NAME?</v>
      </c>
      <c r="L1922" s="1">
        <f t="shared" si="118"/>
        <v>4.5238934211693023</v>
      </c>
      <c r="M1922" s="1">
        <f t="shared" si="119"/>
        <v>2.170311381711695</v>
      </c>
    </row>
    <row r="1923" spans="1:13" x14ac:dyDescent="0.3">
      <c r="A1923">
        <v>1921</v>
      </c>
      <c r="B1923" s="1">
        <f>A1923/Grafico!$B$3/10</f>
        <v>4.526249615659494</v>
      </c>
      <c r="C1923" s="1">
        <f>Grafico!$B$1*SIN(Datos!$A$4*Datos!B1923)</f>
        <v>7.274780260859921</v>
      </c>
      <c r="D1923" s="1">
        <f t="shared" ref="D1923:D1986" si="120">IF(ISNA(E1923), NA(), B1923)</f>
        <v>4.526249615659494</v>
      </c>
      <c r="E1923" s="7" t="e">
        <f>IF(C1923&lt;-2, (C1923+6)/4, a)</f>
        <v>#NAME?</v>
      </c>
      <c r="F1923" s="8">
        <f t="shared" ref="F1923:F1986" si="121">IF(ISNA(G1923), NA(), B1923)</f>
        <v>4.526249615659494</v>
      </c>
      <c r="G1923" s="7">
        <f>IF(AND(C1923&gt;-2, C1923&lt;=14), (C1923+10)/8, a)</f>
        <v>2.15934753260749</v>
      </c>
      <c r="H1923" s="8"/>
      <c r="I1923" s="7"/>
      <c r="J1923" s="8"/>
      <c r="K1923" s="7" t="e">
        <f>IF(C1923&gt;14, (C1923-2)/4, a)</f>
        <v>#NAME?</v>
      </c>
      <c r="L1923" s="1">
        <f t="shared" ref="L1923:L1986" si="122">B1923</f>
        <v>4.526249615659494</v>
      </c>
      <c r="M1923" s="1">
        <f t="shared" ref="M1923:M1986" si="123">IF(ISNUMBER(E1923),E1923, IF(ISNUMBER(G1923), G1923, K1923))</f>
        <v>2.15934753260749</v>
      </c>
    </row>
    <row r="1924" spans="1:13" x14ac:dyDescent="0.3">
      <c r="A1924">
        <v>1922</v>
      </c>
      <c r="B1924" s="1">
        <f>A1924/Grafico!$B$3/10</f>
        <v>4.5286058101496867</v>
      </c>
      <c r="C1924" s="1">
        <f>Grafico!$B$1*SIN(Datos!$A$4*Datos!B1924)</f>
        <v>7.1869079201178243</v>
      </c>
      <c r="D1924" s="1">
        <f t="shared" si="120"/>
        <v>4.5286058101496867</v>
      </c>
      <c r="E1924" s="7" t="e">
        <f>IF(C1924&lt;-2, (C1924+6)/4, a)</f>
        <v>#NAME?</v>
      </c>
      <c r="F1924" s="8">
        <f t="shared" si="121"/>
        <v>4.5286058101496867</v>
      </c>
      <c r="G1924" s="7">
        <f>IF(AND(C1924&gt;-2, C1924&lt;=14), (C1924+10)/8, a)</f>
        <v>2.1483634900147281</v>
      </c>
      <c r="H1924" s="8"/>
      <c r="I1924" s="7"/>
      <c r="J1924" s="8"/>
      <c r="K1924" s="7" t="e">
        <f>IF(C1924&gt;14, (C1924-2)/4, a)</f>
        <v>#NAME?</v>
      </c>
      <c r="L1924" s="1">
        <f t="shared" si="122"/>
        <v>4.5286058101496867</v>
      </c>
      <c r="M1924" s="1">
        <f t="shared" si="123"/>
        <v>2.1483634900147281</v>
      </c>
    </row>
    <row r="1925" spans="1:13" x14ac:dyDescent="0.3">
      <c r="A1925">
        <v>1923</v>
      </c>
      <c r="B1925" s="1">
        <f>A1925/Grafico!$B$3/10</f>
        <v>4.5309620046398793</v>
      </c>
      <c r="C1925" s="1">
        <f>Grafico!$B$1*SIN(Datos!$A$4*Datos!B1925)</f>
        <v>7.0988759828104833</v>
      </c>
      <c r="D1925" s="1">
        <f t="shared" si="120"/>
        <v>4.5309620046398793</v>
      </c>
      <c r="E1925" s="7" t="e">
        <f>IF(C1925&lt;-2, (C1925+6)/4, a)</f>
        <v>#NAME?</v>
      </c>
      <c r="F1925" s="8">
        <f t="shared" si="121"/>
        <v>4.5309620046398793</v>
      </c>
      <c r="G1925" s="7">
        <f>IF(AND(C1925&gt;-2, C1925&lt;=14), (C1925+10)/8, a)</f>
        <v>2.1373594978513104</v>
      </c>
      <c r="H1925" s="8"/>
      <c r="I1925" s="7"/>
      <c r="J1925" s="8"/>
      <c r="K1925" s="7" t="e">
        <f>IF(C1925&gt;14, (C1925-2)/4, a)</f>
        <v>#NAME?</v>
      </c>
      <c r="L1925" s="1">
        <f t="shared" si="122"/>
        <v>4.5309620046398793</v>
      </c>
      <c r="M1925" s="1">
        <f t="shared" si="123"/>
        <v>2.1373594978513104</v>
      </c>
    </row>
    <row r="1926" spans="1:13" x14ac:dyDescent="0.3">
      <c r="A1926">
        <v>1924</v>
      </c>
      <c r="B1926" s="1">
        <f>A1926/Grafico!$B$3/10</f>
        <v>4.5333181991300711</v>
      </c>
      <c r="C1926" s="1">
        <f>Grafico!$B$1*SIN(Datos!$A$4*Datos!B1926)</f>
        <v>7.0106864038252024</v>
      </c>
      <c r="D1926" s="1">
        <f t="shared" si="120"/>
        <v>4.5333181991300711</v>
      </c>
      <c r="E1926" s="7" t="e">
        <f>IF(C1926&lt;-2, (C1926+6)/4, a)</f>
        <v>#NAME?</v>
      </c>
      <c r="F1926" s="8">
        <f t="shared" si="121"/>
        <v>4.5333181991300711</v>
      </c>
      <c r="G1926" s="7">
        <f>IF(AND(C1926&gt;-2, C1926&lt;=14), (C1926+10)/8, a)</f>
        <v>2.1263358004781505</v>
      </c>
      <c r="H1926" s="8"/>
      <c r="I1926" s="7"/>
      <c r="J1926" s="8"/>
      <c r="K1926" s="7" t="e">
        <f>IF(C1926&gt;14, (C1926-2)/4, a)</f>
        <v>#NAME?</v>
      </c>
      <c r="L1926" s="1">
        <f t="shared" si="122"/>
        <v>4.5333181991300711</v>
      </c>
      <c r="M1926" s="1">
        <f t="shared" si="123"/>
        <v>2.1263358004781505</v>
      </c>
    </row>
    <row r="1927" spans="1:13" x14ac:dyDescent="0.3">
      <c r="A1927">
        <v>1925</v>
      </c>
      <c r="B1927" s="1">
        <f>A1927/Grafico!$B$3/10</f>
        <v>4.5356743936202637</v>
      </c>
      <c r="C1927" s="1">
        <f>Grafico!$B$1*SIN(Datos!$A$4*Datos!B1927)</f>
        <v>6.9223411415498699</v>
      </c>
      <c r="D1927" s="1">
        <f t="shared" si="120"/>
        <v>4.5356743936202637</v>
      </c>
      <c r="E1927" s="7" t="e">
        <f>IF(C1927&lt;-2, (C1927+6)/4, a)</f>
        <v>#NAME?</v>
      </c>
      <c r="F1927" s="8">
        <f t="shared" si="121"/>
        <v>4.5356743936202637</v>
      </c>
      <c r="G1927" s="7">
        <f>IF(AND(C1927&gt;-2, C1927&lt;=14), (C1927+10)/8, a)</f>
        <v>2.115292642693734</v>
      </c>
      <c r="H1927" s="8"/>
      <c r="I1927" s="7"/>
      <c r="J1927" s="8"/>
      <c r="K1927" s="7" t="e">
        <f>IF(C1927&gt;14, (C1927-2)/4, a)</f>
        <v>#NAME?</v>
      </c>
      <c r="L1927" s="1">
        <f t="shared" si="122"/>
        <v>4.5356743936202637</v>
      </c>
      <c r="M1927" s="1">
        <f t="shared" si="123"/>
        <v>2.115292642693734</v>
      </c>
    </row>
    <row r="1928" spans="1:13" x14ac:dyDescent="0.3">
      <c r="A1928">
        <v>1926</v>
      </c>
      <c r="B1928" s="1">
        <f>A1928/Grafico!$B$3/10</f>
        <v>4.5380305881104563</v>
      </c>
      <c r="C1928" s="1">
        <f>Grafico!$B$1*SIN(Datos!$A$4*Datos!B1928)</f>
        <v>6.8338421578296664</v>
      </c>
      <c r="D1928" s="1">
        <f t="shared" si="120"/>
        <v>4.5380305881104563</v>
      </c>
      <c r="E1928" s="7" t="e">
        <f>IF(C1928&lt;-2, (C1928+6)/4, a)</f>
        <v>#NAME?</v>
      </c>
      <c r="F1928" s="8">
        <f t="shared" si="121"/>
        <v>4.5380305881104563</v>
      </c>
      <c r="G1928" s="7">
        <f>IF(AND(C1928&gt;-2, C1928&lt;=14), (C1928+10)/8, a)</f>
        <v>2.1042302697287081</v>
      </c>
      <c r="H1928" s="8"/>
      <c r="I1928" s="7"/>
      <c r="J1928" s="8"/>
      <c r="K1928" s="7" t="e">
        <f>IF(C1928&gt;14, (C1928-2)/4, a)</f>
        <v>#NAME?</v>
      </c>
      <c r="L1928" s="1">
        <f t="shared" si="122"/>
        <v>4.5380305881104563</v>
      </c>
      <c r="M1928" s="1">
        <f t="shared" si="123"/>
        <v>2.1042302697287081</v>
      </c>
    </row>
    <row r="1929" spans="1:13" x14ac:dyDescent="0.3">
      <c r="A1929">
        <v>1927</v>
      </c>
      <c r="B1929" s="1">
        <f>A1929/Grafico!$B$3/10</f>
        <v>4.5403867826006481</v>
      </c>
      <c r="C1929" s="1">
        <f>Grafico!$B$1*SIN(Datos!$A$4*Datos!B1929)</f>
        <v>6.7451914179233938</v>
      </c>
      <c r="D1929" s="1">
        <f t="shared" si="120"/>
        <v>4.5403867826006481</v>
      </c>
      <c r="E1929" s="7" t="e">
        <f>IF(C1929&lt;-2, (C1929+6)/4, a)</f>
        <v>#NAME?</v>
      </c>
      <c r="F1929" s="8">
        <f t="shared" si="121"/>
        <v>4.5403867826006481</v>
      </c>
      <c r="G1929" s="7">
        <f>IF(AND(C1929&gt;-2, C1929&lt;=14), (C1929+10)/8, a)</f>
        <v>2.0931489272404242</v>
      </c>
      <c r="H1929" s="8"/>
      <c r="I1929" s="7"/>
      <c r="J1929" s="8"/>
      <c r="K1929" s="7" t="e">
        <f>IF(C1929&gt;14, (C1929-2)/4, a)</f>
        <v>#NAME?</v>
      </c>
      <c r="L1929" s="1">
        <f t="shared" si="122"/>
        <v>4.5403867826006481</v>
      </c>
      <c r="M1929" s="1">
        <f t="shared" si="123"/>
        <v>2.0931489272404242</v>
      </c>
    </row>
    <row r="1930" spans="1:13" x14ac:dyDescent="0.3">
      <c r="A1930">
        <v>1928</v>
      </c>
      <c r="B1930" s="1">
        <f>A1930/Grafico!$B$3/10</f>
        <v>4.5427429770908407</v>
      </c>
      <c r="C1930" s="1">
        <f>Grafico!$B$1*SIN(Datos!$A$4*Datos!B1930)</f>
        <v>6.6563908904597433</v>
      </c>
      <c r="D1930" s="1">
        <f t="shared" si="120"/>
        <v>4.5427429770908407</v>
      </c>
      <c r="E1930" s="7" t="e">
        <f>IF(C1930&lt;-2, (C1930+6)/4, a)</f>
        <v>#NAME?</v>
      </c>
      <c r="F1930" s="8">
        <f t="shared" si="121"/>
        <v>4.5427429770908407</v>
      </c>
      <c r="G1930" s="7">
        <f>IF(AND(C1930&gt;-2, C1930&lt;=14), (C1930+10)/8, a)</f>
        <v>2.0820488613074679</v>
      </c>
      <c r="H1930" s="8"/>
      <c r="I1930" s="7"/>
      <c r="J1930" s="8"/>
      <c r="K1930" s="7" t="e">
        <f>IF(C1930&gt;14, (C1930-2)/4, a)</f>
        <v>#NAME?</v>
      </c>
      <c r="L1930" s="1">
        <f t="shared" si="122"/>
        <v>4.5427429770908407</v>
      </c>
      <c r="M1930" s="1">
        <f t="shared" si="123"/>
        <v>2.0820488613074679</v>
      </c>
    </row>
    <row r="1931" spans="1:13" x14ac:dyDescent="0.3">
      <c r="A1931">
        <v>1929</v>
      </c>
      <c r="B1931" s="1">
        <f>A1931/Grafico!$B$3/10</f>
        <v>4.5450991715810334</v>
      </c>
      <c r="C1931" s="1">
        <f>Grafico!$B$1*SIN(Datos!$A$4*Datos!B1931)</f>
        <v>6.5674425473937701</v>
      </c>
      <c r="D1931" s="1">
        <f t="shared" si="120"/>
        <v>4.5450991715810334</v>
      </c>
      <c r="E1931" s="7" t="e">
        <f>IF(C1931&lt;-2, (C1931+6)/4, a)</f>
        <v>#NAME?</v>
      </c>
      <c r="F1931" s="8">
        <f t="shared" si="121"/>
        <v>4.5450991715810334</v>
      </c>
      <c r="G1931" s="7">
        <f>IF(AND(C1931&gt;-2, C1931&lt;=14), (C1931+10)/8, a)</f>
        <v>2.0709303184242214</v>
      </c>
      <c r="H1931" s="8"/>
      <c r="I1931" s="7"/>
      <c r="J1931" s="8"/>
      <c r="K1931" s="7" t="e">
        <f>IF(C1931&gt;14, (C1931-2)/4, a)</f>
        <v>#NAME?</v>
      </c>
      <c r="L1931" s="1">
        <f t="shared" si="122"/>
        <v>4.5450991715810334</v>
      </c>
      <c r="M1931" s="1">
        <f t="shared" si="123"/>
        <v>2.0709303184242214</v>
      </c>
    </row>
    <row r="1932" spans="1:13" x14ac:dyDescent="0.3">
      <c r="A1932">
        <v>1930</v>
      </c>
      <c r="B1932" s="1">
        <f>A1932/Grafico!$B$3/10</f>
        <v>4.5474553660712251</v>
      </c>
      <c r="C1932" s="1">
        <f>Grafico!$B$1*SIN(Datos!$A$4*Datos!B1932)</f>
        <v>6.4783483639630104</v>
      </c>
      <c r="D1932" s="1">
        <f t="shared" si="120"/>
        <v>4.5474553660712251</v>
      </c>
      <c r="E1932" s="7" t="e">
        <f>IF(C1932&lt;-2, (C1932+6)/4, a)</f>
        <v>#NAME?</v>
      </c>
      <c r="F1932" s="8">
        <f t="shared" si="121"/>
        <v>4.5474553660712251</v>
      </c>
      <c r="G1932" s="7">
        <f>IF(AND(C1932&gt;-2, C1932&lt;=14), (C1932+10)/8, a)</f>
        <v>2.0597935454953764</v>
      </c>
      <c r="H1932" s="8"/>
      <c r="I1932" s="7"/>
      <c r="J1932" s="8"/>
      <c r="K1932" s="7" t="e">
        <f>IF(C1932&gt;14, (C1932-2)/4, a)</f>
        <v>#NAME?</v>
      </c>
      <c r="L1932" s="1">
        <f t="shared" si="122"/>
        <v>4.5474553660712251</v>
      </c>
      <c r="M1932" s="1">
        <f t="shared" si="123"/>
        <v>2.0597935454953764</v>
      </c>
    </row>
    <row r="1933" spans="1:13" x14ac:dyDescent="0.3">
      <c r="A1933">
        <v>1931</v>
      </c>
      <c r="B1933" s="1">
        <f>A1933/Grafico!$B$3/10</f>
        <v>4.5498115605614178</v>
      </c>
      <c r="C1933" s="1">
        <f>Grafico!$B$1*SIN(Datos!$A$4*Datos!B1933)</f>
        <v>6.3891103186435094</v>
      </c>
      <c r="D1933" s="1">
        <f t="shared" si="120"/>
        <v>4.5498115605614178</v>
      </c>
      <c r="E1933" s="7" t="e">
        <f>IF(C1933&lt;-2, (C1933+6)/4, a)</f>
        <v>#NAME?</v>
      </c>
      <c r="F1933" s="8">
        <f t="shared" si="121"/>
        <v>4.5498115605614178</v>
      </c>
      <c r="G1933" s="7">
        <f>IF(AND(C1933&gt;-2, C1933&lt;=14), (C1933+10)/8, a)</f>
        <v>2.0486387898304388</v>
      </c>
      <c r="H1933" s="8"/>
      <c r="I1933" s="7"/>
      <c r="J1933" s="8"/>
      <c r="K1933" s="7" t="e">
        <f>IF(C1933&gt;14, (C1933-2)/4, a)</f>
        <v>#NAME?</v>
      </c>
      <c r="L1933" s="1">
        <f t="shared" si="122"/>
        <v>4.5498115605614178</v>
      </c>
      <c r="M1933" s="1">
        <f t="shared" si="123"/>
        <v>2.0486387898304388</v>
      </c>
    </row>
    <row r="1934" spans="1:13" x14ac:dyDescent="0.3">
      <c r="A1934">
        <v>1932</v>
      </c>
      <c r="B1934" s="1">
        <f>A1934/Grafico!$B$3/10</f>
        <v>4.5521677550516104</v>
      </c>
      <c r="C1934" s="1">
        <f>Grafico!$B$1*SIN(Datos!$A$4*Datos!B1934)</f>
        <v>6.2997303931060955</v>
      </c>
      <c r="D1934" s="1">
        <f t="shared" si="120"/>
        <v>4.5521677550516104</v>
      </c>
      <c r="E1934" s="7" t="e">
        <f>IF(C1934&lt;-2, (C1934+6)/4, a)</f>
        <v>#NAME?</v>
      </c>
      <c r="F1934" s="8">
        <f t="shared" si="121"/>
        <v>4.5521677550516104</v>
      </c>
      <c r="G1934" s="7">
        <f>IF(AND(C1934&gt;-2, C1934&lt;=14), (C1934+10)/8, a)</f>
        <v>2.0374662991382619</v>
      </c>
      <c r="H1934" s="8"/>
      <c r="I1934" s="7"/>
      <c r="J1934" s="8"/>
      <c r="K1934" s="7" t="e">
        <f>IF(C1934&gt;14, (C1934-2)/4, a)</f>
        <v>#NAME?</v>
      </c>
      <c r="L1934" s="1">
        <f t="shared" si="122"/>
        <v>4.5521677550516104</v>
      </c>
      <c r="M1934" s="1">
        <f t="shared" si="123"/>
        <v>2.0374662991382619</v>
      </c>
    </row>
    <row r="1935" spans="1:13" x14ac:dyDescent="0.3">
      <c r="A1935">
        <v>1933</v>
      </c>
      <c r="B1935" s="1">
        <f>A1935/Grafico!$B$3/10</f>
        <v>4.5545239495418022</v>
      </c>
      <c r="C1935" s="1">
        <f>Grafico!$B$1*SIN(Datos!$A$4*Datos!B1935)</f>
        <v>6.2102105721722687</v>
      </c>
      <c r="D1935" s="1">
        <f t="shared" si="120"/>
        <v>4.5545239495418022</v>
      </c>
      <c r="E1935" s="7" t="e">
        <f>IF(C1935&lt;-2, (C1935+6)/4, a)</f>
        <v>#NAME?</v>
      </c>
      <c r="F1935" s="8">
        <f t="shared" si="121"/>
        <v>4.5545239495418022</v>
      </c>
      <c r="G1935" s="7">
        <f>IF(AND(C1935&gt;-2, C1935&lt;=14), (C1935+10)/8, a)</f>
        <v>2.0262763215215336</v>
      </c>
      <c r="H1935" s="8"/>
      <c r="I1935" s="7"/>
      <c r="J1935" s="8"/>
      <c r="K1935" s="7" t="e">
        <f>IF(C1935&gt;14, (C1935-2)/4, a)</f>
        <v>#NAME?</v>
      </c>
      <c r="L1935" s="1">
        <f t="shared" si="122"/>
        <v>4.5545239495418022</v>
      </c>
      <c r="M1935" s="1">
        <f t="shared" si="123"/>
        <v>2.0262763215215336</v>
      </c>
    </row>
    <row r="1936" spans="1:13" x14ac:dyDescent="0.3">
      <c r="A1936">
        <v>1934</v>
      </c>
      <c r="B1936" s="1">
        <f>A1936/Grafico!$B$3/10</f>
        <v>4.5568801440319948</v>
      </c>
      <c r="C1936" s="1">
        <f>Grafico!$B$1*SIN(Datos!$A$4*Datos!B1936)</f>
        <v>6.1205528437700254</v>
      </c>
      <c r="D1936" s="1">
        <f t="shared" si="120"/>
        <v>4.5568801440319948</v>
      </c>
      <c r="E1936" s="7" t="e">
        <f>IF(C1936&lt;-2, (C1936+6)/4, a)</f>
        <v>#NAME?</v>
      </c>
      <c r="F1936" s="8">
        <f t="shared" si="121"/>
        <v>4.5568801440319948</v>
      </c>
      <c r="G1936" s="7">
        <f>IF(AND(C1936&gt;-2, C1936&lt;=14), (C1936+10)/8, a)</f>
        <v>2.0150691054712531</v>
      </c>
      <c r="H1936" s="8"/>
      <c r="I1936" s="7"/>
      <c r="J1936" s="8"/>
      <c r="K1936" s="7" t="e">
        <f>IF(C1936&gt;14, (C1936-2)/4, a)</f>
        <v>#NAME?</v>
      </c>
      <c r="L1936" s="1">
        <f t="shared" si="122"/>
        <v>4.5568801440319948</v>
      </c>
      <c r="M1936" s="1">
        <f t="shared" si="123"/>
        <v>2.0150691054712531</v>
      </c>
    </row>
    <row r="1937" spans="1:13" x14ac:dyDescent="0.3">
      <c r="A1937">
        <v>1935</v>
      </c>
      <c r="B1937" s="1">
        <f>A1937/Grafico!$B$3/10</f>
        <v>4.5592363385221875</v>
      </c>
      <c r="C1937" s="1">
        <f>Grafico!$B$1*SIN(Datos!$A$4*Datos!B1937)</f>
        <v>6.0307591988899123</v>
      </c>
      <c r="D1937" s="1">
        <f t="shared" si="120"/>
        <v>4.5592363385221875</v>
      </c>
      <c r="E1937" s="7" t="e">
        <f>IF(C1937&lt;-2, (C1937+6)/4, a)</f>
        <v>#NAME?</v>
      </c>
      <c r="F1937" s="8">
        <f t="shared" si="121"/>
        <v>4.5592363385221875</v>
      </c>
      <c r="G1937" s="7">
        <f>IF(AND(C1937&gt;-2, C1937&lt;=14), (C1937+10)/8, a)</f>
        <v>2.0038448998612388</v>
      </c>
      <c r="H1937" s="8"/>
      <c r="I1937" s="7"/>
      <c r="J1937" s="8"/>
      <c r="K1937" s="7" t="e">
        <f>IF(C1937&gt;14, (C1937-2)/4, a)</f>
        <v>#NAME?</v>
      </c>
      <c r="L1937" s="1">
        <f t="shared" si="122"/>
        <v>4.5592363385221875</v>
      </c>
      <c r="M1937" s="1">
        <f t="shared" si="123"/>
        <v>2.0038448998612388</v>
      </c>
    </row>
    <row r="1938" spans="1:13" x14ac:dyDescent="0.3">
      <c r="A1938">
        <v>1936</v>
      </c>
      <c r="B1938" s="1">
        <f>A1938/Grafico!$B$3/10</f>
        <v>4.5615925330123792</v>
      </c>
      <c r="C1938" s="1">
        <f>Grafico!$B$1*SIN(Datos!$A$4*Datos!B1938)</f>
        <v>5.9408316315407195</v>
      </c>
      <c r="D1938" s="1">
        <f t="shared" si="120"/>
        <v>4.5615925330123792</v>
      </c>
      <c r="E1938" s="7" t="e">
        <f>IF(C1938&lt;-2, (C1938+6)/4, a)</f>
        <v>#NAME?</v>
      </c>
      <c r="F1938" s="8">
        <f t="shared" si="121"/>
        <v>4.5615925330123792</v>
      </c>
      <c r="G1938" s="7">
        <f>IF(AND(C1938&gt;-2, C1938&lt;=14), (C1938+10)/8, a)</f>
        <v>1.9926039539425899</v>
      </c>
      <c r="H1938" s="8"/>
      <c r="I1938" s="7"/>
      <c r="J1938" s="8"/>
      <c r="K1938" s="7" t="e">
        <f>IF(C1938&gt;14, (C1938-2)/4, a)</f>
        <v>#NAME?</v>
      </c>
      <c r="L1938" s="1">
        <f t="shared" si="122"/>
        <v>4.5615925330123792</v>
      </c>
      <c r="M1938" s="1">
        <f t="shared" si="123"/>
        <v>1.9926039539425899</v>
      </c>
    </row>
    <row r="1939" spans="1:13" x14ac:dyDescent="0.3">
      <c r="A1939">
        <v>1937</v>
      </c>
      <c r="B1939" s="1">
        <f>A1939/Grafico!$B$3/10</f>
        <v>4.5639487275025719</v>
      </c>
      <c r="C1939" s="1">
        <f>Grafico!$B$1*SIN(Datos!$A$4*Datos!B1939)</f>
        <v>5.8507721387050902</v>
      </c>
      <c r="D1939" s="1">
        <f t="shared" si="120"/>
        <v>4.5639487275025719</v>
      </c>
      <c r="E1939" s="7" t="e">
        <f>IF(C1939&lt;-2, (C1939+6)/4, a)</f>
        <v>#NAME?</v>
      </c>
      <c r="F1939" s="8">
        <f t="shared" si="121"/>
        <v>4.5639487275025719</v>
      </c>
      <c r="G1939" s="7">
        <f>IF(AND(C1939&gt;-2, C1939&lt;=14), (C1939+10)/8, a)</f>
        <v>1.9813465173381362</v>
      </c>
      <c r="H1939" s="8"/>
      <c r="I1939" s="7"/>
      <c r="J1939" s="8"/>
      <c r="K1939" s="7" t="e">
        <f>IF(C1939&gt;14, (C1939-2)/4, a)</f>
        <v>#NAME?</v>
      </c>
      <c r="L1939" s="1">
        <f t="shared" si="122"/>
        <v>4.5639487275025719</v>
      </c>
      <c r="M1939" s="1">
        <f t="shared" si="123"/>
        <v>1.9813465173381362</v>
      </c>
    </row>
    <row r="1940" spans="1:13" x14ac:dyDescent="0.3">
      <c r="A1940">
        <v>1938</v>
      </c>
      <c r="B1940" s="1">
        <f>A1940/Grafico!$B$3/10</f>
        <v>4.5663049219927645</v>
      </c>
      <c r="C1940" s="1">
        <f>Grafico!$B$1*SIN(Datos!$A$4*Datos!B1940)</f>
        <v>5.7605827202953828</v>
      </c>
      <c r="D1940" s="1">
        <f t="shared" si="120"/>
        <v>4.5663049219927645</v>
      </c>
      <c r="E1940" s="7" t="e">
        <f>IF(C1940&lt;-2, (C1940+6)/4, a)</f>
        <v>#NAME?</v>
      </c>
      <c r="F1940" s="8">
        <f t="shared" si="121"/>
        <v>4.5663049219927645</v>
      </c>
      <c r="G1940" s="7">
        <f>IF(AND(C1940&gt;-2, C1940&lt;=14), (C1940+10)/8, a)</f>
        <v>1.9700728400369227</v>
      </c>
      <c r="H1940" s="8"/>
      <c r="I1940" s="7"/>
      <c r="J1940" s="8"/>
      <c r="K1940" s="7" t="e">
        <f>IF(C1940&gt;14, (C1940-2)/4, a)</f>
        <v>#NAME?</v>
      </c>
      <c r="L1940" s="1">
        <f t="shared" si="122"/>
        <v>4.5663049219927645</v>
      </c>
      <c r="M1940" s="1">
        <f t="shared" si="123"/>
        <v>1.9700728400369227</v>
      </c>
    </row>
    <row r="1941" spans="1:13" x14ac:dyDescent="0.3">
      <c r="A1941">
        <v>1939</v>
      </c>
      <c r="B1941" s="1">
        <f>A1941/Grafico!$B$3/10</f>
        <v>4.5686611164829563</v>
      </c>
      <c r="C1941" s="1">
        <f>Grafico!$B$1*SIN(Datos!$A$4*Datos!B1941)</f>
        <v>5.6702653791091562</v>
      </c>
      <c r="D1941" s="1">
        <f t="shared" si="120"/>
        <v>4.5686611164829563</v>
      </c>
      <c r="E1941" s="7" t="e">
        <f>IF(C1941&lt;-2, (C1941+6)/4, a)</f>
        <v>#NAME?</v>
      </c>
      <c r="F1941" s="8">
        <f t="shared" si="121"/>
        <v>4.5686611164829563</v>
      </c>
      <c r="G1941" s="7">
        <f>IF(AND(C1941&gt;-2, C1941&lt;=14), (C1941+10)/8, a)</f>
        <v>1.9587831723886446</v>
      </c>
      <c r="H1941" s="8"/>
      <c r="I1941" s="7"/>
      <c r="J1941" s="8"/>
      <c r="K1941" s="7" t="e">
        <f>IF(C1941&gt;14, (C1941-2)/4, a)</f>
        <v>#NAME?</v>
      </c>
      <c r="L1941" s="1">
        <f t="shared" si="122"/>
        <v>4.5686611164829563</v>
      </c>
      <c r="M1941" s="1">
        <f t="shared" si="123"/>
        <v>1.9587831723886446</v>
      </c>
    </row>
    <row r="1942" spans="1:13" x14ac:dyDescent="0.3">
      <c r="A1942">
        <v>1940</v>
      </c>
      <c r="B1942" s="1">
        <f>A1942/Grafico!$B$3/10</f>
        <v>4.5710173109731489</v>
      </c>
      <c r="C1942" s="1">
        <f>Grafico!$B$1*SIN(Datos!$A$4*Datos!B1942)</f>
        <v>5.5798221207845957</v>
      </c>
      <c r="D1942" s="1">
        <f t="shared" si="120"/>
        <v>4.5710173109731489</v>
      </c>
      <c r="E1942" s="7" t="e">
        <f>IF(C1942&lt;-2, (C1942+6)/4, a)</f>
        <v>#NAME?</v>
      </c>
      <c r="F1942" s="8">
        <f t="shared" si="121"/>
        <v>4.5710173109731489</v>
      </c>
      <c r="G1942" s="7">
        <f>IF(AND(C1942&gt;-2, C1942&lt;=14), (C1942+10)/8, a)</f>
        <v>1.9474777650980744</v>
      </c>
      <c r="H1942" s="8"/>
      <c r="I1942" s="7"/>
      <c r="J1942" s="8"/>
      <c r="K1942" s="7" t="e">
        <f>IF(C1942&gt;14, (C1942-2)/4, a)</f>
        <v>#NAME?</v>
      </c>
      <c r="L1942" s="1">
        <f t="shared" si="122"/>
        <v>4.5710173109731489</v>
      </c>
      <c r="M1942" s="1">
        <f t="shared" si="123"/>
        <v>1.9474777650980744</v>
      </c>
    </row>
    <row r="1943" spans="1:13" x14ac:dyDescent="0.3">
      <c r="A1943">
        <v>1941</v>
      </c>
      <c r="B1943" s="1">
        <f>A1943/Grafico!$B$3/10</f>
        <v>4.5733735054633415</v>
      </c>
      <c r="C1943" s="1">
        <f>Grafico!$B$1*SIN(Datos!$A$4*Datos!B1943)</f>
        <v>5.4892549537561717</v>
      </c>
      <c r="D1943" s="1">
        <f t="shared" si="120"/>
        <v>4.5733735054633415</v>
      </c>
      <c r="E1943" s="7" t="e">
        <f>IF(C1943&lt;-2, (C1943+6)/4, a)</f>
        <v>#NAME?</v>
      </c>
      <c r="F1943" s="8">
        <f t="shared" si="121"/>
        <v>4.5733735054633415</v>
      </c>
      <c r="G1943" s="7">
        <f>IF(AND(C1943&gt;-2, C1943&lt;=14), (C1943+10)/8, a)</f>
        <v>1.9361568692195215</v>
      </c>
      <c r="H1943" s="8"/>
      <c r="I1943" s="7"/>
      <c r="J1943" s="8"/>
      <c r="K1943" s="7" t="e">
        <f>IF(C1943&gt;14, (C1943-2)/4, a)</f>
        <v>#NAME?</v>
      </c>
      <c r="L1943" s="1">
        <f t="shared" si="122"/>
        <v>4.5733735054633415</v>
      </c>
      <c r="M1943" s="1">
        <f t="shared" si="123"/>
        <v>1.9361568692195215</v>
      </c>
    </row>
    <row r="1944" spans="1:13" x14ac:dyDescent="0.3">
      <c r="A1944">
        <v>1942</v>
      </c>
      <c r="B1944" s="1">
        <f>A1944/Grafico!$B$3/10</f>
        <v>4.5757296999535333</v>
      </c>
      <c r="C1944" s="1">
        <f>Grafico!$B$1*SIN(Datos!$A$4*Datos!B1944)</f>
        <v>5.3985658892099488</v>
      </c>
      <c r="D1944" s="1">
        <f t="shared" si="120"/>
        <v>4.5757296999535333</v>
      </c>
      <c r="E1944" s="7" t="e">
        <f>IF(C1944&lt;-2, (C1944+6)/4, a)</f>
        <v>#NAME?</v>
      </c>
      <c r="F1944" s="8">
        <f t="shared" si="121"/>
        <v>4.5757296999535333</v>
      </c>
      <c r="G1944" s="7">
        <f>IF(AND(C1944&gt;-2, C1944&lt;=14), (C1944+10)/8, a)</f>
        <v>1.9248207361512435</v>
      </c>
      <c r="H1944" s="8"/>
      <c r="I1944" s="7"/>
      <c r="J1944" s="8"/>
      <c r="K1944" s="7" t="e">
        <f>IF(C1944&gt;14, (C1944-2)/4, a)</f>
        <v>#NAME?</v>
      </c>
      <c r="L1944" s="1">
        <f t="shared" si="122"/>
        <v>4.5757296999535333</v>
      </c>
      <c r="M1944" s="1">
        <f t="shared" si="123"/>
        <v>1.9248207361512435</v>
      </c>
    </row>
    <row r="1945" spans="1:13" x14ac:dyDescent="0.3">
      <c r="A1945">
        <v>1943</v>
      </c>
      <c r="B1945" s="1">
        <f>A1945/Grafico!$B$3/10</f>
        <v>4.5780858944437259</v>
      </c>
      <c r="C1945" s="1">
        <f>Grafico!$B$1*SIN(Datos!$A$4*Datos!B1945)</f>
        <v>5.3077569410388072</v>
      </c>
      <c r="D1945" s="1">
        <f t="shared" si="120"/>
        <v>4.5780858944437259</v>
      </c>
      <c r="E1945" s="7" t="e">
        <f>IF(C1945&lt;-2, (C1945+6)/4, a)</f>
        <v>#NAME?</v>
      </c>
      <c r="F1945" s="8">
        <f t="shared" si="121"/>
        <v>4.5780858944437259</v>
      </c>
      <c r="G1945" s="7">
        <f>IF(AND(C1945&gt;-2, C1945&lt;=14), (C1945+10)/8, a)</f>
        <v>1.9134696176298509</v>
      </c>
      <c r="H1945" s="8"/>
      <c r="I1945" s="7"/>
      <c r="J1945" s="8"/>
      <c r="K1945" s="7" t="e">
        <f>IF(C1945&gt;14, (C1945-2)/4, a)</f>
        <v>#NAME?</v>
      </c>
      <c r="L1945" s="1">
        <f t="shared" si="122"/>
        <v>4.5780858944437259</v>
      </c>
      <c r="M1945" s="1">
        <f t="shared" si="123"/>
        <v>1.9134696176298509</v>
      </c>
    </row>
    <row r="1946" spans="1:13" x14ac:dyDescent="0.3">
      <c r="A1946">
        <v>1944</v>
      </c>
      <c r="B1946" s="1">
        <f>A1946/Grafico!$B$3/10</f>
        <v>4.5804420889339186</v>
      </c>
      <c r="C1946" s="1">
        <f>Grafico!$B$1*SIN(Datos!$A$4*Datos!B1946)</f>
        <v>5.2168301257979373</v>
      </c>
      <c r="D1946" s="1">
        <f t="shared" si="120"/>
        <v>4.5804420889339186</v>
      </c>
      <c r="E1946" s="7" t="e">
        <f>IF(C1946&lt;-2, (C1946+6)/4, a)</f>
        <v>#NAME?</v>
      </c>
      <c r="F1946" s="8">
        <f t="shared" si="121"/>
        <v>4.5804420889339186</v>
      </c>
      <c r="G1946" s="7">
        <f>IF(AND(C1946&gt;-2, C1946&lt;=14), (C1946+10)/8, a)</f>
        <v>1.9021037657247422</v>
      </c>
      <c r="H1946" s="8"/>
      <c r="I1946" s="7"/>
      <c r="J1946" s="8"/>
      <c r="K1946" s="7" t="e">
        <f>IF(C1946&gt;14, (C1946-2)/4, a)</f>
        <v>#NAME?</v>
      </c>
      <c r="L1946" s="1">
        <f t="shared" si="122"/>
        <v>4.5804420889339186</v>
      </c>
      <c r="M1946" s="1">
        <f t="shared" si="123"/>
        <v>1.9021037657247422</v>
      </c>
    </row>
    <row r="1947" spans="1:13" x14ac:dyDescent="0.3">
      <c r="A1947">
        <v>1945</v>
      </c>
      <c r="B1947" s="1">
        <f>A1947/Grafico!$B$3/10</f>
        <v>4.5827982834241103</v>
      </c>
      <c r="C1947" s="1">
        <f>Grafico!$B$1*SIN(Datos!$A$4*Datos!B1947)</f>
        <v>5.1257874626599538</v>
      </c>
      <c r="D1947" s="1">
        <f t="shared" si="120"/>
        <v>4.5827982834241103</v>
      </c>
      <c r="E1947" s="7" t="e">
        <f>IF(C1947&lt;-2, (C1947+6)/4, a)</f>
        <v>#NAME?</v>
      </c>
      <c r="F1947" s="8">
        <f t="shared" si="121"/>
        <v>4.5827982834241103</v>
      </c>
      <c r="G1947" s="7">
        <f>IF(AND(C1947&gt;-2, C1947&lt;=14), (C1947+10)/8, a)</f>
        <v>1.8907234328324942</v>
      </c>
      <c r="H1947" s="8"/>
      <c r="I1947" s="7"/>
      <c r="J1947" s="8"/>
      <c r="K1947" s="7" t="e">
        <f>IF(C1947&gt;14, (C1947-2)/4, a)</f>
        <v>#NAME?</v>
      </c>
      <c r="L1947" s="1">
        <f t="shared" si="122"/>
        <v>4.5827982834241103</v>
      </c>
      <c r="M1947" s="1">
        <f t="shared" si="123"/>
        <v>1.8907234328324942</v>
      </c>
    </row>
    <row r="1948" spans="1:13" x14ac:dyDescent="0.3">
      <c r="A1948">
        <v>1946</v>
      </c>
      <c r="B1948" s="1">
        <f>A1948/Grafico!$B$3/10</f>
        <v>4.585154477914303</v>
      </c>
      <c r="C1948" s="1">
        <f>Grafico!$B$1*SIN(Datos!$A$4*Datos!B1948)</f>
        <v>5.0346309733699526</v>
      </c>
      <c r="D1948" s="1">
        <f t="shared" si="120"/>
        <v>4.585154477914303</v>
      </c>
      <c r="E1948" s="7" t="e">
        <f>IF(C1948&lt;-2, (C1948+6)/4, a)</f>
        <v>#NAME?</v>
      </c>
      <c r="F1948" s="8">
        <f t="shared" si="121"/>
        <v>4.585154477914303</v>
      </c>
      <c r="G1948" s="7">
        <f>IF(AND(C1948&gt;-2, C1948&lt;=14), (C1948+10)/8, a)</f>
        <v>1.8793288716712442</v>
      </c>
      <c r="H1948" s="8"/>
      <c r="I1948" s="7"/>
      <c r="J1948" s="8"/>
      <c r="K1948" s="7" t="e">
        <f>IF(C1948&gt;14, (C1948-2)/4, a)</f>
        <v>#NAME?</v>
      </c>
      <c r="L1948" s="1">
        <f t="shared" si="122"/>
        <v>4.585154477914303</v>
      </c>
      <c r="M1948" s="1">
        <f t="shared" si="123"/>
        <v>1.8793288716712442</v>
      </c>
    </row>
    <row r="1949" spans="1:13" x14ac:dyDescent="0.3">
      <c r="A1949">
        <v>1947</v>
      </c>
      <c r="B1949" s="1">
        <f>A1949/Grafico!$B$3/10</f>
        <v>4.5875106724044956</v>
      </c>
      <c r="C1949" s="1">
        <f>Grafico!$B$1*SIN(Datos!$A$4*Datos!B1949)</f>
        <v>4.9433626822008163</v>
      </c>
      <c r="D1949" s="1">
        <f t="shared" si="120"/>
        <v>4.5875106724044956</v>
      </c>
      <c r="E1949" s="7" t="e">
        <f>IF(C1949&lt;-2, (C1949+6)/4, a)</f>
        <v>#NAME?</v>
      </c>
      <c r="F1949" s="8">
        <f t="shared" si="121"/>
        <v>4.5875106724044956</v>
      </c>
      <c r="G1949" s="7">
        <f>IF(AND(C1949&gt;-2, C1949&lt;=14), (C1949+10)/8, a)</f>
        <v>1.8679203352751022</v>
      </c>
      <c r="H1949" s="8"/>
      <c r="I1949" s="7"/>
      <c r="J1949" s="8"/>
      <c r="K1949" s="7" t="e">
        <f>IF(C1949&gt;14, (C1949-2)/4, a)</f>
        <v>#NAME?</v>
      </c>
      <c r="L1949" s="1">
        <f t="shared" si="122"/>
        <v>4.5875106724044956</v>
      </c>
      <c r="M1949" s="1">
        <f t="shared" si="123"/>
        <v>1.8679203352751022</v>
      </c>
    </row>
    <row r="1950" spans="1:13" x14ac:dyDescent="0.3">
      <c r="A1950">
        <v>1948</v>
      </c>
      <c r="B1950" s="1">
        <f>A1950/Grafico!$B$3/10</f>
        <v>4.5898668668946874</v>
      </c>
      <c r="C1950" s="1">
        <f>Grafico!$B$1*SIN(Datos!$A$4*Datos!B1950)</f>
        <v>4.8519846159081697</v>
      </c>
      <c r="D1950" s="1">
        <f t="shared" si="120"/>
        <v>4.5898668668946874</v>
      </c>
      <c r="E1950" s="7" t="e">
        <f>IF(C1950&lt;-2, (C1950+6)/4, a)</f>
        <v>#NAME?</v>
      </c>
      <c r="F1950" s="8">
        <f t="shared" si="121"/>
        <v>4.5898668668946874</v>
      </c>
      <c r="G1950" s="7">
        <f>IF(AND(C1950&gt;-2, C1950&lt;=14), (C1950+10)/8, a)</f>
        <v>1.8564980769885211</v>
      </c>
      <c r="H1950" s="8"/>
      <c r="I1950" s="7"/>
      <c r="J1950" s="8"/>
      <c r="K1950" s="7" t="e">
        <f>IF(C1950&gt;14, (C1950-2)/4, a)</f>
        <v>#NAME?</v>
      </c>
      <c r="L1950" s="1">
        <f t="shared" si="122"/>
        <v>4.5898668668946874</v>
      </c>
      <c r="M1950" s="1">
        <f t="shared" si="123"/>
        <v>1.8564980769885211</v>
      </c>
    </row>
    <row r="1951" spans="1:13" x14ac:dyDescent="0.3">
      <c r="A1951">
        <v>1949</v>
      </c>
      <c r="B1951" s="1">
        <f>A1951/Grafico!$B$3/10</f>
        <v>4.59222306138488</v>
      </c>
      <c r="C1951" s="1">
        <f>Grafico!$B$1*SIN(Datos!$A$4*Datos!B1951)</f>
        <v>4.7604988036852607</v>
      </c>
      <c r="D1951" s="1">
        <f t="shared" si="120"/>
        <v>4.59222306138488</v>
      </c>
      <c r="E1951" s="7" t="e">
        <f>IF(C1951&lt;-2, (C1951+6)/4, a)</f>
        <v>#NAME?</v>
      </c>
      <c r="F1951" s="8">
        <f t="shared" si="121"/>
        <v>4.59222306138488</v>
      </c>
      <c r="G1951" s="7">
        <f>IF(AND(C1951&gt;-2, C1951&lt;=14), (C1951+10)/8, a)</f>
        <v>1.8450623504606576</v>
      </c>
      <c r="H1951" s="8"/>
      <c r="I1951" s="7"/>
      <c r="J1951" s="8"/>
      <c r="K1951" s="7" t="e">
        <f>IF(C1951&gt;14, (C1951-2)/4, a)</f>
        <v>#NAME?</v>
      </c>
      <c r="L1951" s="1">
        <f t="shared" si="122"/>
        <v>4.59222306138488</v>
      </c>
      <c r="M1951" s="1">
        <f t="shared" si="123"/>
        <v>1.8450623504606576</v>
      </c>
    </row>
    <row r="1952" spans="1:13" x14ac:dyDescent="0.3">
      <c r="A1952">
        <v>1950</v>
      </c>
      <c r="B1952" s="1">
        <f>A1952/Grafico!$B$3/10</f>
        <v>4.5945792558750727</v>
      </c>
      <c r="C1952" s="1">
        <f>Grafico!$B$1*SIN(Datos!$A$4*Datos!B1952)</f>
        <v>4.668907277118107</v>
      </c>
      <c r="D1952" s="1">
        <f t="shared" si="120"/>
        <v>4.5945792558750727</v>
      </c>
      <c r="E1952" s="7" t="e">
        <f>IF(C1952&lt;-2, (C1952+6)/4, a)</f>
        <v>#NAME?</v>
      </c>
      <c r="F1952" s="8">
        <f t="shared" si="121"/>
        <v>4.5945792558750727</v>
      </c>
      <c r="G1952" s="7">
        <f>IF(AND(C1952&gt;-2, C1952&lt;=14), (C1952+10)/8, a)</f>
        <v>1.8336134096397634</v>
      </c>
      <c r="H1952" s="8"/>
      <c r="I1952" s="7"/>
      <c r="J1952" s="8"/>
      <c r="K1952" s="7" t="e">
        <f>IF(C1952&gt;14, (C1952-2)/4, a)</f>
        <v>#NAME?</v>
      </c>
      <c r="L1952" s="1">
        <f t="shared" si="122"/>
        <v>4.5945792558750727</v>
      </c>
      <c r="M1952" s="1">
        <f t="shared" si="123"/>
        <v>1.8336134096397634</v>
      </c>
    </row>
    <row r="1953" spans="1:13" x14ac:dyDescent="0.3">
      <c r="A1953">
        <v>1951</v>
      </c>
      <c r="B1953" s="1">
        <f>A1953/Grafico!$B$3/10</f>
        <v>4.5969354503652644</v>
      </c>
      <c r="C1953" s="1">
        <f>Grafico!$B$1*SIN(Datos!$A$4*Datos!B1953)</f>
        <v>4.5772120701402796</v>
      </c>
      <c r="D1953" s="1">
        <f t="shared" si="120"/>
        <v>4.5969354503652644</v>
      </c>
      <c r="E1953" s="7" t="e">
        <f>IF(C1953&lt;-2, (C1953+6)/4, a)</f>
        <v>#NAME?</v>
      </c>
      <c r="F1953" s="8">
        <f t="shared" si="121"/>
        <v>4.5969354503652644</v>
      </c>
      <c r="G1953" s="7">
        <f>IF(AND(C1953&gt;-2, C1953&lt;=14), (C1953+10)/8, a)</f>
        <v>1.8221515087675351</v>
      </c>
      <c r="H1953" s="8"/>
      <c r="I1953" s="7"/>
      <c r="J1953" s="8"/>
      <c r="K1953" s="7" t="e">
        <f>IF(C1953&gt;14, (C1953-2)/4, a)</f>
        <v>#NAME?</v>
      </c>
      <c r="L1953" s="1">
        <f t="shared" si="122"/>
        <v>4.5969354503652644</v>
      </c>
      <c r="M1953" s="1">
        <f t="shared" si="123"/>
        <v>1.8221515087675351</v>
      </c>
    </row>
    <row r="1954" spans="1:13" x14ac:dyDescent="0.3">
      <c r="A1954">
        <v>1952</v>
      </c>
      <c r="B1954" s="1">
        <f>A1954/Grafico!$B$3/10</f>
        <v>4.5992916448554571</v>
      </c>
      <c r="C1954" s="1">
        <f>Grafico!$B$1*SIN(Datos!$A$4*Datos!B1954)</f>
        <v>4.4854152189876331</v>
      </c>
      <c r="D1954" s="1">
        <f t="shared" si="120"/>
        <v>4.5992916448554571</v>
      </c>
      <c r="E1954" s="7" t="e">
        <f>IF(C1954&lt;-2, (C1954+6)/4, a)</f>
        <v>#NAME?</v>
      </c>
      <c r="F1954" s="8">
        <f t="shared" si="121"/>
        <v>4.5992916448554571</v>
      </c>
      <c r="G1954" s="7">
        <f>IF(AND(C1954&gt;-2, C1954&lt;=14), (C1954+10)/8, a)</f>
        <v>1.8106769023734541</v>
      </c>
      <c r="H1954" s="8"/>
      <c r="I1954" s="7"/>
      <c r="J1954" s="8"/>
      <c r="K1954" s="7" t="e">
        <f>IF(C1954&gt;14, (C1954-2)/4, a)</f>
        <v>#NAME?</v>
      </c>
      <c r="L1954" s="1">
        <f t="shared" si="122"/>
        <v>4.5992916448554571</v>
      </c>
      <c r="M1954" s="1">
        <f t="shared" si="123"/>
        <v>1.8106769023734541</v>
      </c>
    </row>
    <row r="1955" spans="1:13" x14ac:dyDescent="0.3">
      <c r="A1955">
        <v>1953</v>
      </c>
      <c r="B1955" s="1">
        <f>A1955/Grafico!$B$3/10</f>
        <v>4.6016478393456497</v>
      </c>
      <c r="C1955" s="1">
        <f>Grafico!$B$1*SIN(Datos!$A$4*Datos!B1955)</f>
        <v>4.3935187621532945</v>
      </c>
      <c r="D1955" s="1">
        <f t="shared" si="120"/>
        <v>4.6016478393456497</v>
      </c>
      <c r="E1955" s="7" t="e">
        <f>IF(C1955&lt;-2, (C1955+6)/4, a)</f>
        <v>#NAME?</v>
      </c>
      <c r="F1955" s="8">
        <f t="shared" si="121"/>
        <v>4.6016478393456497</v>
      </c>
      <c r="G1955" s="7">
        <f>IF(AND(C1955&gt;-2, C1955&lt;=14), (C1955+10)/8, a)</f>
        <v>1.7991898452691619</v>
      </c>
      <c r="H1955" s="8"/>
      <c r="I1955" s="7"/>
      <c r="J1955" s="8"/>
      <c r="K1955" s="7" t="e">
        <f>IF(C1955&gt;14, (C1955-2)/4, a)</f>
        <v>#NAME?</v>
      </c>
      <c r="L1955" s="1">
        <f t="shared" si="122"/>
        <v>4.6016478393456497</v>
      </c>
      <c r="M1955" s="1">
        <f t="shared" si="123"/>
        <v>1.7991898452691619</v>
      </c>
    </row>
    <row r="1956" spans="1:13" x14ac:dyDescent="0.3">
      <c r="A1956">
        <v>1954</v>
      </c>
      <c r="B1956" s="1">
        <f>A1956/Grafico!$B$3/10</f>
        <v>4.6040040338358414</v>
      </c>
      <c r="C1956" s="1">
        <f>Grafico!$B$1*SIN(Datos!$A$4*Datos!B1956)</f>
        <v>4.3015247403422894</v>
      </c>
      <c r="D1956" s="1">
        <f t="shared" si="120"/>
        <v>4.6040040338358414</v>
      </c>
      <c r="E1956" s="7" t="e">
        <f>IF(C1956&lt;-2, (C1956+6)/4, a)</f>
        <v>#NAME?</v>
      </c>
      <c r="F1956" s="8">
        <f t="shared" si="121"/>
        <v>4.6040040338358414</v>
      </c>
      <c r="G1956" s="7">
        <f>IF(AND(C1956&gt;-2, C1956&lt;=14), (C1956+10)/8, a)</f>
        <v>1.7876905925427862</v>
      </c>
      <c r="H1956" s="8"/>
      <c r="I1956" s="7"/>
      <c r="J1956" s="8"/>
      <c r="K1956" s="7" t="e">
        <f>IF(C1956&gt;14, (C1956-2)/4, a)</f>
        <v>#NAME?</v>
      </c>
      <c r="L1956" s="1">
        <f t="shared" si="122"/>
        <v>4.6040040338358414</v>
      </c>
      <c r="M1956" s="1">
        <f t="shared" si="123"/>
        <v>1.7876905925427862</v>
      </c>
    </row>
    <row r="1957" spans="1:13" x14ac:dyDescent="0.3">
      <c r="A1957">
        <v>1955</v>
      </c>
      <c r="B1957" s="1">
        <f>A1957/Grafico!$B$3/10</f>
        <v>4.6063602283260341</v>
      </c>
      <c r="C1957" s="1">
        <f>Grafico!$B$1*SIN(Datos!$A$4*Datos!B1957)</f>
        <v>4.2094351964261225</v>
      </c>
      <c r="D1957" s="1">
        <f t="shared" si="120"/>
        <v>4.6063602283260341</v>
      </c>
      <c r="E1957" s="7" t="e">
        <f>IF(C1957&lt;-2, (C1957+6)/4, a)</f>
        <v>#NAME?</v>
      </c>
      <c r="F1957" s="8">
        <f t="shared" si="121"/>
        <v>4.6063602283260341</v>
      </c>
      <c r="G1957" s="7">
        <f>IF(AND(C1957&gt;-2, C1957&lt;=14), (C1957+10)/8, a)</f>
        <v>1.7761793995532653</v>
      </c>
      <c r="H1957" s="8"/>
      <c r="I1957" s="7"/>
      <c r="J1957" s="8"/>
      <c r="K1957" s="7" t="e">
        <f>IF(C1957&gt;14, (C1957-2)/4, a)</f>
        <v>#NAME?</v>
      </c>
      <c r="L1957" s="1">
        <f t="shared" si="122"/>
        <v>4.6063602283260341</v>
      </c>
      <c r="M1957" s="1">
        <f t="shared" si="123"/>
        <v>1.7761793995532653</v>
      </c>
    </row>
    <row r="1958" spans="1:13" x14ac:dyDescent="0.3">
      <c r="A1958">
        <v>1956</v>
      </c>
      <c r="B1958" s="1">
        <f>A1958/Grafico!$B$3/10</f>
        <v>4.6087164228162267</v>
      </c>
      <c r="C1958" s="1">
        <f>Grafico!$B$1*SIN(Datos!$A$4*Datos!B1958)</f>
        <v>4.1172521753976241</v>
      </c>
      <c r="D1958" s="1">
        <f t="shared" si="120"/>
        <v>4.6087164228162267</v>
      </c>
      <c r="E1958" s="7" t="e">
        <f>IF(C1958&lt;-2, (C1958+6)/4, a)</f>
        <v>#NAME?</v>
      </c>
      <c r="F1958" s="8">
        <f t="shared" si="121"/>
        <v>4.6087164228162267</v>
      </c>
      <c r="G1958" s="7">
        <f>IF(AND(C1958&gt;-2, C1958&lt;=14), (C1958+10)/8, a)</f>
        <v>1.764656521924703</v>
      </c>
      <c r="H1958" s="8"/>
      <c r="I1958" s="7"/>
      <c r="J1958" s="8"/>
      <c r="K1958" s="7" t="e">
        <f>IF(C1958&gt;14, (C1958-2)/4, a)</f>
        <v>#NAME?</v>
      </c>
      <c r="L1958" s="1">
        <f t="shared" si="122"/>
        <v>4.6087164228162267</v>
      </c>
      <c r="M1958" s="1">
        <f t="shared" si="123"/>
        <v>1.764656521924703</v>
      </c>
    </row>
    <row r="1959" spans="1:13" x14ac:dyDescent="0.3">
      <c r="A1959">
        <v>1957</v>
      </c>
      <c r="B1959" s="1">
        <f>A1959/Grafico!$B$3/10</f>
        <v>4.6110726173064185</v>
      </c>
      <c r="C1959" s="1">
        <f>Grafico!$B$1*SIN(Datos!$A$4*Datos!B1959)</f>
        <v>4.0249777243254279</v>
      </c>
      <c r="D1959" s="1">
        <f t="shared" si="120"/>
        <v>4.6110726173064185</v>
      </c>
      <c r="E1959" s="7" t="e">
        <f>IF(C1959&lt;-2, (C1959+6)/4, a)</f>
        <v>#NAME?</v>
      </c>
      <c r="F1959" s="8">
        <f t="shared" si="121"/>
        <v>4.6110726173064185</v>
      </c>
      <c r="G1959" s="7">
        <f>IF(AND(C1959&gt;-2, C1959&lt;=14), (C1959+10)/8, a)</f>
        <v>1.7531222155406785</v>
      </c>
      <c r="H1959" s="8"/>
      <c r="I1959" s="7"/>
      <c r="J1959" s="8"/>
      <c r="K1959" s="7" t="e">
        <f>IF(C1959&gt;14, (C1959-2)/4, a)</f>
        <v>#NAME?</v>
      </c>
      <c r="L1959" s="1">
        <f t="shared" si="122"/>
        <v>4.6110726173064185</v>
      </c>
      <c r="M1959" s="1">
        <f t="shared" si="123"/>
        <v>1.7531222155406785</v>
      </c>
    </row>
    <row r="1960" spans="1:13" x14ac:dyDescent="0.3">
      <c r="A1960">
        <v>1958</v>
      </c>
      <c r="B1960" s="1">
        <f>A1960/Grafico!$B$3/10</f>
        <v>4.6134288117966111</v>
      </c>
      <c r="C1960" s="1">
        <f>Grafico!$B$1*SIN(Datos!$A$4*Datos!B1960)</f>
        <v>3.9326138923084111</v>
      </c>
      <c r="D1960" s="1">
        <f t="shared" si="120"/>
        <v>4.6134288117966111</v>
      </c>
      <c r="E1960" s="7" t="e">
        <f>IF(C1960&lt;-2, (C1960+6)/4, a)</f>
        <v>#NAME?</v>
      </c>
      <c r="F1960" s="8">
        <f t="shared" si="121"/>
        <v>4.6134288117966111</v>
      </c>
      <c r="G1960" s="7">
        <f>IF(AND(C1960&gt;-2, C1960&lt;=14), (C1960+10)/8, a)</f>
        <v>1.7415767365385513</v>
      </c>
      <c r="H1960" s="8"/>
      <c r="I1960" s="7"/>
      <c r="J1960" s="8"/>
      <c r="K1960" s="7" t="e">
        <f>IF(C1960&gt;14, (C1960-2)/4, a)</f>
        <v>#NAME?</v>
      </c>
      <c r="L1960" s="1">
        <f t="shared" si="122"/>
        <v>4.6134288117966111</v>
      </c>
      <c r="M1960" s="1">
        <f t="shared" si="123"/>
        <v>1.7415767365385513</v>
      </c>
    </row>
    <row r="1961" spans="1:13" x14ac:dyDescent="0.3">
      <c r="A1961">
        <v>1959</v>
      </c>
      <c r="B1961" s="1">
        <f>A1961/Grafico!$B$3/10</f>
        <v>4.6157850062868038</v>
      </c>
      <c r="C1961" s="1">
        <f>Grafico!$B$1*SIN(Datos!$A$4*Datos!B1961)</f>
        <v>3.8401627304303982</v>
      </c>
      <c r="D1961" s="1">
        <f t="shared" si="120"/>
        <v>4.6157850062868038</v>
      </c>
      <c r="E1961" s="7" t="e">
        <f>IF(C1961&lt;-2, (C1961+6)/4, a)</f>
        <v>#NAME?</v>
      </c>
      <c r="F1961" s="8">
        <f t="shared" si="121"/>
        <v>4.6157850062868038</v>
      </c>
      <c r="G1961" s="7">
        <f>IF(AND(C1961&gt;-2, C1961&lt;=14), (C1961+10)/8, a)</f>
        <v>1.7300203413037998</v>
      </c>
      <c r="H1961" s="8"/>
      <c r="I1961" s="7"/>
      <c r="J1961" s="8"/>
      <c r="K1961" s="7" t="e">
        <f>IF(C1961&gt;14, (C1961-2)/4, a)</f>
        <v>#NAME?</v>
      </c>
      <c r="L1961" s="1">
        <f t="shared" si="122"/>
        <v>4.6157850062868038</v>
      </c>
      <c r="M1961" s="1">
        <f t="shared" si="123"/>
        <v>1.7300203413037998</v>
      </c>
    </row>
    <row r="1962" spans="1:13" x14ac:dyDescent="0.3">
      <c r="A1962">
        <v>1960</v>
      </c>
      <c r="B1962" s="1">
        <f>A1962/Grafico!$B$3/10</f>
        <v>4.6181412007769955</v>
      </c>
      <c r="C1962" s="1">
        <f>Grafico!$B$1*SIN(Datos!$A$4*Datos!B1962)</f>
        <v>3.7476262917145138</v>
      </c>
      <c r="D1962" s="1">
        <f t="shared" si="120"/>
        <v>4.6181412007769955</v>
      </c>
      <c r="E1962" s="7" t="e">
        <f>IF(C1962&lt;-2, (C1962+6)/4, a)</f>
        <v>#NAME?</v>
      </c>
      <c r="F1962" s="8">
        <f t="shared" si="121"/>
        <v>4.6181412007769955</v>
      </c>
      <c r="G1962" s="7">
        <f>IF(AND(C1962&gt;-2, C1962&lt;=14), (C1962+10)/8, a)</f>
        <v>1.7184532864643143</v>
      </c>
      <c r="H1962" s="8"/>
      <c r="I1962" s="7"/>
      <c r="J1962" s="8"/>
      <c r="K1962" s="7" t="e">
        <f>IF(C1962&gt;14, (C1962-2)/4, a)</f>
        <v>#NAME?</v>
      </c>
      <c r="L1962" s="1">
        <f t="shared" si="122"/>
        <v>4.6181412007769955</v>
      </c>
      <c r="M1962" s="1">
        <f t="shared" si="123"/>
        <v>1.7184532864643143</v>
      </c>
    </row>
    <row r="1963" spans="1:13" x14ac:dyDescent="0.3">
      <c r="A1963">
        <v>1961</v>
      </c>
      <c r="B1963" s="1">
        <f>A1963/Grafico!$B$3/10</f>
        <v>4.6204973952671882</v>
      </c>
      <c r="C1963" s="1">
        <f>Grafico!$B$1*SIN(Datos!$A$4*Datos!B1963)</f>
        <v>3.6550066310774803</v>
      </c>
      <c r="D1963" s="1">
        <f t="shared" si="120"/>
        <v>4.6204973952671882</v>
      </c>
      <c r="E1963" s="7" t="e">
        <f>IF(C1963&lt;-2, (C1963+6)/4, a)</f>
        <v>#NAME?</v>
      </c>
      <c r="F1963" s="8">
        <f t="shared" si="121"/>
        <v>4.6204973952671882</v>
      </c>
      <c r="G1963" s="7">
        <f>IF(AND(C1963&gt;-2, C1963&lt;=14), (C1963+10)/8, a)</f>
        <v>1.706875828884685</v>
      </c>
      <c r="H1963" s="8"/>
      <c r="I1963" s="7"/>
      <c r="J1963" s="8"/>
      <c r="K1963" s="7" t="e">
        <f>IF(C1963&gt;14, (C1963-2)/4, a)</f>
        <v>#NAME?</v>
      </c>
      <c r="L1963" s="1">
        <f t="shared" si="122"/>
        <v>4.6204973952671882</v>
      </c>
      <c r="M1963" s="1">
        <f t="shared" si="123"/>
        <v>1.706875828884685</v>
      </c>
    </row>
    <row r="1964" spans="1:13" x14ac:dyDescent="0.3">
      <c r="A1964">
        <v>1962</v>
      </c>
      <c r="B1964" s="1">
        <f>A1964/Grafico!$B$3/10</f>
        <v>4.6228535897573808</v>
      </c>
      <c r="C1964" s="1">
        <f>Grafico!$B$1*SIN(Datos!$A$4*Datos!B1964)</f>
        <v>3.5623058052842005</v>
      </c>
      <c r="D1964" s="1">
        <f t="shared" si="120"/>
        <v>4.6228535897573808</v>
      </c>
      <c r="E1964" s="7" t="e">
        <f>IF(C1964&lt;-2, (C1964+6)/4, a)</f>
        <v>#NAME?</v>
      </c>
      <c r="F1964" s="8">
        <f t="shared" si="121"/>
        <v>4.6228535897573808</v>
      </c>
      <c r="G1964" s="7">
        <f>IF(AND(C1964&gt;-2, C1964&lt;=14), (C1964+10)/8, a)</f>
        <v>1.6952882256605251</v>
      </c>
      <c r="H1964" s="8"/>
      <c r="I1964" s="7"/>
      <c r="J1964" s="8"/>
      <c r="K1964" s="7" t="e">
        <f>IF(C1964&gt;14, (C1964-2)/4, a)</f>
        <v>#NAME?</v>
      </c>
      <c r="L1964" s="1">
        <f t="shared" si="122"/>
        <v>4.6228535897573808</v>
      </c>
      <c r="M1964" s="1">
        <f t="shared" si="123"/>
        <v>1.6952882256605251</v>
      </c>
    </row>
    <row r="1965" spans="1:13" x14ac:dyDescent="0.3">
      <c r="A1965">
        <v>1963</v>
      </c>
      <c r="B1965" s="1">
        <f>A1965/Grafico!$B$3/10</f>
        <v>4.6252097842475726</v>
      </c>
      <c r="C1965" s="1">
        <f>Grafico!$B$1*SIN(Datos!$A$4*Datos!B1965)</f>
        <v>3.4695258729019751</v>
      </c>
      <c r="D1965" s="1">
        <f t="shared" si="120"/>
        <v>4.6252097842475726</v>
      </c>
      <c r="E1965" s="7" t="e">
        <f>IF(C1965&lt;-2, (C1965+6)/4, a)</f>
        <v>#NAME?</v>
      </c>
      <c r="F1965" s="8">
        <f t="shared" si="121"/>
        <v>4.6252097842475726</v>
      </c>
      <c r="G1965" s="7">
        <f>IF(AND(C1965&gt;-2, C1965&lt;=14), (C1965+10)/8, a)</f>
        <v>1.6836907341127469</v>
      </c>
      <c r="H1965" s="8"/>
      <c r="I1965" s="7"/>
      <c r="J1965" s="8"/>
      <c r="K1965" s="7" t="e">
        <f>IF(C1965&gt;14, (C1965-2)/4, a)</f>
        <v>#NAME?</v>
      </c>
      <c r="L1965" s="1">
        <f t="shared" si="122"/>
        <v>4.6252097842475726</v>
      </c>
      <c r="M1965" s="1">
        <f t="shared" si="123"/>
        <v>1.6836907341127469</v>
      </c>
    </row>
    <row r="1966" spans="1:13" x14ac:dyDescent="0.3">
      <c r="A1966">
        <v>1964</v>
      </c>
      <c r="B1966" s="1">
        <f>A1966/Grafico!$B$3/10</f>
        <v>4.6275659787377652</v>
      </c>
      <c r="C1966" s="1">
        <f>Grafico!$B$1*SIN(Datos!$A$4*Datos!B1966)</f>
        <v>3.3766688942546867</v>
      </c>
      <c r="D1966" s="1">
        <f t="shared" si="120"/>
        <v>4.6275659787377652</v>
      </c>
      <c r="E1966" s="7" t="e">
        <f>IF(C1966&lt;-2, (C1966+6)/4, a)</f>
        <v>#NAME?</v>
      </c>
      <c r="F1966" s="8">
        <f t="shared" si="121"/>
        <v>4.6275659787377652</v>
      </c>
      <c r="G1966" s="7">
        <f>IF(AND(C1966&gt;-2, C1966&lt;=14), (C1966+10)/8, a)</f>
        <v>1.6720836117818358</v>
      </c>
      <c r="H1966" s="8"/>
      <c r="I1966" s="7"/>
      <c r="J1966" s="8"/>
      <c r="K1966" s="7" t="e">
        <f>IF(C1966&gt;14, (C1966-2)/4, a)</f>
        <v>#NAME?</v>
      </c>
      <c r="L1966" s="1">
        <f t="shared" si="122"/>
        <v>4.6275659787377652</v>
      </c>
      <c r="M1966" s="1">
        <f t="shared" si="123"/>
        <v>1.6720836117818358</v>
      </c>
    </row>
    <row r="1967" spans="1:13" x14ac:dyDescent="0.3">
      <c r="A1967">
        <v>1965</v>
      </c>
      <c r="B1967" s="1">
        <f>A1967/Grafico!$B$3/10</f>
        <v>4.6299221732279578</v>
      </c>
      <c r="C1967" s="1">
        <f>Grafico!$B$1*SIN(Datos!$A$4*Datos!B1967)</f>
        <v>3.2837369313772564</v>
      </c>
      <c r="D1967" s="1">
        <f t="shared" si="120"/>
        <v>4.6299221732279578</v>
      </c>
      <c r="E1967" s="7" t="e">
        <f>IF(C1967&lt;-2, (C1967+6)/4, a)</f>
        <v>#NAME?</v>
      </c>
      <c r="F1967" s="8">
        <f t="shared" si="121"/>
        <v>4.6299221732279578</v>
      </c>
      <c r="G1967" s="7">
        <f>IF(AND(C1967&gt;-2, C1967&lt;=14), (C1967+10)/8, a)</f>
        <v>1.6604671164221569</v>
      </c>
      <c r="H1967" s="8"/>
      <c r="I1967" s="7"/>
      <c r="J1967" s="8"/>
      <c r="K1967" s="7" t="e">
        <f>IF(C1967&gt;14, (C1967-2)/4, a)</f>
        <v>#NAME?</v>
      </c>
      <c r="L1967" s="1">
        <f t="shared" si="122"/>
        <v>4.6299221732279578</v>
      </c>
      <c r="M1967" s="1">
        <f t="shared" si="123"/>
        <v>1.6604671164221569</v>
      </c>
    </row>
    <row r="1968" spans="1:13" x14ac:dyDescent="0.3">
      <c r="A1968">
        <v>1966</v>
      </c>
      <c r="B1968" s="1">
        <f>A1968/Grafico!$B$3/10</f>
        <v>4.6322783677181496</v>
      </c>
      <c r="C1968" s="1">
        <f>Grafico!$B$1*SIN(Datos!$A$4*Datos!B1968)</f>
        <v>3.190732047969747</v>
      </c>
      <c r="D1968" s="1">
        <f t="shared" si="120"/>
        <v>4.6322783677181496</v>
      </c>
      <c r="E1968" s="7" t="e">
        <f>IF(C1968&lt;-2, (C1968+6)/4, a)</f>
        <v>#NAME?</v>
      </c>
      <c r="F1968" s="8">
        <f t="shared" si="121"/>
        <v>4.6322783677181496</v>
      </c>
      <c r="G1968" s="7">
        <f>IF(AND(C1968&gt;-2, C1968&lt;=14), (C1968+10)/8, a)</f>
        <v>1.6488415059962183</v>
      </c>
      <c r="H1968" s="8"/>
      <c r="I1968" s="7"/>
      <c r="J1968" s="8"/>
      <c r="K1968" s="7" t="e">
        <f>IF(C1968&gt;14, (C1968-2)/4, a)</f>
        <v>#NAME?</v>
      </c>
      <c r="L1968" s="1">
        <f t="shared" si="122"/>
        <v>4.6322783677181496</v>
      </c>
      <c r="M1968" s="1">
        <f t="shared" si="123"/>
        <v>1.6488415059962183</v>
      </c>
    </row>
    <row r="1969" spans="1:13" x14ac:dyDescent="0.3">
      <c r="A1969">
        <v>1967</v>
      </c>
      <c r="B1969" s="1">
        <f>A1969/Grafico!$B$3/10</f>
        <v>4.6346345622083422</v>
      </c>
      <c r="C1969" s="1">
        <f>Grafico!$B$1*SIN(Datos!$A$4*Datos!B1969)</f>
        <v>3.0976563093514313</v>
      </c>
      <c r="D1969" s="1">
        <f t="shared" si="120"/>
        <v>4.6346345622083422</v>
      </c>
      <c r="E1969" s="7" t="e">
        <f>IF(C1969&lt;-2, (C1969+6)/4, a)</f>
        <v>#NAME?</v>
      </c>
      <c r="F1969" s="8">
        <f t="shared" si="121"/>
        <v>4.6346345622083422</v>
      </c>
      <c r="G1969" s="7">
        <f>IF(AND(C1969&gt;-2, C1969&lt;=14), (C1969+10)/8, a)</f>
        <v>1.637207038668929</v>
      </c>
      <c r="H1969" s="8"/>
      <c r="I1969" s="7"/>
      <c r="J1969" s="8"/>
      <c r="K1969" s="7" t="e">
        <f>IF(C1969&gt;14, (C1969-2)/4, a)</f>
        <v>#NAME?</v>
      </c>
      <c r="L1969" s="1">
        <f t="shared" si="122"/>
        <v>4.6346345622083422</v>
      </c>
      <c r="M1969" s="1">
        <f t="shared" si="123"/>
        <v>1.637207038668929</v>
      </c>
    </row>
    <row r="1970" spans="1:13" x14ac:dyDescent="0.3">
      <c r="A1970">
        <v>1968</v>
      </c>
      <c r="B1970" s="1">
        <f>A1970/Grafico!$B$3/10</f>
        <v>4.6369907566985349</v>
      </c>
      <c r="C1970" s="1">
        <f>Grafico!$B$1*SIN(Datos!$A$4*Datos!B1970)</f>
        <v>3.0045117824151384</v>
      </c>
      <c r="D1970" s="1">
        <f t="shared" si="120"/>
        <v>4.6369907566985349</v>
      </c>
      <c r="E1970" s="7" t="e">
        <f>IF(C1970&lt;-2, (C1970+6)/4, a)</f>
        <v>#NAME?</v>
      </c>
      <c r="F1970" s="8">
        <f t="shared" si="121"/>
        <v>4.6369907566985349</v>
      </c>
      <c r="G1970" s="7">
        <f>IF(AND(C1970&gt;-2, C1970&lt;=14), (C1970+10)/8, a)</f>
        <v>1.6255639728018922</v>
      </c>
      <c r="H1970" s="8"/>
      <c r="I1970" s="7"/>
      <c r="J1970" s="8"/>
      <c r="K1970" s="7" t="e">
        <f>IF(C1970&gt;14, (C1970-2)/4, a)</f>
        <v>#NAME?</v>
      </c>
      <c r="L1970" s="1">
        <f t="shared" si="122"/>
        <v>4.6369907566985349</v>
      </c>
      <c r="M1970" s="1">
        <f t="shared" si="123"/>
        <v>1.6255639728018922</v>
      </c>
    </row>
    <row r="1971" spans="1:13" x14ac:dyDescent="0.3">
      <c r="A1971">
        <v>1969</v>
      </c>
      <c r="B1971" s="1">
        <f>A1971/Grafico!$B$3/10</f>
        <v>4.6393469511887266</v>
      </c>
      <c r="C1971" s="1">
        <f>Grafico!$B$1*SIN(Datos!$A$4*Datos!B1971)</f>
        <v>2.9113005355812498</v>
      </c>
      <c r="D1971" s="1">
        <f t="shared" si="120"/>
        <v>4.6393469511887266</v>
      </c>
      <c r="E1971" s="7" t="e">
        <f>IF(C1971&lt;-2, (C1971+6)/4, a)</f>
        <v>#NAME?</v>
      </c>
      <c r="F1971" s="8">
        <f t="shared" si="121"/>
        <v>4.6393469511887266</v>
      </c>
      <c r="G1971" s="7">
        <f>IF(AND(C1971&gt;-2, C1971&lt;=14), (C1971+10)/8, a)</f>
        <v>1.6139125669476562</v>
      </c>
      <c r="H1971" s="8"/>
      <c r="I1971" s="7"/>
      <c r="J1971" s="8"/>
      <c r="K1971" s="7" t="e">
        <f>IF(C1971&gt;14, (C1971-2)/4, a)</f>
        <v>#NAME?</v>
      </c>
      <c r="L1971" s="1">
        <f t="shared" si="122"/>
        <v>4.6393469511887266</v>
      </c>
      <c r="M1971" s="1">
        <f t="shared" si="123"/>
        <v>1.6139125669476562</v>
      </c>
    </row>
    <row r="1972" spans="1:13" x14ac:dyDescent="0.3">
      <c r="A1972">
        <v>1970</v>
      </c>
      <c r="B1972" s="1">
        <f>A1972/Grafico!$B$3/10</f>
        <v>4.6417031456789193</v>
      </c>
      <c r="C1972" s="1">
        <f>Grafico!$B$1*SIN(Datos!$A$4*Datos!B1972)</f>
        <v>2.8180246387516621</v>
      </c>
      <c r="D1972" s="1">
        <f t="shared" si="120"/>
        <v>4.6417031456789193</v>
      </c>
      <c r="E1972" s="7" t="e">
        <f>IF(C1972&lt;-2, (C1972+6)/4, a)</f>
        <v>#NAME?</v>
      </c>
      <c r="F1972" s="8">
        <f t="shared" si="121"/>
        <v>4.6417031456789193</v>
      </c>
      <c r="G1972" s="7">
        <f>IF(AND(C1972&gt;-2, C1972&lt;=14), (C1972+10)/8, a)</f>
        <v>1.6022530798439578</v>
      </c>
      <c r="H1972" s="8"/>
      <c r="I1972" s="7"/>
      <c r="J1972" s="8"/>
      <c r="K1972" s="7" t="e">
        <f>IF(C1972&gt;14, (C1972-2)/4, a)</f>
        <v>#NAME?</v>
      </c>
      <c r="L1972" s="1">
        <f t="shared" si="122"/>
        <v>4.6417031456789193</v>
      </c>
      <c r="M1972" s="1">
        <f t="shared" si="123"/>
        <v>1.6022530798439578</v>
      </c>
    </row>
    <row r="1973" spans="1:13" x14ac:dyDescent="0.3">
      <c r="A1973">
        <v>1971</v>
      </c>
      <c r="B1973" s="1">
        <f>A1973/Grafico!$B$3/10</f>
        <v>4.6440593401691119</v>
      </c>
      <c r="C1973" s="1">
        <f>Grafico!$B$1*SIN(Datos!$A$4*Datos!B1973)</f>
        <v>2.7246861632640313</v>
      </c>
      <c r="D1973" s="1">
        <f t="shared" si="120"/>
        <v>4.6440593401691119</v>
      </c>
      <c r="E1973" s="7" t="e">
        <f>IF(C1973&lt;-2, (C1973+6)/4, a)</f>
        <v>#NAME?</v>
      </c>
      <c r="F1973" s="8">
        <f t="shared" si="121"/>
        <v>4.6440593401691119</v>
      </c>
      <c r="G1973" s="7">
        <f>IF(AND(C1973&gt;-2, C1973&lt;=14), (C1973+10)/8, a)</f>
        <v>1.590585770408004</v>
      </c>
      <c r="H1973" s="8"/>
      <c r="I1973" s="7"/>
      <c r="J1973" s="8"/>
      <c r="K1973" s="7" t="e">
        <f>IF(C1973&gt;14, (C1973-2)/4, a)</f>
        <v>#NAME?</v>
      </c>
      <c r="L1973" s="1">
        <f t="shared" si="122"/>
        <v>4.6440593401691119</v>
      </c>
      <c r="M1973" s="1">
        <f t="shared" si="123"/>
        <v>1.590585770408004</v>
      </c>
    </row>
    <row r="1974" spans="1:13" x14ac:dyDescent="0.3">
      <c r="A1974">
        <v>1972</v>
      </c>
      <c r="B1974" s="1">
        <f>A1974/Grafico!$B$3/10</f>
        <v>4.6464155346593037</v>
      </c>
      <c r="C1974" s="1">
        <f>Grafico!$B$1*SIN(Datos!$A$4*Datos!B1974)</f>
        <v>2.6312871818456705</v>
      </c>
      <c r="D1974" s="1">
        <f t="shared" si="120"/>
        <v>4.6464155346593037</v>
      </c>
      <c r="E1974" s="7" t="e">
        <f>IF(C1974&lt;-2, (C1974+6)/4, a)</f>
        <v>#NAME?</v>
      </c>
      <c r="F1974" s="8">
        <f t="shared" si="121"/>
        <v>4.6464155346593037</v>
      </c>
      <c r="G1974" s="7">
        <f>IF(AND(C1974&gt;-2, C1974&lt;=14), (C1974+10)/8, a)</f>
        <v>1.5789108977307089</v>
      </c>
      <c r="H1974" s="8"/>
      <c r="I1974" s="7"/>
      <c r="J1974" s="8"/>
      <c r="K1974" s="7" t="e">
        <f>IF(C1974&gt;14, (C1974-2)/4, a)</f>
        <v>#NAME?</v>
      </c>
      <c r="L1974" s="1">
        <f t="shared" si="122"/>
        <v>4.6464155346593037</v>
      </c>
      <c r="M1974" s="1">
        <f t="shared" si="123"/>
        <v>1.5789108977307089</v>
      </c>
    </row>
    <row r="1975" spans="1:13" x14ac:dyDescent="0.3">
      <c r="A1975">
        <v>1973</v>
      </c>
      <c r="B1975" s="1">
        <f>A1975/Grafico!$B$3/10</f>
        <v>4.6487717291494963</v>
      </c>
      <c r="C1975" s="1">
        <f>Grafico!$B$1*SIN(Datos!$A$4*Datos!B1975)</f>
        <v>2.537829768567418</v>
      </c>
      <c r="D1975" s="1">
        <f t="shared" si="120"/>
        <v>4.6487717291494963</v>
      </c>
      <c r="E1975" s="7" t="e">
        <f>IF(C1975&lt;-2, (C1975+6)/4, a)</f>
        <v>#NAME?</v>
      </c>
      <c r="F1975" s="8">
        <f t="shared" si="121"/>
        <v>4.6487717291494963</v>
      </c>
      <c r="G1975" s="7">
        <f>IF(AND(C1975&gt;-2, C1975&lt;=14), (C1975+10)/8, a)</f>
        <v>1.5672287210709273</v>
      </c>
      <c r="H1975" s="8"/>
      <c r="I1975" s="7"/>
      <c r="J1975" s="8"/>
      <c r="K1975" s="7" t="e">
        <f>IF(C1975&gt;14, (C1975-2)/4, a)</f>
        <v>#NAME?</v>
      </c>
      <c r="L1975" s="1">
        <f t="shared" si="122"/>
        <v>4.6487717291494963</v>
      </c>
      <c r="M1975" s="1">
        <f t="shared" si="123"/>
        <v>1.5672287210709273</v>
      </c>
    </row>
    <row r="1976" spans="1:13" x14ac:dyDescent="0.3">
      <c r="A1976">
        <v>1974</v>
      </c>
      <c r="B1976" s="1">
        <f>A1976/Grafico!$B$3/10</f>
        <v>4.651127923639689</v>
      </c>
      <c r="C1976" s="1">
        <f>Grafico!$B$1*SIN(Datos!$A$4*Datos!B1976)</f>
        <v>2.4443159987977858</v>
      </c>
      <c r="D1976" s="1">
        <f t="shared" si="120"/>
        <v>4.651127923639689</v>
      </c>
      <c r="E1976" s="7" t="e">
        <f>IF(C1976&lt;-2, (C1976+6)/4, a)</f>
        <v>#NAME?</v>
      </c>
      <c r="F1976" s="8">
        <f t="shared" si="121"/>
        <v>4.651127923639689</v>
      </c>
      <c r="G1976" s="7">
        <f>IF(AND(C1976&gt;-2, C1976&lt;=14), (C1976+10)/8, a)</f>
        <v>1.5555394998497232</v>
      </c>
      <c r="H1976" s="8"/>
      <c r="I1976" s="7"/>
      <c r="J1976" s="8"/>
      <c r="K1976" s="7" t="e">
        <f>IF(C1976&gt;14, (C1976-2)/4, a)</f>
        <v>#NAME?</v>
      </c>
      <c r="L1976" s="1">
        <f t="shared" si="122"/>
        <v>4.651127923639689</v>
      </c>
      <c r="M1976" s="1">
        <f t="shared" si="123"/>
        <v>1.5555394998497232</v>
      </c>
    </row>
    <row r="1977" spans="1:13" x14ac:dyDescent="0.3">
      <c r="A1977">
        <v>1975</v>
      </c>
      <c r="B1977" s="1">
        <f>A1977/Grafico!$B$3/10</f>
        <v>4.6534841181298807</v>
      </c>
      <c r="C1977" s="1">
        <f>Grafico!$B$1*SIN(Datos!$A$4*Datos!B1977)</f>
        <v>2.3507479491567733</v>
      </c>
      <c r="D1977" s="1">
        <f t="shared" si="120"/>
        <v>4.6534841181298807</v>
      </c>
      <c r="E1977" s="7" t="e">
        <f>IF(C1977&lt;-2, (C1977+6)/4, a)</f>
        <v>#NAME?</v>
      </c>
      <c r="F1977" s="8">
        <f t="shared" si="121"/>
        <v>4.6534841181298807</v>
      </c>
      <c r="G1977" s="7">
        <f>IF(AND(C1977&gt;-2, C1977&lt;=14), (C1977+10)/8, a)</f>
        <v>1.5438434936445966</v>
      </c>
      <c r="H1977" s="8"/>
      <c r="I1977" s="7"/>
      <c r="J1977" s="8"/>
      <c r="K1977" s="7" t="e">
        <f>IF(C1977&gt;14, (C1977-2)/4, a)</f>
        <v>#NAME?</v>
      </c>
      <c r="L1977" s="1">
        <f t="shared" si="122"/>
        <v>4.6534841181298807</v>
      </c>
      <c r="M1977" s="1">
        <f t="shared" si="123"/>
        <v>1.5438434936445966</v>
      </c>
    </row>
    <row r="1978" spans="1:13" x14ac:dyDescent="0.3">
      <c r="A1978">
        <v>1976</v>
      </c>
      <c r="B1978" s="1">
        <f>A1978/Grafico!$B$3/10</f>
        <v>4.6558403126200734</v>
      </c>
      <c r="C1978" s="1">
        <f>Grafico!$B$1*SIN(Datos!$A$4*Datos!B1978)</f>
        <v>2.2571276974696426</v>
      </c>
      <c r="D1978" s="1">
        <f t="shared" si="120"/>
        <v>4.6558403126200734</v>
      </c>
      <c r="E1978" s="7" t="e">
        <f>IF(C1978&lt;-2, (C1978+6)/4, a)</f>
        <v>#NAME?</v>
      </c>
      <c r="F1978" s="8">
        <f t="shared" si="121"/>
        <v>4.6558403126200734</v>
      </c>
      <c r="G1978" s="7">
        <f>IF(AND(C1978&gt;-2, C1978&lt;=14), (C1978+10)/8, a)</f>
        <v>1.5321409621837052</v>
      </c>
      <c r="H1978" s="8"/>
      <c r="I1978" s="7"/>
      <c r="J1978" s="8"/>
      <c r="K1978" s="7" t="e">
        <f>IF(C1978&gt;14, (C1978-2)/4, a)</f>
        <v>#NAME?</v>
      </c>
      <c r="L1978" s="1">
        <f t="shared" si="122"/>
        <v>4.6558403126200734</v>
      </c>
      <c r="M1978" s="1">
        <f t="shared" si="123"/>
        <v>1.5321409621837052</v>
      </c>
    </row>
    <row r="1979" spans="1:13" x14ac:dyDescent="0.3">
      <c r="A1979">
        <v>1977</v>
      </c>
      <c r="B1979" s="1">
        <f>A1979/Grafico!$B$3/10</f>
        <v>4.658196507110266</v>
      </c>
      <c r="C1979" s="1">
        <f>Grafico!$B$1*SIN(Datos!$A$4*Datos!B1979)</f>
        <v>2.1634573227209892</v>
      </c>
      <c r="D1979" s="1">
        <f t="shared" si="120"/>
        <v>4.658196507110266</v>
      </c>
      <c r="E1979" s="7" t="e">
        <f>IF(C1979&lt;-2, (C1979+6)/4, a)</f>
        <v>#NAME?</v>
      </c>
      <c r="F1979" s="8">
        <f t="shared" si="121"/>
        <v>4.658196507110266</v>
      </c>
      <c r="G1979" s="7">
        <f>IF(AND(C1979&gt;-2, C1979&lt;=14), (C1979+10)/8, a)</f>
        <v>1.5204321653401236</v>
      </c>
      <c r="H1979" s="8"/>
      <c r="I1979" s="7"/>
      <c r="J1979" s="8"/>
      <c r="K1979" s="7" t="e">
        <f>IF(C1979&gt;14, (C1979-2)/4, a)</f>
        <v>#NAME?</v>
      </c>
      <c r="L1979" s="1">
        <f t="shared" si="122"/>
        <v>4.658196507110266</v>
      </c>
      <c r="M1979" s="1">
        <f t="shared" si="123"/>
        <v>1.5204321653401236</v>
      </c>
    </row>
    <row r="1980" spans="1:13" x14ac:dyDescent="0.3">
      <c r="A1980">
        <v>1978</v>
      </c>
      <c r="B1980" s="1">
        <f>A1980/Grafico!$B$3/10</f>
        <v>4.6605527016004578</v>
      </c>
      <c r="C1980" s="1">
        <f>Grafico!$B$1*SIN(Datos!$A$4*Datos!B1980)</f>
        <v>2.0697389050084709</v>
      </c>
      <c r="D1980" s="1">
        <f t="shared" si="120"/>
        <v>4.6605527016004578</v>
      </c>
      <c r="E1980" s="7" t="e">
        <f>IF(C1980&lt;-2, (C1980+6)/4, a)</f>
        <v>#NAME?</v>
      </c>
      <c r="F1980" s="8">
        <f t="shared" si="121"/>
        <v>4.6605527016004578</v>
      </c>
      <c r="G1980" s="7">
        <f>IF(AND(C1980&gt;-2, C1980&lt;=14), (C1980+10)/8, a)</f>
        <v>1.5087173631260589</v>
      </c>
      <c r="H1980" s="8"/>
      <c r="I1980" s="7"/>
      <c r="J1980" s="8"/>
      <c r="K1980" s="7" t="e">
        <f>IF(C1980&gt;14, (C1980-2)/4, a)</f>
        <v>#NAME?</v>
      </c>
      <c r="L1980" s="1">
        <f t="shared" si="122"/>
        <v>4.6605527016004578</v>
      </c>
      <c r="M1980" s="1">
        <f t="shared" si="123"/>
        <v>1.5087173631260589</v>
      </c>
    </row>
    <row r="1981" spans="1:13" x14ac:dyDescent="0.3">
      <c r="A1981">
        <v>1979</v>
      </c>
      <c r="B1981" s="1">
        <f>A1981/Grafico!$B$3/10</f>
        <v>4.6629088960906504</v>
      </c>
      <c r="C1981" s="1">
        <f>Grafico!$B$1*SIN(Datos!$A$4*Datos!B1981)</f>
        <v>1.9759745254965086</v>
      </c>
      <c r="D1981" s="1">
        <f t="shared" si="120"/>
        <v>4.6629088960906504</v>
      </c>
      <c r="E1981" s="7" t="e">
        <f>IF(C1981&lt;-2, (C1981+6)/4, a)</f>
        <v>#NAME?</v>
      </c>
      <c r="F1981" s="8">
        <f t="shared" si="121"/>
        <v>4.6629088960906504</v>
      </c>
      <c r="G1981" s="7">
        <f>IF(AND(C1981&gt;-2, C1981&lt;=14), (C1981+10)/8, a)</f>
        <v>1.4969968156870637</v>
      </c>
      <c r="H1981" s="8"/>
      <c r="I1981" s="7"/>
      <c r="J1981" s="8"/>
      <c r="K1981" s="7" t="e">
        <f>IF(C1981&gt;14, (C1981-2)/4, a)</f>
        <v>#NAME?</v>
      </c>
      <c r="L1981" s="1">
        <f t="shared" si="122"/>
        <v>4.6629088960906504</v>
      </c>
      <c r="M1981" s="1">
        <f t="shared" si="123"/>
        <v>1.4969968156870637</v>
      </c>
    </row>
    <row r="1982" spans="1:13" x14ac:dyDescent="0.3">
      <c r="A1982">
        <v>1980</v>
      </c>
      <c r="B1982" s="1">
        <f>A1982/Grafico!$B$3/10</f>
        <v>4.665265090580843</v>
      </c>
      <c r="C1982" s="1">
        <f>Grafico!$B$1*SIN(Datos!$A$4*Datos!B1982)</f>
        <v>1.8821662663702829</v>
      </c>
      <c r="D1982" s="1">
        <f t="shared" si="120"/>
        <v>4.665265090580843</v>
      </c>
      <c r="E1982" s="7" t="e">
        <f>IF(C1982&lt;-2, (C1982+6)/4, a)</f>
        <v>#NAME?</v>
      </c>
      <c r="F1982" s="8">
        <f t="shared" si="121"/>
        <v>4.665265090580843</v>
      </c>
      <c r="G1982" s="7">
        <f>IF(AND(C1982&gt;-2, C1982&lt;=14), (C1982+10)/8, a)</f>
        <v>1.4852707832962855</v>
      </c>
      <c r="H1982" s="8"/>
      <c r="I1982" s="7"/>
      <c r="J1982" s="8"/>
      <c r="K1982" s="7" t="e">
        <f>IF(C1982&gt;14, (C1982-2)/4, a)</f>
        <v>#NAME?</v>
      </c>
      <c r="L1982" s="1">
        <f t="shared" si="122"/>
        <v>4.665265090580843</v>
      </c>
      <c r="M1982" s="1">
        <f t="shared" si="123"/>
        <v>1.4852707832962855</v>
      </c>
    </row>
    <row r="1983" spans="1:13" x14ac:dyDescent="0.3">
      <c r="A1983">
        <v>1981</v>
      </c>
      <c r="B1983" s="1">
        <f>A1983/Grafico!$B$3/10</f>
        <v>4.6676212850710348</v>
      </c>
      <c r="C1983" s="1">
        <f>Grafico!$B$1*SIN(Datos!$A$4*Datos!B1983)</f>
        <v>1.7883162107893904</v>
      </c>
      <c r="D1983" s="1">
        <f t="shared" si="120"/>
        <v>4.6676212850710348</v>
      </c>
      <c r="E1983" s="7" t="e">
        <f>IF(C1983&lt;-2, (C1983+6)/4, a)</f>
        <v>#NAME?</v>
      </c>
      <c r="F1983" s="8">
        <f t="shared" si="121"/>
        <v>4.6676212850710348</v>
      </c>
      <c r="G1983" s="7">
        <f>IF(AND(C1983&gt;-2, C1983&lt;=14), (C1983+10)/8, a)</f>
        <v>1.4735395263486737</v>
      </c>
      <c r="H1983" s="8"/>
      <c r="I1983" s="7"/>
      <c r="J1983" s="8"/>
      <c r="K1983" s="7" t="e">
        <f>IF(C1983&gt;14, (C1983-2)/4, a)</f>
        <v>#NAME?</v>
      </c>
      <c r="L1983" s="1">
        <f t="shared" si="122"/>
        <v>4.6676212850710348</v>
      </c>
      <c r="M1983" s="1">
        <f t="shared" si="123"/>
        <v>1.4735395263486737</v>
      </c>
    </row>
    <row r="1984" spans="1:13" x14ac:dyDescent="0.3">
      <c r="A1984">
        <v>1982</v>
      </c>
      <c r="B1984" s="1">
        <f>A1984/Grafico!$B$3/10</f>
        <v>4.6699774795612274</v>
      </c>
      <c r="C1984" s="1">
        <f>Grafico!$B$1*SIN(Datos!$A$4*Datos!B1984)</f>
        <v>1.694426442841477</v>
      </c>
      <c r="D1984" s="1">
        <f t="shared" si="120"/>
        <v>4.6699774795612274</v>
      </c>
      <c r="E1984" s="7" t="e">
        <f>IF(C1984&lt;-2, (C1984+6)/4, a)</f>
        <v>#NAME?</v>
      </c>
      <c r="F1984" s="8">
        <f t="shared" si="121"/>
        <v>4.6699774795612274</v>
      </c>
      <c r="G1984" s="7">
        <f>IF(AND(C1984&gt;-2, C1984&lt;=14), (C1984+10)/8, a)</f>
        <v>1.4618033053551847</v>
      </c>
      <c r="H1984" s="8"/>
      <c r="I1984" s="7"/>
      <c r="J1984" s="8"/>
      <c r="K1984" s="7" t="e">
        <f>IF(C1984&gt;14, (C1984-2)/4, a)</f>
        <v>#NAME?</v>
      </c>
      <c r="L1984" s="1">
        <f t="shared" si="122"/>
        <v>4.6699774795612274</v>
      </c>
      <c r="M1984" s="1">
        <f t="shared" si="123"/>
        <v>1.4618033053551847</v>
      </c>
    </row>
    <row r="1985" spans="1:13" x14ac:dyDescent="0.3">
      <c r="A1985">
        <v>1983</v>
      </c>
      <c r="B1985" s="1">
        <f>A1985/Grafico!$B$3/10</f>
        <v>4.6723336740514201</v>
      </c>
      <c r="C1985" s="1">
        <f>Grafico!$B$1*SIN(Datos!$A$4*Datos!B1985)</f>
        <v>1.6004990474961709</v>
      </c>
      <c r="D1985" s="1">
        <f t="shared" si="120"/>
        <v>4.6723336740514201</v>
      </c>
      <c r="E1985" s="7" t="e">
        <f>IF(C1985&lt;-2, (C1985+6)/4, a)</f>
        <v>#NAME?</v>
      </c>
      <c r="F1985" s="8">
        <f t="shared" si="121"/>
        <v>4.6723336740514201</v>
      </c>
      <c r="G1985" s="7">
        <f>IF(AND(C1985&gt;-2, C1985&lt;=14), (C1985+10)/8, a)</f>
        <v>1.4500623809370214</v>
      </c>
      <c r="H1985" s="8"/>
      <c r="I1985" s="7"/>
      <c r="J1985" s="8"/>
      <c r="K1985" s="7" t="e">
        <f>IF(C1985&gt;14, (C1985-2)/4, a)</f>
        <v>#NAME?</v>
      </c>
      <c r="L1985" s="1">
        <f t="shared" si="122"/>
        <v>4.6723336740514201</v>
      </c>
      <c r="M1985" s="1">
        <f t="shared" si="123"/>
        <v>1.4500623809370214</v>
      </c>
    </row>
    <row r="1986" spans="1:13" x14ac:dyDescent="0.3">
      <c r="A1986">
        <v>1984</v>
      </c>
      <c r="B1986" s="1">
        <f>A1986/Grafico!$B$3/10</f>
        <v>4.6746898685416118</v>
      </c>
      <c r="C1986" s="1">
        <f>Grafico!$B$1*SIN(Datos!$A$4*Datos!B1986)</f>
        <v>1.5065361105586743</v>
      </c>
      <c r="D1986" s="1">
        <f t="shared" si="120"/>
        <v>4.6746898685416118</v>
      </c>
      <c r="E1986" s="7" t="e">
        <f>IF(C1986&lt;-2, (C1986+6)/4, a)</f>
        <v>#NAME?</v>
      </c>
      <c r="F1986" s="8">
        <f t="shared" si="121"/>
        <v>4.6746898685416118</v>
      </c>
      <c r="G1986" s="7">
        <f>IF(AND(C1986&gt;-2, C1986&lt;=14), (C1986+10)/8, a)</f>
        <v>1.4383170138198342</v>
      </c>
      <c r="H1986" s="8"/>
      <c r="I1986" s="7"/>
      <c r="J1986" s="8"/>
      <c r="K1986" s="7" t="e">
        <f>IF(C1986&gt;14, (C1986-2)/4, a)</f>
        <v>#NAME?</v>
      </c>
      <c r="L1986" s="1">
        <f t="shared" si="122"/>
        <v>4.6746898685416118</v>
      </c>
      <c r="M1986" s="1">
        <f t="shared" si="123"/>
        <v>1.4383170138198342</v>
      </c>
    </row>
    <row r="1987" spans="1:13" x14ac:dyDescent="0.3">
      <c r="A1987">
        <v>1985</v>
      </c>
      <c r="B1987" s="1">
        <f>A1987/Grafico!$B$3/10</f>
        <v>4.6770460630318045</v>
      </c>
      <c r="C1987" s="1">
        <f>Grafico!$B$1*SIN(Datos!$A$4*Datos!B1987)</f>
        <v>1.4125397186233419</v>
      </c>
      <c r="D1987" s="1">
        <f t="shared" ref="D1987:D2002" si="124">IF(ISNA(E1987), NA(), B1987)</f>
        <v>4.6770460630318045</v>
      </c>
      <c r="E1987" s="7" t="e">
        <f>IF(C1987&lt;-2, (C1987+6)/4, a)</f>
        <v>#NAME?</v>
      </c>
      <c r="F1987" s="8">
        <f t="shared" ref="F1987:F2002" si="125">IF(ISNA(G1987), NA(), B1987)</f>
        <v>4.6770460630318045</v>
      </c>
      <c r="G1987" s="7">
        <f>IF(AND(C1987&gt;-2, C1987&lt;=14), (C1987+10)/8, a)</f>
        <v>1.4265674648279179</v>
      </c>
      <c r="H1987" s="8"/>
      <c r="I1987" s="7"/>
      <c r="J1987" s="8"/>
      <c r="K1987" s="7" t="e">
        <f>IF(C1987&gt;14, (C1987-2)/4, a)</f>
        <v>#NAME?</v>
      </c>
      <c r="L1987" s="1">
        <f t="shared" ref="L1987:L2002" si="126">B1987</f>
        <v>4.6770460630318045</v>
      </c>
      <c r="M1987" s="1">
        <f t="shared" ref="M1987:M2002" si="127">IF(ISNUMBER(E1987),E1987, IF(ISNUMBER(G1987), G1987, K1987))</f>
        <v>1.4265674648279179</v>
      </c>
    </row>
    <row r="1988" spans="1:13" x14ac:dyDescent="0.3">
      <c r="A1988">
        <v>1986</v>
      </c>
      <c r="B1988" s="1">
        <f>A1988/Grafico!$B$3/10</f>
        <v>4.6794022575219971</v>
      </c>
      <c r="C1988" s="1">
        <f>Grafico!$B$1*SIN(Datos!$A$4*Datos!B1988)</f>
        <v>1.3185119590275534</v>
      </c>
      <c r="D1988" s="1">
        <f t="shared" si="124"/>
        <v>4.6794022575219971</v>
      </c>
      <c r="E1988" s="7" t="e">
        <f>IF(C1988&lt;-2, (C1988+6)/4, a)</f>
        <v>#NAME?</v>
      </c>
      <c r="F1988" s="8">
        <f t="shared" si="125"/>
        <v>4.6794022575219971</v>
      </c>
      <c r="G1988" s="7">
        <f>IF(AND(C1988&gt;-2, C1988&lt;=14), (C1988+10)/8, a)</f>
        <v>1.4148139948784442</v>
      </c>
      <c r="H1988" s="8"/>
      <c r="I1988" s="7"/>
      <c r="J1988" s="8"/>
      <c r="K1988" s="7" t="e">
        <f>IF(C1988&gt;14, (C1988-2)/4, a)</f>
        <v>#NAME?</v>
      </c>
      <c r="L1988" s="1">
        <f t="shared" si="126"/>
        <v>4.6794022575219971</v>
      </c>
      <c r="M1988" s="1">
        <f t="shared" si="127"/>
        <v>1.4148139948784442</v>
      </c>
    </row>
    <row r="1989" spans="1:13" x14ac:dyDescent="0.3">
      <c r="A1989">
        <v>1987</v>
      </c>
      <c r="B1989" s="1">
        <f>A1989/Grafico!$B$3/10</f>
        <v>4.6817584520121889</v>
      </c>
      <c r="C1989" s="1">
        <f>Grafico!$B$1*SIN(Datos!$A$4*Datos!B1989)</f>
        <v>1.2244549198052581</v>
      </c>
      <c r="D1989" s="1">
        <f t="shared" si="124"/>
        <v>4.6817584520121889</v>
      </c>
      <c r="E1989" s="7" t="e">
        <f>IF(C1989&lt;-2, (C1989+6)/4, a)</f>
        <v>#NAME?</v>
      </c>
      <c r="F1989" s="8">
        <f t="shared" si="125"/>
        <v>4.6817584520121889</v>
      </c>
      <c r="G1989" s="7">
        <f>IF(AND(C1989&gt;-2, C1989&lt;=14), (C1989+10)/8, a)</f>
        <v>1.4030568649756572</v>
      </c>
      <c r="H1989" s="8"/>
      <c r="I1989" s="7"/>
      <c r="J1989" s="8"/>
      <c r="K1989" s="7" t="e">
        <f>IF(C1989&gt;14, (C1989-2)/4, a)</f>
        <v>#NAME?</v>
      </c>
      <c r="L1989" s="1">
        <f t="shared" si="126"/>
        <v>4.6817584520121889</v>
      </c>
      <c r="M1989" s="1">
        <f t="shared" si="127"/>
        <v>1.4030568649756572</v>
      </c>
    </row>
    <row r="1990" spans="1:13" x14ac:dyDescent="0.3">
      <c r="A1990">
        <v>1988</v>
      </c>
      <c r="B1990" s="1">
        <f>A1990/Grafico!$B$3/10</f>
        <v>4.6841146465023815</v>
      </c>
      <c r="C1990" s="1">
        <f>Grafico!$B$1*SIN(Datos!$A$4*Datos!B1990)</f>
        <v>1.1303706896404986</v>
      </c>
      <c r="D1990" s="1">
        <f t="shared" si="124"/>
        <v>4.6841146465023815</v>
      </c>
      <c r="E1990" s="7" t="e">
        <f>IF(C1990&lt;-2, (C1990+6)/4, a)</f>
        <v>#NAME?</v>
      </c>
      <c r="F1990" s="8">
        <f t="shared" si="125"/>
        <v>4.6841146465023815</v>
      </c>
      <c r="G1990" s="7">
        <f>IF(AND(C1990&gt;-2, C1990&lt;=14), (C1990+10)/8, a)</f>
        <v>1.3912963362050623</v>
      </c>
      <c r="H1990" s="8"/>
      <c r="I1990" s="7"/>
      <c r="J1990" s="8"/>
      <c r="K1990" s="7" t="e">
        <f>IF(C1990&gt;14, (C1990-2)/4, a)</f>
        <v>#NAME?</v>
      </c>
      <c r="L1990" s="1">
        <f t="shared" si="126"/>
        <v>4.6841146465023815</v>
      </c>
      <c r="M1990" s="1">
        <f t="shared" si="127"/>
        <v>1.3912963362050623</v>
      </c>
    </row>
    <row r="1991" spans="1:13" x14ac:dyDescent="0.3">
      <c r="A1991">
        <v>1989</v>
      </c>
      <c r="B1991" s="1">
        <f>A1991/Grafico!$B$3/10</f>
        <v>4.6864708409925742</v>
      </c>
      <c r="C1991" s="1">
        <f>Grafico!$B$1*SIN(Datos!$A$4*Datos!B1991)</f>
        <v>1.0362613578212407</v>
      </c>
      <c r="D1991" s="1">
        <f t="shared" si="124"/>
        <v>4.6864708409925742</v>
      </c>
      <c r="E1991" s="7" t="e">
        <f>IF(C1991&lt;-2, (C1991+6)/4, a)</f>
        <v>#NAME?</v>
      </c>
      <c r="F1991" s="8">
        <f t="shared" si="125"/>
        <v>4.6864708409925742</v>
      </c>
      <c r="G1991" s="7">
        <f>IF(AND(C1991&gt;-2, C1991&lt;=14), (C1991+10)/8, a)</f>
        <v>1.3795326697276551</v>
      </c>
      <c r="H1991" s="8"/>
      <c r="I1991" s="7"/>
      <c r="J1991" s="8"/>
      <c r="K1991" s="7" t="e">
        <f>IF(C1991&gt;14, (C1991-2)/4, a)</f>
        <v>#NAME?</v>
      </c>
      <c r="L1991" s="1">
        <f t="shared" si="126"/>
        <v>4.6864708409925742</v>
      </c>
      <c r="M1991" s="1">
        <f t="shared" si="127"/>
        <v>1.3795326697276551</v>
      </c>
    </row>
    <row r="1992" spans="1:13" x14ac:dyDescent="0.3">
      <c r="A1992">
        <v>1990</v>
      </c>
      <c r="B1992" s="1">
        <f>A1992/Grafico!$B$3/10</f>
        <v>4.6888270354827659</v>
      </c>
      <c r="C1992" s="1">
        <f>Grafico!$B$1*SIN(Datos!$A$4*Datos!B1992)</f>
        <v>0.94212901419287298</v>
      </c>
      <c r="D1992" s="1">
        <f t="shared" si="124"/>
        <v>4.6888270354827659</v>
      </c>
      <c r="E1992" s="7" t="e">
        <f>IF(C1992&lt;-2, (C1992+6)/4, a)</f>
        <v>#NAME?</v>
      </c>
      <c r="F1992" s="8">
        <f t="shared" si="125"/>
        <v>4.6888270354827659</v>
      </c>
      <c r="G1992" s="7">
        <f>IF(AND(C1992&gt;-2, C1992&lt;=14), (C1992+10)/8, a)</f>
        <v>1.367766126774109</v>
      </c>
      <c r="H1992" s="8"/>
      <c r="I1992" s="7"/>
      <c r="J1992" s="8"/>
      <c r="K1992" s="7" t="e">
        <f>IF(C1992&gt;14, (C1992-2)/4, a)</f>
        <v>#NAME?</v>
      </c>
      <c r="L1992" s="1">
        <f t="shared" si="126"/>
        <v>4.6888270354827659</v>
      </c>
      <c r="M1992" s="1">
        <f t="shared" si="127"/>
        <v>1.367766126774109</v>
      </c>
    </row>
    <row r="1993" spans="1:13" x14ac:dyDescent="0.3">
      <c r="A1993">
        <v>1991</v>
      </c>
      <c r="B1993" s="1">
        <f>A1993/Grafico!$B$3/10</f>
        <v>4.6911832299729586</v>
      </c>
      <c r="C1993" s="1">
        <f>Grafico!$B$1*SIN(Datos!$A$4*Datos!B1993)</f>
        <v>0.84797574911168994</v>
      </c>
      <c r="D1993" s="1">
        <f t="shared" si="124"/>
        <v>4.6911832299729586</v>
      </c>
      <c r="E1993" s="7" t="e">
        <f>IF(C1993&lt;-2, (C1993+6)/4, a)</f>
        <v>#NAME?</v>
      </c>
      <c r="F1993" s="8">
        <f t="shared" si="125"/>
        <v>4.6911832299729586</v>
      </c>
      <c r="G1993" s="7">
        <f>IF(AND(C1993&gt;-2, C1993&lt;=14), (C1993+10)/8, a)</f>
        <v>1.3559969686389612</v>
      </c>
      <c r="H1993" s="8"/>
      <c r="I1993" s="7"/>
      <c r="J1993" s="8"/>
      <c r="K1993" s="7" t="e">
        <f>IF(C1993&gt;14, (C1993-2)/4, a)</f>
        <v>#NAME?</v>
      </c>
      <c r="L1993" s="1">
        <f t="shared" si="126"/>
        <v>4.6911832299729586</v>
      </c>
      <c r="M1993" s="1">
        <f t="shared" si="127"/>
        <v>1.3559969686389612</v>
      </c>
    </row>
    <row r="1994" spans="1:13" x14ac:dyDescent="0.3">
      <c r="A1994">
        <v>1992</v>
      </c>
      <c r="B1994" s="1">
        <f>A1994/Grafico!$B$3/10</f>
        <v>4.6935394244631512</v>
      </c>
      <c r="C1994" s="1">
        <f>Grafico!$B$1*SIN(Datos!$A$4*Datos!B1994)</f>
        <v>0.75380365339868682</v>
      </c>
      <c r="D1994" s="1">
        <f t="shared" si="124"/>
        <v>4.6935394244631512</v>
      </c>
      <c r="E1994" s="7" t="e">
        <f>IF(C1994&lt;-2, (C1994+6)/4, a)</f>
        <v>#NAME?</v>
      </c>
      <c r="F1994" s="8">
        <f t="shared" si="125"/>
        <v>4.6935394244631512</v>
      </c>
      <c r="G1994" s="7">
        <f>IF(AND(C1994&gt;-2, C1994&lt;=14), (C1994+10)/8, a)</f>
        <v>1.344225456674836</v>
      </c>
      <c r="H1994" s="8"/>
      <c r="I1994" s="7"/>
      <c r="J1994" s="8"/>
      <c r="K1994" s="7" t="e">
        <f>IF(C1994&gt;14, (C1994-2)/4, a)</f>
        <v>#NAME?</v>
      </c>
      <c r="L1994" s="1">
        <f t="shared" si="126"/>
        <v>4.6935394244631512</v>
      </c>
      <c r="M1994" s="1">
        <f t="shared" si="127"/>
        <v>1.344225456674836</v>
      </c>
    </row>
    <row r="1995" spans="1:13" x14ac:dyDescent="0.3">
      <c r="A1995">
        <v>1993</v>
      </c>
      <c r="B1995" s="1">
        <f>A1995/Grafico!$B$3/10</f>
        <v>4.695895618953343</v>
      </c>
      <c r="C1995" s="1">
        <f>Grafico!$B$1*SIN(Datos!$A$4*Datos!B1995)</f>
        <v>0.65961481829302215</v>
      </c>
      <c r="D1995" s="1">
        <f t="shared" si="124"/>
        <v>4.695895618953343</v>
      </c>
      <c r="E1995" s="7" t="e">
        <f>IF(C1995&lt;-2, (C1995+6)/4, a)</f>
        <v>#NAME?</v>
      </c>
      <c r="F1995" s="8">
        <f t="shared" si="125"/>
        <v>4.695895618953343</v>
      </c>
      <c r="G1995" s="7">
        <f>IF(AND(C1995&gt;-2, C1995&lt;=14), (C1995+10)/8, a)</f>
        <v>1.3324518522866278</v>
      </c>
      <c r="H1995" s="8"/>
      <c r="I1995" s="7"/>
      <c r="J1995" s="8"/>
      <c r="K1995" s="7" t="e">
        <f>IF(C1995&gt;14, (C1995-2)/4, a)</f>
        <v>#NAME?</v>
      </c>
      <c r="L1995" s="1">
        <f t="shared" si="126"/>
        <v>4.695895618953343</v>
      </c>
      <c r="M1995" s="1">
        <f t="shared" si="127"/>
        <v>1.3324518522866278</v>
      </c>
    </row>
    <row r="1996" spans="1:13" x14ac:dyDescent="0.3">
      <c r="A1996">
        <v>1994</v>
      </c>
      <c r="B1996" s="1">
        <f>A1996/Grafico!$B$3/10</f>
        <v>4.6982518134435356</v>
      </c>
      <c r="C1996" s="1">
        <f>Grafico!$B$1*SIN(Datos!$A$4*Datos!B1996)</f>
        <v>0.56541133540547273</v>
      </c>
      <c r="D1996" s="1">
        <f t="shared" si="124"/>
        <v>4.6982518134435356</v>
      </c>
      <c r="E1996" s="7" t="e">
        <f>IF(C1996&lt;-2, (C1996+6)/4, a)</f>
        <v>#NAME?</v>
      </c>
      <c r="F1996" s="8">
        <f t="shared" si="125"/>
        <v>4.6982518134435356</v>
      </c>
      <c r="G1996" s="7">
        <f>IF(AND(C1996&gt;-2, C1996&lt;=14), (C1996+10)/8, a)</f>
        <v>1.3206764169256842</v>
      </c>
      <c r="H1996" s="8"/>
      <c r="I1996" s="7"/>
      <c r="J1996" s="8"/>
      <c r="K1996" s="7" t="e">
        <f>IF(C1996&gt;14, (C1996-2)/4, a)</f>
        <v>#NAME?</v>
      </c>
      <c r="L1996" s="1">
        <f t="shared" si="126"/>
        <v>4.6982518134435356</v>
      </c>
      <c r="M1996" s="1">
        <f t="shared" si="127"/>
        <v>1.3206764169256842</v>
      </c>
    </row>
    <row r="1997" spans="1:13" x14ac:dyDescent="0.3">
      <c r="A1997">
        <v>1995</v>
      </c>
      <c r="B1997" s="1">
        <f>A1997/Grafico!$B$3/10</f>
        <v>4.7006080079337282</v>
      </c>
      <c r="C1997" s="1">
        <f>Grafico!$B$1*SIN(Datos!$A$4*Datos!B1997)</f>
        <v>0.47119529667219884</v>
      </c>
      <c r="D1997" s="1">
        <f t="shared" si="124"/>
        <v>4.7006080079337282</v>
      </c>
      <c r="E1997" s="7" t="e">
        <f>IF(C1997&lt;-2, (C1997+6)/4, a)</f>
        <v>#NAME?</v>
      </c>
      <c r="F1997" s="8">
        <f t="shared" si="125"/>
        <v>4.7006080079337282</v>
      </c>
      <c r="G1997" s="7">
        <f>IF(AND(C1997&gt;-2, C1997&lt;=14), (C1997+10)/8, a)</f>
        <v>1.3088994120840249</v>
      </c>
      <c r="H1997" s="8"/>
      <c r="I1997" s="7"/>
      <c r="J1997" s="8"/>
      <c r="K1997" s="7" t="e">
        <f>IF(C1997&gt;14, (C1997-2)/4, a)</f>
        <v>#NAME?</v>
      </c>
      <c r="L1997" s="1">
        <f t="shared" si="126"/>
        <v>4.7006080079337282</v>
      </c>
      <c r="M1997" s="1">
        <f t="shared" si="127"/>
        <v>1.3088994120840249</v>
      </c>
    </row>
    <row r="1998" spans="1:13" x14ac:dyDescent="0.3">
      <c r="A1998">
        <v>1996</v>
      </c>
      <c r="B1998" s="1">
        <f>A1998/Grafico!$B$3/10</f>
        <v>4.70296420242392</v>
      </c>
      <c r="C1998" s="1">
        <f>Grafico!$B$1*SIN(Datos!$A$4*Datos!B1998)</f>
        <v>0.37696879430818292</v>
      </c>
      <c r="D1998" s="1">
        <f t="shared" si="124"/>
        <v>4.70296420242392</v>
      </c>
      <c r="E1998" s="7" t="e">
        <f>IF(C1998&lt;-2, (C1998+6)/4, a)</f>
        <v>#NAME?</v>
      </c>
      <c r="F1998" s="8">
        <f t="shared" si="125"/>
        <v>4.70296420242392</v>
      </c>
      <c r="G1998" s="7">
        <f>IF(AND(C1998&gt;-2, C1998&lt;=14), (C1998+10)/8, a)</f>
        <v>1.2971210992885229</v>
      </c>
      <c r="H1998" s="8"/>
      <c r="I1998" s="7"/>
      <c r="J1998" s="8"/>
      <c r="K1998" s="7" t="e">
        <f>IF(C1998&gt;14, (C1998-2)/4, a)</f>
        <v>#NAME?</v>
      </c>
      <c r="L1998" s="1">
        <f t="shared" si="126"/>
        <v>4.70296420242392</v>
      </c>
      <c r="M1998" s="1">
        <f t="shared" si="127"/>
        <v>1.2971210992885229</v>
      </c>
    </row>
    <row r="1999" spans="1:13" x14ac:dyDescent="0.3">
      <c r="A1999">
        <v>1997</v>
      </c>
      <c r="B1999" s="1">
        <f>A1999/Grafico!$B$3/10</f>
        <v>4.7053203969141126</v>
      </c>
      <c r="C1999" s="1">
        <f>Grafico!$B$1*SIN(Datos!$A$4*Datos!B1999)</f>
        <v>0.28273392076066223</v>
      </c>
      <c r="D1999" s="1">
        <f t="shared" si="124"/>
        <v>4.7053203969141126</v>
      </c>
      <c r="E1999" s="7" t="e">
        <f>IF(C1999&lt;-2, (C1999+6)/4, a)</f>
        <v>#NAME?</v>
      </c>
      <c r="F1999" s="8">
        <f t="shared" si="125"/>
        <v>4.7053203969141126</v>
      </c>
      <c r="G1999" s="7">
        <f>IF(AND(C1999&gt;-2, C1999&lt;=14), (C1999+10)/8, a)</f>
        <v>1.2853417400950828</v>
      </c>
      <c r="H1999" s="8"/>
      <c r="I1999" s="7"/>
      <c r="J1999" s="8"/>
      <c r="K1999" s="7" t="e">
        <f>IF(C1999&gt;14, (C1999-2)/4, a)</f>
        <v>#NAME?</v>
      </c>
      <c r="L1999" s="1">
        <f t="shared" si="126"/>
        <v>4.7053203969141126</v>
      </c>
      <c r="M1999" s="1">
        <f t="shared" si="127"/>
        <v>1.2853417400950828</v>
      </c>
    </row>
    <row r="2000" spans="1:13" x14ac:dyDescent="0.3">
      <c r="A2000">
        <v>1998</v>
      </c>
      <c r="B2000" s="1">
        <f>A2000/Grafico!$B$3/10</f>
        <v>4.7076765914043053</v>
      </c>
      <c r="C2000" s="1">
        <f>Grafico!$B$1*SIN(Datos!$A$4*Datos!B2000)</f>
        <v>0.18849276866287573</v>
      </c>
      <c r="D2000" s="1">
        <f t="shared" si="124"/>
        <v>4.7076765914043053</v>
      </c>
      <c r="E2000" s="7" t="e">
        <f>IF(C2000&lt;-2, (C2000+6)/4, a)</f>
        <v>#NAME?</v>
      </c>
      <c r="F2000" s="8">
        <f t="shared" si="125"/>
        <v>4.7076765914043053</v>
      </c>
      <c r="G2000" s="7">
        <f>IF(AND(C2000&gt;-2, C2000&lt;=14), (C2000+10)/8, a)</f>
        <v>1.2735615960828595</v>
      </c>
      <c r="H2000" s="8"/>
      <c r="I2000" s="7"/>
      <c r="J2000" s="8"/>
      <c r="K2000" s="7" t="e">
        <f>IF(C2000&gt;14, (C2000-2)/4, a)</f>
        <v>#NAME?</v>
      </c>
      <c r="L2000" s="1">
        <f t="shared" si="126"/>
        <v>4.7076765914043053</v>
      </c>
      <c r="M2000" s="1">
        <f t="shared" si="127"/>
        <v>1.2735615960828595</v>
      </c>
    </row>
    <row r="2001" spans="1:13" x14ac:dyDescent="0.3">
      <c r="A2001">
        <v>1999</v>
      </c>
      <c r="B2001" s="1">
        <f>A2001/Grafico!$B$3/10</f>
        <v>4.710032785894497</v>
      </c>
      <c r="C2001" s="1">
        <f>Grafico!$B$1*SIN(Datos!$A$4*Datos!B2001)</f>
        <v>9.4247430787487693E-2</v>
      </c>
      <c r="D2001" s="1">
        <f t="shared" si="124"/>
        <v>4.710032785894497</v>
      </c>
      <c r="E2001" s="7" t="e">
        <f>IF(C2001&lt;-2, (C2001+6)/4, a)</f>
        <v>#NAME?</v>
      </c>
      <c r="F2001" s="8">
        <f t="shared" si="125"/>
        <v>4.710032785894497</v>
      </c>
      <c r="G2001" s="7">
        <f>IF(AND(C2001&gt;-2, C2001&lt;=14), (C2001+10)/8, a)</f>
        <v>1.2617809288484361</v>
      </c>
      <c r="H2001" s="8"/>
      <c r="I2001" s="7"/>
      <c r="J2001" s="8"/>
      <c r="K2001" s="7" t="e">
        <f>IF(C2001&gt;14, (C2001-2)/4, a)</f>
        <v>#NAME?</v>
      </c>
      <c r="L2001" s="1">
        <f t="shared" si="126"/>
        <v>4.710032785894497</v>
      </c>
      <c r="M2001" s="1">
        <f t="shared" si="127"/>
        <v>1.2617809288484361</v>
      </c>
    </row>
    <row r="2002" spans="1:13" x14ac:dyDescent="0.3">
      <c r="A2002">
        <v>2000</v>
      </c>
      <c r="B2002" s="1">
        <f>A2002/Grafico!$B$3/10</f>
        <v>4.7123889803846897</v>
      </c>
      <c r="C2002" s="1">
        <f>Grafico!$B$1*SIN(Datos!$A$4*Datos!B2002)</f>
        <v>7.3508907294517201E-15</v>
      </c>
      <c r="D2002" s="1">
        <f t="shared" si="124"/>
        <v>4.7123889803846897</v>
      </c>
      <c r="E2002" s="7" t="e">
        <f>IF(C2002&lt;-2, (C2002+6)/4, a)</f>
        <v>#NAME?</v>
      </c>
      <c r="F2002" s="8">
        <f t="shared" si="125"/>
        <v>4.7123889803846897</v>
      </c>
      <c r="G2002" s="7">
        <f>IF(AND(C2002&gt;-2, C2002&lt;=14), (C2002+10)/8, a)</f>
        <v>1.2500000000000009</v>
      </c>
      <c r="H2002" s="8"/>
      <c r="I2002" s="7"/>
      <c r="J2002" s="8"/>
      <c r="K2002" s="7" t="e">
        <f>IF(C2002&gt;14, (C2002-2)/4, a)</f>
        <v>#NAME?</v>
      </c>
      <c r="L2002" s="1">
        <f t="shared" si="126"/>
        <v>4.7123889803846897</v>
      </c>
      <c r="M2002" s="1">
        <f t="shared" si="127"/>
        <v>1.2500000000000009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Rojas</dc:creator>
  <cp:lastModifiedBy>Emilio Rojas</cp:lastModifiedBy>
  <cp:lastPrinted>2016-11-06T10:20:44Z</cp:lastPrinted>
  <dcterms:created xsi:type="dcterms:W3CDTF">2016-11-06T05:37:28Z</dcterms:created>
  <dcterms:modified xsi:type="dcterms:W3CDTF">2016-11-07T05:42:10Z</dcterms:modified>
</cp:coreProperties>
</file>