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o Ryan\Documents\1 InnTech\Producción\Ingeniería\Proyectos\CCU Salta\xxxxxx - Ciberseguridad\InnTech\Control de Calidad\Certificados de Obra\"/>
    </mc:Choice>
  </mc:AlternateContent>
  <xr:revisionPtr revIDLastSave="0" documentId="13_ncr:1_{D17C8B07-C3E0-4680-B97B-335E69793317}" xr6:coauthVersionLast="47" xr6:coauthVersionMax="47" xr10:uidLastSave="{00000000-0000-0000-0000-000000000000}"/>
  <bookViews>
    <workbookView xWindow="-120" yWindow="-120" windowWidth="20730" windowHeight="10845" xr2:uid="{00000000-000D-0000-FFFF-FFFF00000000}"/>
  </bookViews>
  <sheets>
    <sheet name="Certificado Nro" sheetId="1" r:id="rId1"/>
  </sheet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13" i="1" s="1"/>
  <c r="D15" i="1" s="1"/>
  <c r="D16" i="1" s="1"/>
  <c r="C9" i="1" l="1"/>
  <c r="C8" i="1"/>
  <c r="C10" i="1" l="1"/>
  <c r="C12" i="1"/>
  <c r="C13" i="1" l="1"/>
  <c r="C16" i="1" s="1"/>
  <c r="C19" i="1" l="1"/>
  <c r="C22" i="1" s="1"/>
  <c r="C25" i="1" s="1"/>
  <c r="D18" i="1"/>
  <c r="D19" i="1" s="1"/>
  <c r="D21" i="1" s="1"/>
  <c r="D22" i="1" s="1"/>
  <c r="D24" i="1" l="1"/>
  <c r="D25" i="1" s="1"/>
</calcChain>
</file>

<file path=xl/sharedStrings.xml><?xml version="1.0" encoding="utf-8"?>
<sst xmlns="http://schemas.openxmlformats.org/spreadsheetml/2006/main" count="40" uniqueCount="28">
  <si>
    <t>30 6 2021</t>
  </si>
  <si>
    <t>Materiales:</t>
  </si>
  <si>
    <t>Mano de Obra:</t>
  </si>
  <si>
    <t>Anticipo:</t>
  </si>
  <si>
    <t>TOTAL OBRA:</t>
  </si>
  <si>
    <t>Monto</t>
  </si>
  <si>
    <t>Fecha</t>
  </si>
  <si>
    <t>30 06 2021</t>
  </si>
  <si>
    <t>01 07 2021</t>
  </si>
  <si>
    <t>Observaciones</t>
  </si>
  <si>
    <t>SALDO OBRA:</t>
  </si>
  <si>
    <t>100% de los Materiales</t>
  </si>
  <si>
    <t>Actualización Saldo de Obra:</t>
  </si>
  <si>
    <t>Porcentaje</t>
  </si>
  <si>
    <t>10 12 2021</t>
  </si>
  <si>
    <t>Por demora en Inicio de Obra</t>
  </si>
  <si>
    <t>SALDO ACTUALIZADO:</t>
  </si>
  <si>
    <t>Certificado 1:</t>
  </si>
  <si>
    <t>15 12 2021</t>
  </si>
  <si>
    <t>Cableado</t>
  </si>
  <si>
    <t>Certificado Final:</t>
  </si>
  <si>
    <t>15 01 2021</t>
  </si>
  <si>
    <t>Montaje y PEM</t>
  </si>
  <si>
    <t>Código del Proyecto</t>
  </si>
  <si>
    <t>Descripción del Proyecto</t>
  </si>
  <si>
    <t>Proyecto:</t>
  </si>
  <si>
    <t>Fecha Certificado:</t>
  </si>
  <si>
    <t>Descripción: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</si>
</sst>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USD]\ * #,##0.00_-;\-[$USD]\ * #,##0.00_-;_-[$US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2" fillId="0" borderId="0" xfId="2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2" applyNumberFormat="1" applyFont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9" fontId="2" fillId="3" borderId="0" xfId="2" applyFont="1" applyFill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65" fontId="0" fillId="0" borderId="0" xfId="3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tabSelected="1" zoomScale="90" zoomScaleNormal="90" workbookViewId="0">
      <pane ySplit="5" topLeftCell="A12" activePane="bottomLeft" state="frozen"/>
      <selection pane="bottomLeft" activeCell="D25" sqref="D25"/>
    </sheetView>
  </sheetViews>
  <sheetFormatPr baseColWidth="10" defaultRowHeight="15" x14ac:dyDescent="0.25"/>
  <cols>
    <col min="1" max="1" width="17" style="3" bestFit="1" customWidth="1"/>
    <col min="2" max="2" width="30.7109375" style="17" customWidth="1"/>
    <col min="3" max="3" width="30.7109375" style="7" customWidth="1"/>
    <col min="4" max="4" width="30.7109375" style="21" customWidth="1"/>
    <col min="5" max="5" width="15.7109375" style="4" customWidth="1"/>
    <col min="6" max="6" width="45.7109375" style="3" customWidth="1"/>
    <col min="7" max="16384" width="11.42578125" style="3"/>
  </cols>
  <sheetData>
    <row r="1" spans="1:6" s="11" customFormat="1" x14ac:dyDescent="0.25">
      <c r="B1" s="16"/>
      <c r="C1" s="10"/>
      <c r="D1" s="31"/>
      <c r="E1" s="13"/>
    </row>
    <row r="2" spans="1:6" s="11" customFormat="1" x14ac:dyDescent="0.25">
      <c r="B2" s="16"/>
      <c r="C2" s="12"/>
      <c r="D2" s="13"/>
      <c r="E2" s="13"/>
    </row>
    <row r="3" spans="1:6" s="9" customFormat="1" x14ac:dyDescent="0.25">
      <c r="A3" s="16" t="s">
        <v>25</v>
      </c>
      <c r="B3" s="10" t="s">
        <v>23</v>
      </c>
      <c r="D3" s="31"/>
      <c r="E3" s="13"/>
    </row>
    <row r="4" spans="1:6" s="9" customFormat="1" x14ac:dyDescent="0.25">
      <c r="A4" s="16" t="s">
        <v>27</v>
      </c>
      <c r="B4" s="10" t="s">
        <v>24</v>
      </c>
      <c r="D4" s="31"/>
      <c r="E4" s="13"/>
    </row>
    <row r="5" spans="1:6" s="9" customFormat="1" x14ac:dyDescent="0.25">
      <c r="A5" s="16" t="s">
        <v>26</v>
      </c>
      <c r="B5" s="10" t="s">
        <v>0</v>
      </c>
      <c r="D5" s="31"/>
      <c r="E5" s="13"/>
    </row>
    <row r="6" spans="1:6" x14ac:dyDescent="0.25">
      <c r="C6" s="8"/>
      <c r="D6" s="31"/>
    </row>
    <row r="7" spans="1:6" s="1" customFormat="1" x14ac:dyDescent="0.25">
      <c r="B7" s="18"/>
      <c r="C7" s="8" t="s">
        <v>13</v>
      </c>
      <c r="D7" s="31" t="s">
        <v>5</v>
      </c>
      <c r="E7" s="5" t="s">
        <v>6</v>
      </c>
      <c r="F7" s="1" t="s">
        <v>9</v>
      </c>
    </row>
    <row r="8" spans="1:6" x14ac:dyDescent="0.25">
      <c r="A8" s="28" t="s">
        <v>1</v>
      </c>
      <c r="B8" s="28"/>
      <c r="C8" s="7">
        <f>+D8/D10</f>
        <v>0.6</v>
      </c>
      <c r="D8" s="30">
        <v>15</v>
      </c>
      <c r="E8" s="6"/>
    </row>
    <row r="9" spans="1:6" x14ac:dyDescent="0.25">
      <c r="A9" s="28" t="s">
        <v>2</v>
      </c>
      <c r="B9" s="28" t="s">
        <v>2</v>
      </c>
      <c r="C9" s="7">
        <f>+D9/D10</f>
        <v>0.4</v>
      </c>
      <c r="D9" s="19">
        <v>10</v>
      </c>
      <c r="E9" s="6"/>
    </row>
    <row r="10" spans="1:6" s="2" customFormat="1" x14ac:dyDescent="0.25">
      <c r="A10" s="29" t="s">
        <v>4</v>
      </c>
      <c r="B10" s="29"/>
      <c r="C10" s="14">
        <f>+C8+C9</f>
        <v>1</v>
      </c>
      <c r="D10" s="20">
        <f>+D8+D9</f>
        <v>25</v>
      </c>
      <c r="E10" s="23" t="s">
        <v>7</v>
      </c>
      <c r="F10" s="25"/>
    </row>
    <row r="11" spans="1:6" x14ac:dyDescent="0.25">
      <c r="E11" s="6"/>
    </row>
    <row r="12" spans="1:6" x14ac:dyDescent="0.25">
      <c r="A12" s="28" t="s">
        <v>3</v>
      </c>
      <c r="B12" s="28"/>
      <c r="C12" s="7">
        <f>+C8</f>
        <v>0.6</v>
      </c>
      <c r="D12" s="19">
        <f>+D8</f>
        <v>15</v>
      </c>
      <c r="E12" s="6" t="s">
        <v>8</v>
      </c>
      <c r="F12" s="3" t="s">
        <v>11</v>
      </c>
    </row>
    <row r="13" spans="1:6" s="2" customFormat="1" x14ac:dyDescent="0.25">
      <c r="A13" s="27" t="s">
        <v>10</v>
      </c>
      <c r="B13" s="27"/>
      <c r="C13" s="15">
        <f>+C10-C12</f>
        <v>0.4</v>
      </c>
      <c r="D13" s="22">
        <f>+D10-D12</f>
        <v>10</v>
      </c>
      <c r="E13" s="24" t="s">
        <v>8</v>
      </c>
      <c r="F13" s="26"/>
    </row>
    <row r="14" spans="1:6" x14ac:dyDescent="0.25">
      <c r="E14" s="6"/>
    </row>
    <row r="15" spans="1:6" x14ac:dyDescent="0.25">
      <c r="A15" s="28" t="s">
        <v>12</v>
      </c>
      <c r="B15" s="28"/>
      <c r="C15" s="7">
        <v>0.06</v>
      </c>
      <c r="D15" s="19">
        <f>+D13*C15</f>
        <v>0.6</v>
      </c>
      <c r="E15" s="6" t="s">
        <v>14</v>
      </c>
      <c r="F15" s="3" t="s">
        <v>15</v>
      </c>
    </row>
    <row r="16" spans="1:6" s="2" customFormat="1" x14ac:dyDescent="0.25">
      <c r="A16" s="27" t="s">
        <v>16</v>
      </c>
      <c r="B16" s="27"/>
      <c r="C16" s="15">
        <f>+C13</f>
        <v>0.4</v>
      </c>
      <c r="D16" s="22">
        <f>+D13+D15</f>
        <v>10.6</v>
      </c>
      <c r="E16" s="24" t="s">
        <v>14</v>
      </c>
      <c r="F16" s="26"/>
    </row>
    <row r="18" spans="1:6" x14ac:dyDescent="0.25">
      <c r="A18" s="28" t="s">
        <v>17</v>
      </c>
      <c r="B18" s="28"/>
      <c r="C18" s="7">
        <v>0.2</v>
      </c>
      <c r="D18" s="21">
        <f>+D16/(C16/C18)</f>
        <v>5.3</v>
      </c>
      <c r="E18" s="4" t="s">
        <v>18</v>
      </c>
      <c r="F18" s="3" t="s">
        <v>19</v>
      </c>
    </row>
    <row r="19" spans="1:6" s="2" customFormat="1" x14ac:dyDescent="0.25">
      <c r="A19" s="27" t="s">
        <v>10</v>
      </c>
      <c r="B19" s="27"/>
      <c r="C19" s="15">
        <f>+C16-C18</f>
        <v>0.2</v>
      </c>
      <c r="D19" s="22">
        <f>+D16-D18</f>
        <v>5.3</v>
      </c>
      <c r="E19" s="24" t="s">
        <v>18</v>
      </c>
      <c r="F19" s="26"/>
    </row>
    <row r="21" spans="1:6" x14ac:dyDescent="0.25">
      <c r="A21" s="28" t="s">
        <v>12</v>
      </c>
      <c r="B21" s="28"/>
      <c r="C21" s="7">
        <v>0.03</v>
      </c>
      <c r="D21" s="19">
        <f>+D19*C21</f>
        <v>0.159</v>
      </c>
      <c r="E21" s="6" t="s">
        <v>21</v>
      </c>
      <c r="F21" s="3" t="s">
        <v>15</v>
      </c>
    </row>
    <row r="22" spans="1:6" s="2" customFormat="1" x14ac:dyDescent="0.25">
      <c r="A22" s="27" t="s">
        <v>16</v>
      </c>
      <c r="B22" s="27"/>
      <c r="C22" s="15">
        <f>+C19</f>
        <v>0.2</v>
      </c>
      <c r="D22" s="22">
        <f>+D19+D21</f>
        <v>5.4589999999999996</v>
      </c>
      <c r="E22" s="24" t="s">
        <v>21</v>
      </c>
      <c r="F22" s="26"/>
    </row>
    <row r="24" spans="1:6" x14ac:dyDescent="0.25">
      <c r="A24" s="28" t="s">
        <v>20</v>
      </c>
      <c r="B24" s="28"/>
      <c r="C24" s="7">
        <v>0.2</v>
      </c>
      <c r="D24" s="21">
        <f>+D22/(C22/C24)</f>
        <v>5.4589999999999996</v>
      </c>
      <c r="E24" s="4" t="s">
        <v>18</v>
      </c>
      <c r="F24" s="3" t="s">
        <v>22</v>
      </c>
    </row>
    <row r="25" spans="1:6" s="2" customFormat="1" x14ac:dyDescent="0.25">
      <c r="A25" s="27" t="s">
        <v>10</v>
      </c>
      <c r="B25" s="27"/>
      <c r="C25" s="15">
        <f>+C22-C24</f>
        <v>0</v>
      </c>
      <c r="D25" s="22">
        <f>+D22-D24</f>
        <v>0</v>
      </c>
      <c r="E25" s="24" t="s">
        <v>18</v>
      </c>
      <c r="F25" s="26"/>
    </row>
  </sheetData>
  <mergeCells count="13">
    <mergeCell ref="A10:B10"/>
    <mergeCell ref="A13:B13"/>
    <mergeCell ref="A19:B19"/>
    <mergeCell ref="A8:B8"/>
    <mergeCell ref="A9:B9"/>
    <mergeCell ref="A12:B12"/>
    <mergeCell ref="A15:B15"/>
    <mergeCell ref="A18:B18"/>
    <mergeCell ref="A25:B25"/>
    <mergeCell ref="A16:B16"/>
    <mergeCell ref="A22:B22"/>
    <mergeCell ref="A21:B21"/>
    <mergeCell ref="A24:B24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Certificado Nro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Tomas Ryan</dc:creator>
  <cp:lastModifiedBy>Emilio Ryan</cp:lastModifiedBy>
  <cp:lastPrinted>2021-12-21T15:46:13Z</cp:lastPrinted>
  <dcterms:created xsi:type="dcterms:W3CDTF">2021-11-09T13:58:47Z</dcterms:created>
  <dcterms:modified xsi:type="dcterms:W3CDTF">2021-12-21T15:55:41Z</dcterms:modified>
</cp:coreProperties>
</file>