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29"/>
  <workbookPr codeName="EstaPasta_de_trabalho"/>
  <mc:AlternateContent xmlns:mc="http://schemas.openxmlformats.org/markup-compatibility/2006">
    <mc:Choice Requires="x15">
      <x15ac:absPath xmlns:x15ac="http://schemas.microsoft.com/office/spreadsheetml/2010/11/ac" url="C:\Users\Emilio Ryan\Documents\InnTech\Producción\Ingeniería\PMO\Plantillas\Carpeta Proyectos\xx Cliente\Ixxx-xxxx - Descripción\InnTech\Ingeniería\Memorias Técnicas\Informes\"/>
    </mc:Choice>
  </mc:AlternateContent>
  <bookViews>
    <workbookView xWindow="0" yWindow="0" windowWidth="20490" windowHeight="6915" tabRatio="633" activeTab="3"/>
  </bookViews>
  <sheets>
    <sheet name="Índice" sheetId="24" r:id="rId1"/>
    <sheet name="PD-220121" sheetId="17" r:id="rId2"/>
    <sheet name="PD-220122" sheetId="26" r:id="rId3"/>
    <sheet name="PD-220123" sheetId="28" r:id="rId4"/>
  </sheets>
  <definedNames>
    <definedName name="_xlnm.Print_Area" localSheetId="1">'PD-220121'!$B$2:$W$68</definedName>
    <definedName name="_xlnm.Print_Area" localSheetId="2">'PD-220122'!$B$2:$W$68</definedName>
    <definedName name="_xlnm.Print_Area" localSheetId="3">'PD-220123'!$B$2:$W$68</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S27" i="28" l="1"/>
  <c r="S26" i="28"/>
  <c r="S25" i="28"/>
  <c r="S24" i="28"/>
  <c r="S23" i="28"/>
  <c r="S22" i="28"/>
  <c r="H18" i="28"/>
  <c r="G18" i="28"/>
  <c r="F18" i="28"/>
  <c r="E18" i="28"/>
  <c r="D18" i="28"/>
  <c r="C18" i="28"/>
  <c r="B18" i="28"/>
  <c r="S26" i="26" l="1"/>
  <c r="S25" i="26"/>
  <c r="S24" i="26"/>
  <c r="S23" i="26"/>
  <c r="S22" i="26"/>
  <c r="H18" i="26"/>
  <c r="G18" i="26"/>
  <c r="F18" i="26"/>
  <c r="E18" i="26"/>
  <c r="D18" i="26"/>
  <c r="C18" i="26"/>
  <c r="B18" i="26"/>
  <c r="S23" i="17"/>
  <c r="S24" i="17"/>
  <c r="S25" i="17"/>
  <c r="S22" i="17"/>
  <c r="H18" i="17" l="1"/>
  <c r="G18" i="17"/>
  <c r="F18" i="17"/>
  <c r="E18" i="17"/>
  <c r="D18" i="17"/>
  <c r="C18" i="17"/>
  <c r="B18" i="17"/>
</calcChain>
</file>

<file path=xl/sharedStrings.xml><?xml version="1.0" encoding="utf-8"?>
<sst xmlns="http://schemas.openxmlformats.org/spreadsheetml/2006/main" count="255" uniqueCount="86">
  <si>
    <t>Fecha:</t>
  </si>
  <si>
    <t>Condiciones Climáticas</t>
  </si>
  <si>
    <t>Mañana</t>
  </si>
  <si>
    <t>Tarde</t>
  </si>
  <si>
    <t>Noche</t>
  </si>
  <si>
    <t>Bueno</t>
  </si>
  <si>
    <t>Lun</t>
  </si>
  <si>
    <t>Mar</t>
  </si>
  <si>
    <t>Mie</t>
  </si>
  <si>
    <t>Jue</t>
  </si>
  <si>
    <t>Vie</t>
  </si>
  <si>
    <t>Sáb</t>
  </si>
  <si>
    <t>Dom</t>
  </si>
  <si>
    <t>Lluvia</t>
  </si>
  <si>
    <t>Detalle de las Actividades</t>
  </si>
  <si>
    <t>Detalle de las Actividades previstas para mañana</t>
  </si>
  <si>
    <t>Horarios de Trabajo</t>
  </si>
  <si>
    <t xml:space="preserve">PARTE DIARIO DE OBRA    </t>
  </si>
  <si>
    <t>CODIGO</t>
  </si>
  <si>
    <t>EJECUTOR</t>
  </si>
  <si>
    <t>CLIENTE</t>
  </si>
  <si>
    <t>PARTE DIARIO</t>
  </si>
  <si>
    <t>Viento</t>
  </si>
  <si>
    <t>Paralizada</t>
  </si>
  <si>
    <t>En Progreso</t>
  </si>
  <si>
    <t>Observaciones y/o puntos de atención</t>
  </si>
  <si>
    <t>Gestión de la Calidad</t>
  </si>
  <si>
    <t>Diurno</t>
  </si>
  <si>
    <t>Nocturno</t>
  </si>
  <si>
    <t>HSE</t>
  </si>
  <si>
    <t>Horas perdidas</t>
  </si>
  <si>
    <t>Entrada:</t>
  </si>
  <si>
    <t>Salida:</t>
  </si>
  <si>
    <t>Día de la Semana</t>
  </si>
  <si>
    <t>Ítem</t>
  </si>
  <si>
    <t>Por iniciar</t>
  </si>
  <si>
    <t xml:space="preserve">Objeto del Contrato: </t>
  </si>
  <si>
    <t>ACLARATORIAS</t>
  </si>
  <si>
    <t>ACTIVIDADES</t>
  </si>
  <si>
    <t>Nombre de colaborador involucrado</t>
  </si>
  <si>
    <t>Puesto</t>
  </si>
  <si>
    <t>FECHA</t>
  </si>
  <si>
    <t>RUTA</t>
  </si>
  <si>
    <t>InnTech</t>
  </si>
  <si>
    <t>SOFTWARE INDUSTRIAL</t>
  </si>
  <si>
    <t>Av. Belgrano 2093 - Salta - Argentina</t>
  </si>
  <si>
    <t xml:space="preserve">ÍNDICE DE PARTES DIARIOS </t>
  </si>
  <si>
    <t>CODIGO DE PROYECTO</t>
  </si>
  <si>
    <t>PD-220121</t>
  </si>
  <si>
    <t>INNTECH</t>
  </si>
  <si>
    <t>L020-107A</t>
  </si>
  <si>
    <t xml:space="preserve">Obra:  </t>
  </si>
  <si>
    <t>X</t>
  </si>
  <si>
    <t>PD-220122</t>
  </si>
  <si>
    <t>PD-220123</t>
  </si>
  <si>
    <t>PD-220124</t>
  </si>
  <si>
    <t>PD-220125</t>
  </si>
  <si>
    <t>PD-220126</t>
  </si>
  <si>
    <t>PD-220127</t>
  </si>
  <si>
    <t>PD-220128</t>
  </si>
  <si>
    <t>PD-220129</t>
  </si>
  <si>
    <t>PD-220130</t>
  </si>
  <si>
    <t>PD-220131</t>
  </si>
  <si>
    <t>PD-220132</t>
  </si>
  <si>
    <t>PD-220133</t>
  </si>
  <si>
    <t>PD-220134</t>
  </si>
  <si>
    <t>Avance diario</t>
  </si>
  <si>
    <t>Avance acumulado</t>
  </si>
  <si>
    <t>Avance total acumulado</t>
  </si>
  <si>
    <t>Chequeo de funcionamiento de radioenlaces: BS_Analia_Norte</t>
  </si>
  <si>
    <t>Chequeo de funcionamiento de radioenlaces: BS_Analia_Sur</t>
  </si>
  <si>
    <t>Chequeo de funcionamiento de radioenlaces: SS_PSJ_01</t>
  </si>
  <si>
    <t>Chequeo de funcionamiento de radioenlaces: SS_Pta_Agua</t>
  </si>
  <si>
    <t>Agustín Villalba</t>
  </si>
  <si>
    <t>Técnico Programador</t>
  </si>
  <si>
    <t>Emilio Tomás Ryan</t>
  </si>
  <si>
    <t>Project Manager</t>
  </si>
  <si>
    <t>Ramiro Figuero</t>
  </si>
  <si>
    <t>Técnico HyS</t>
  </si>
  <si>
    <t>Automatización en Analía 2 y PSJ03; Programación de radioenlaces</t>
  </si>
  <si>
    <t>BS_Analia_Sur: se realizó ping visualizando la comunicación con la Estación. Asimismo, se ingresó al Web Browser (WB) sin que se presenten problemas pero no se veían Suscriptores enlazados.
BS_Analia_Norte: al realizar ping se visualizaba la comunicación pero luego de unos segundos se caía. Se debía desenergizar/energizar a la Estación para lograr reconectar con ella. El ingreso al WB, por consiguiente, también era intermintente y tampoco se veían Suscriptores enlazados.
SS_PSJ_01: El Suscriptor aún no cuenta con alimentación 220Vca razón por la cual se intentó energizarlo con la UPS pero estaba descargada. Se la deja cargando para realizar el trabajo durante el día de mañana.</t>
  </si>
  <si>
    <t>Backup de VDF de Piletas por pedido de Daniel Valencia</t>
  </si>
  <si>
    <t>Backup de VDF Pileta 20C por pedido de Daniel Valencia</t>
  </si>
  <si>
    <t>Chequeo de funcionamiento de radioenlaces: SS_PSJ_03</t>
  </si>
  <si>
    <t>OC: 4800000844</t>
  </si>
  <si>
    <t>BS_Analia_Sur: se realizó ping visualizando la comunicación con la Estación. Asimismo, se ingresó al Web Browser (WB) sin que se presenten problemas pero no se veían Suscriptores enlazados.
Navegando por el WB, notamos que la Frecuencia de Transmisión está diferente a la configurada al momento de la Puesta en Marcha.
BS_Analia_Norte: al realizar ping se visualizaba la comunicación pero luego de unos segundos se caía. Se debía desenergizar/energizar a la Estación para lograr reconectar con ella. El ingreso al WB, por consiguiente, también era intermintente y tampoco se veían Suscriptores enlazados.
Navegando por el WB, notamos que la Frecuencia de Transmisión está diferente a la configurada al momento de la Puesta en Marcha.
Durante las pruebas con el SS_PSJ_01 la comunicación no concretaba la Negaciación por lo tanto no lograron enlazarse.
SS_PSJ_01: Se energizó el Suscriptor con la UPS logrando ingresar al WB y visualizar a la Estación Base Norte pero sin lograr el enlazado.
Backup de VDF: fueron realizados los de las Piletas: 4B (1 y 2), 11A (2) y 21A (1 y 2). No se pudieron realizar los bk de 1A (1 y 2) y 11A (1) por estar sus tableros bloqueados.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</si>
</sst>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_);_(@_)"/>
    <numFmt numFmtId="165" formatCode="0&quot; días&quot;"/>
    <numFmt numFmtId="166" formatCode="0.0"/>
  </numFmts>
  <fonts count="32">
    <font>
      <sz val="10"/>
      <name val="Arial"/>
      <family val="2"/>
    </font>
    <font>
      <sz val="10"/>
      <name val="Arial"/>
      <family val="2"/>
    </font>
    <font>
      <b/>
      <sz val="11"/>
      <name val="Segoe UI"/>
      <family val="2"/>
    </font>
    <font>
      <sz val="11"/>
      <name val="Segoe UI"/>
      <family val="2"/>
    </font>
    <font>
      <sz val="10"/>
      <name val="Segoe UI"/>
      <family val="2"/>
    </font>
    <font>
      <b/>
      <sz val="10"/>
      <name val="Segoe UI"/>
      <family val="2"/>
    </font>
    <font>
      <sz val="10"/>
      <color indexed="22"/>
      <name val="Segoe UI"/>
      <family val="2"/>
    </font>
    <font>
      <sz val="6"/>
      <name val="Segoe UI"/>
      <family val="2"/>
    </font>
    <font>
      <sz val="8"/>
      <name val="Segoe UI"/>
      <family val="2"/>
    </font>
    <font>
      <sz val="10"/>
      <color indexed="56"/>
      <name val="Segoe UI"/>
      <family val="2"/>
    </font>
    <font>
      <b/>
      <sz val="12"/>
      <name val="Segoe UI"/>
      <family val="2"/>
    </font>
    <font>
      <b/>
      <sz val="8"/>
      <name val="Segoe UI"/>
      <family val="2"/>
    </font>
    <font>
      <sz val="12"/>
      <color rgb="FF222222"/>
      <name val="Arial"/>
      <family val="2"/>
    </font>
    <font>
      <b/>
      <sz val="9"/>
      <color theme="0"/>
      <name val="Segoe UI"/>
      <family val="2"/>
    </font>
    <font>
      <b/>
      <sz val="10"/>
      <color theme="0"/>
      <name val="Segoe UI"/>
      <family val="2"/>
    </font>
    <font>
      <b/>
      <sz val="11"/>
      <color theme="0"/>
      <name val="Segoe UI"/>
      <family val="2"/>
    </font>
    <font>
      <b/>
      <sz val="14"/>
      <color theme="0"/>
      <name val="Segoe UI"/>
      <family val="2"/>
    </font>
    <font>
      <b/>
      <sz val="16"/>
      <color theme="0"/>
      <name val="Segoe UI"/>
      <family val="2"/>
    </font>
    <font>
      <b/>
      <sz val="8"/>
      <color theme="0"/>
      <name val="Segoe UI"/>
      <family val="2"/>
    </font>
    <font>
      <b/>
      <sz val="10"/>
      <color rgb="FF002060"/>
      <name val="Segoe UI"/>
      <family val="2"/>
    </font>
    <font>
      <b/>
      <sz val="10"/>
      <color theme="0"/>
      <name val="Tahoma"/>
      <family val="2"/>
    </font>
    <font>
      <u/>
      <sz val="10"/>
      <color theme="10"/>
      <name val="Arial"/>
      <family val="2"/>
    </font>
    <font>
      <sz val="14"/>
      <color rgb="FF003366"/>
      <name val="Square721 BT"/>
      <family val="2"/>
    </font>
    <font>
      <sz val="11"/>
      <color rgb="FF003366"/>
      <name val="Arial"/>
      <family val="2"/>
    </font>
    <font>
      <sz val="10"/>
      <color rgb="FF003366"/>
      <name val="Arial"/>
      <family val="2"/>
    </font>
    <font>
      <sz val="12"/>
      <color theme="0"/>
      <name val="Tahoma"/>
      <family val="2"/>
    </font>
    <font>
      <sz val="9"/>
      <color theme="0"/>
      <name val="Arial"/>
      <family val="2"/>
    </font>
    <font>
      <sz val="8"/>
      <name val="Arial"/>
      <family val="2"/>
    </font>
    <font>
      <sz val="14"/>
      <color theme="9"/>
      <name val="Square721 BT"/>
      <family val="2"/>
    </font>
    <font>
      <sz val="11"/>
      <color theme="9"/>
      <name val="Arial"/>
      <family val="2"/>
    </font>
    <font>
      <b/>
      <sz val="18"/>
      <color theme="9"/>
      <name val="Segoe UI"/>
      <family val="2"/>
    </font>
    <font>
      <b/>
      <sz val="10"/>
      <color theme="9"/>
      <name val="Segoe UI"/>
      <family val="2"/>
    </font>
  </fonts>
  <fills count="8">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rgb="FFFFFF00"/>
        <bgColor indexed="64"/>
      </patternFill>
    </fill>
    <fill>
      <patternFill patternType="solid">
        <fgColor theme="9"/>
        <bgColor indexed="64"/>
      </patternFill>
    </fill>
    <fill>
      <patternFill patternType="solid">
        <fgColor theme="9"/>
        <bgColor indexed="31"/>
      </patternFill>
    </fill>
    <fill>
      <patternFill patternType="solid">
        <fgColor theme="9"/>
        <bgColor indexed="62"/>
      </patternFill>
    </fill>
  </fills>
  <borders count="71">
    <border>
      <left/>
      <right/>
      <top/>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theme="9" tint="-0.24994659260841701"/>
      </left>
      <right style="medium">
        <color theme="9" tint="-0.24994659260841701"/>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left style="medium">
        <color theme="9" tint="-0.24994659260841701"/>
      </left>
      <right style="medium">
        <color theme="9" tint="-0.24994659260841701"/>
      </right>
      <top/>
      <bottom/>
      <diagonal/>
    </border>
    <border>
      <left style="medium">
        <color theme="9" tint="-0.499984740745262"/>
      </left>
      <right style="medium">
        <color theme="9" tint="-0.499984740745262"/>
      </right>
      <top style="medium">
        <color theme="9" tint="-0.499984740745262"/>
      </top>
      <bottom style="medium">
        <color theme="9" tint="-0.499984740745262"/>
      </bottom>
      <diagonal/>
    </border>
    <border>
      <left style="medium">
        <color theme="9" tint="-0.499984740745262"/>
      </left>
      <right/>
      <top/>
      <bottom/>
      <diagonal/>
    </border>
    <border>
      <left/>
      <right style="medium">
        <color theme="9" tint="-0.499984740745262"/>
      </right>
      <top/>
      <bottom/>
      <diagonal/>
    </border>
    <border>
      <left style="thick">
        <color theme="9" tint="-0.499984740745262"/>
      </left>
      <right style="medium">
        <color theme="9" tint="-0.499984740745262"/>
      </right>
      <top style="thick">
        <color theme="9" tint="-0.499984740745262"/>
      </top>
      <bottom style="medium">
        <color theme="9" tint="-0.499984740745262"/>
      </bottom>
      <diagonal/>
    </border>
    <border>
      <left style="medium">
        <color theme="9" tint="-0.499984740745262"/>
      </left>
      <right style="medium">
        <color theme="9" tint="-0.499984740745262"/>
      </right>
      <top style="thick">
        <color theme="9" tint="-0.499984740745262"/>
      </top>
      <bottom style="medium">
        <color theme="9" tint="-0.499984740745262"/>
      </bottom>
      <diagonal/>
    </border>
    <border>
      <left style="medium">
        <color theme="9" tint="-0.499984740745262"/>
      </left>
      <right style="thick">
        <color theme="9" tint="-0.499984740745262"/>
      </right>
      <top style="thick">
        <color theme="9" tint="-0.499984740745262"/>
      </top>
      <bottom style="medium">
        <color theme="9" tint="-0.499984740745262"/>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style="medium">
        <color theme="9" tint="-0.499984740745262"/>
      </right>
      <top style="medium">
        <color theme="9" tint="-0.499984740745262"/>
      </top>
      <bottom style="medium">
        <color theme="9" tint="-0.499984740745262"/>
      </bottom>
      <diagonal/>
    </border>
    <border>
      <left style="medium">
        <color theme="9" tint="-0.499984740745262"/>
      </left>
      <right style="thick">
        <color theme="9" tint="-0.499984740745262"/>
      </right>
      <top style="medium">
        <color theme="9" tint="-0.499984740745262"/>
      </top>
      <bottom style="medium">
        <color theme="9" tint="-0.499984740745262"/>
      </bottom>
      <diagonal/>
    </border>
    <border>
      <left style="medium">
        <color theme="9" tint="-0.499984740745262"/>
      </left>
      <right style="thin">
        <color theme="9" tint="-0.499984740745262"/>
      </right>
      <top style="medium">
        <color theme="9" tint="-0.499984740745262"/>
      </top>
      <bottom style="medium">
        <color theme="9" tint="-0.499984740745262"/>
      </bottom>
      <diagonal/>
    </border>
    <border>
      <left/>
      <right style="medium">
        <color theme="9" tint="-0.499984740745262"/>
      </right>
      <top style="medium">
        <color theme="9" tint="-0.499984740745262"/>
      </top>
      <bottom style="medium">
        <color theme="9" tint="-0.499984740745262"/>
      </bottom>
      <diagonal/>
    </border>
    <border>
      <left/>
      <right/>
      <top style="medium">
        <color theme="9" tint="-0.499984740745262"/>
      </top>
      <bottom/>
      <diagonal/>
    </border>
    <border>
      <left/>
      <right/>
      <top/>
      <bottom style="medium">
        <color theme="9" tint="-0.499984740745262"/>
      </bottom>
      <diagonal/>
    </border>
    <border>
      <left style="thick">
        <color theme="9" tint="-0.499984740745262"/>
      </left>
      <right style="thin">
        <color theme="9" tint="-0.499984740745262"/>
      </right>
      <top style="medium">
        <color theme="9" tint="-0.499984740745262"/>
      </top>
      <bottom style="thin">
        <color theme="9" tint="-0.499984740745262"/>
      </bottom>
      <diagonal/>
    </border>
    <border>
      <left style="thin">
        <color theme="9" tint="-0.499984740745262"/>
      </left>
      <right style="thin">
        <color theme="9" tint="-0.499984740745262"/>
      </right>
      <top style="medium">
        <color theme="9" tint="-0.499984740745262"/>
      </top>
      <bottom style="thin">
        <color theme="9" tint="-0.499984740745262"/>
      </bottom>
      <diagonal/>
    </border>
    <border>
      <left style="thin">
        <color theme="9" tint="-0.499984740745262"/>
      </left>
      <right style="thick">
        <color theme="9" tint="-0.499984740745262"/>
      </right>
      <top style="medium">
        <color theme="9" tint="-0.499984740745262"/>
      </top>
      <bottom style="thin">
        <color theme="9" tint="-0.499984740745262"/>
      </bottom>
      <diagonal/>
    </border>
    <border>
      <left style="thick">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style="thick">
        <color theme="9" tint="-0.499984740745262"/>
      </right>
      <top style="thin">
        <color theme="9" tint="-0.499984740745262"/>
      </top>
      <bottom style="thin">
        <color theme="9" tint="-0.499984740745262"/>
      </bottom>
      <diagonal/>
    </border>
    <border>
      <left style="thick">
        <color theme="9" tint="-0.499984740745262"/>
      </left>
      <right style="thin">
        <color theme="9" tint="-0.499984740745262"/>
      </right>
      <top style="thin">
        <color theme="9" tint="-0.499984740745262"/>
      </top>
      <bottom style="medium">
        <color theme="9" tint="-0.499984740745262"/>
      </bottom>
      <diagonal/>
    </border>
    <border>
      <left style="thin">
        <color theme="9" tint="-0.499984740745262"/>
      </left>
      <right style="thin">
        <color theme="9" tint="-0.499984740745262"/>
      </right>
      <top style="thin">
        <color theme="9" tint="-0.499984740745262"/>
      </top>
      <bottom style="medium">
        <color theme="9" tint="-0.499984740745262"/>
      </bottom>
      <diagonal/>
    </border>
    <border>
      <left style="thin">
        <color theme="9" tint="-0.499984740745262"/>
      </left>
      <right style="thick">
        <color theme="9" tint="-0.499984740745262"/>
      </right>
      <top style="thin">
        <color theme="9" tint="-0.499984740745262"/>
      </top>
      <bottom style="medium">
        <color theme="9" tint="-0.499984740745262"/>
      </bottom>
      <diagonal/>
    </border>
    <border>
      <left style="thick">
        <color theme="9" tint="-0.499984740745262"/>
      </left>
      <right style="medium">
        <color indexed="8"/>
      </right>
      <top style="medium">
        <color theme="9" tint="-0.499984740745262"/>
      </top>
      <bottom/>
      <diagonal/>
    </border>
    <border>
      <left style="medium">
        <color indexed="8"/>
      </left>
      <right style="medium">
        <color indexed="8"/>
      </right>
      <top style="medium">
        <color theme="9" tint="-0.499984740745262"/>
      </top>
      <bottom/>
      <diagonal/>
    </border>
    <border>
      <left style="medium">
        <color indexed="8"/>
      </left>
      <right style="thick">
        <color theme="9" tint="-0.499984740745262"/>
      </right>
      <top style="medium">
        <color theme="9" tint="-0.499984740745262"/>
      </top>
      <bottom/>
      <diagonal/>
    </border>
    <border>
      <left style="thick">
        <color theme="9" tint="-0.499984740745262"/>
      </left>
      <right/>
      <top/>
      <bottom style="medium">
        <color theme="9" tint="-0.499984740745262"/>
      </bottom>
      <diagonal/>
    </border>
    <border>
      <left/>
      <right style="thick">
        <color theme="9" tint="-0.499984740745262"/>
      </right>
      <top/>
      <bottom style="medium">
        <color theme="9" tint="-0.499984740745262"/>
      </bottom>
      <diagonal/>
    </border>
    <border>
      <left style="thick">
        <color theme="9" tint="-0.499984740745262"/>
      </left>
      <right style="medium">
        <color indexed="8"/>
      </right>
      <top/>
      <bottom style="medium">
        <color theme="9" tint="-0.499984740745262"/>
      </bottom>
      <diagonal/>
    </border>
    <border>
      <left style="medium">
        <color indexed="8"/>
      </left>
      <right style="medium">
        <color indexed="8"/>
      </right>
      <top/>
      <bottom style="medium">
        <color theme="9" tint="-0.499984740745262"/>
      </bottom>
      <diagonal/>
    </border>
    <border>
      <left style="medium">
        <color indexed="8"/>
      </left>
      <right style="thick">
        <color theme="9" tint="-0.499984740745262"/>
      </right>
      <top/>
      <bottom style="medium">
        <color theme="9" tint="-0.499984740745262"/>
      </bottom>
      <diagonal/>
    </border>
    <border>
      <left style="thin">
        <color theme="9" tint="-0.499984740745262"/>
      </left>
      <right style="medium">
        <color theme="9" tint="-0.499984740745262"/>
      </right>
      <top style="thin">
        <color theme="9" tint="-0.499984740745262"/>
      </top>
      <bottom style="thin">
        <color theme="9" tint="-0.499984740745262"/>
      </bottom>
      <diagonal/>
    </border>
    <border>
      <left style="thin">
        <color theme="9" tint="-0.499984740745262"/>
      </left>
      <right style="medium">
        <color theme="9" tint="-0.499984740745262"/>
      </right>
      <top style="thin">
        <color theme="9" tint="-0.499984740745262"/>
      </top>
      <bottom style="medium">
        <color theme="9" tint="-0.499984740745262"/>
      </bottom>
      <diagonal/>
    </border>
    <border>
      <left style="thick">
        <color theme="9" tint="-0.499984740745262"/>
      </left>
      <right style="thin">
        <color theme="9" tint="-0.499984740745262"/>
      </right>
      <top/>
      <bottom style="thin">
        <color theme="9" tint="-0.499984740745262"/>
      </bottom>
      <diagonal/>
    </border>
    <border>
      <left style="thin">
        <color theme="9" tint="-0.499984740745262"/>
      </left>
      <right style="thin">
        <color theme="9" tint="-0.499984740745262"/>
      </right>
      <top/>
      <bottom style="thin">
        <color theme="9" tint="-0.499984740745262"/>
      </bottom>
      <diagonal/>
    </border>
    <border>
      <left style="thin">
        <color theme="9" tint="-0.499984740745262"/>
      </left>
      <right style="medium">
        <color theme="9" tint="-0.499984740745262"/>
      </right>
      <top/>
      <bottom style="thin">
        <color theme="9" tint="-0.499984740745262"/>
      </bottom>
      <diagonal/>
    </border>
    <border>
      <left style="thick">
        <color theme="9" tint="-0.499984740745262"/>
      </left>
      <right style="thin">
        <color theme="9" tint="-0.499984740745262"/>
      </right>
      <top style="medium">
        <color theme="9" tint="-0.499984740745262"/>
      </top>
      <bottom style="medium">
        <color theme="9" tint="-0.499984740745262"/>
      </bottom>
      <diagonal/>
    </border>
    <border>
      <left style="thin">
        <color theme="9" tint="-0.499984740745262"/>
      </left>
      <right style="thin">
        <color theme="9" tint="-0.499984740745262"/>
      </right>
      <top style="medium">
        <color theme="9" tint="-0.499984740745262"/>
      </top>
      <bottom style="medium">
        <color theme="9" tint="-0.499984740745262"/>
      </bottom>
      <diagonal/>
    </border>
    <border>
      <left style="thin">
        <color theme="9" tint="-0.499984740745262"/>
      </left>
      <right style="medium">
        <color theme="9" tint="-0.499984740745262"/>
      </right>
      <top style="medium">
        <color theme="9" tint="-0.499984740745262"/>
      </top>
      <bottom style="medium">
        <color theme="9" tint="-0.499984740745262"/>
      </bottom>
      <diagonal/>
    </border>
    <border>
      <left style="medium">
        <color theme="9" tint="-0.499984740745262"/>
      </left>
      <right style="thin">
        <color theme="9" tint="-0.499984740745262"/>
      </right>
      <top style="thin">
        <color theme="9" tint="-0.499984740745262"/>
      </top>
      <bottom style="thin">
        <color theme="9" tint="-0.499984740745262"/>
      </bottom>
      <diagonal/>
    </border>
    <border>
      <left style="medium">
        <color theme="9" tint="-0.499984740745262"/>
      </left>
      <right style="thin">
        <color theme="9" tint="-0.499984740745262"/>
      </right>
      <top style="thin">
        <color theme="9" tint="-0.499984740745262"/>
      </top>
      <bottom style="medium">
        <color theme="9" tint="-0.499984740745262"/>
      </bottom>
      <diagonal/>
    </border>
    <border>
      <left style="medium">
        <color theme="9" tint="-0.499984740745262"/>
      </left>
      <right style="thin">
        <color theme="9" tint="-0.499984740745262"/>
      </right>
      <top/>
      <bottom style="thin">
        <color theme="9" tint="-0.499984740745262"/>
      </bottom>
      <diagonal/>
    </border>
    <border>
      <left style="medium">
        <color theme="9" tint="-0.24994659260841701"/>
      </left>
      <right style="thin">
        <color theme="9" tint="-0.24994659260841701"/>
      </right>
      <top style="medium">
        <color theme="9" tint="-0.24994659260841701"/>
      </top>
      <bottom style="thin">
        <color theme="9" tint="-0.24994659260841701"/>
      </bottom>
      <diagonal/>
    </border>
    <border>
      <left style="thin">
        <color theme="9" tint="-0.24994659260841701"/>
      </left>
      <right style="thin">
        <color theme="9" tint="-0.24994659260841701"/>
      </right>
      <top style="medium">
        <color theme="9" tint="-0.24994659260841701"/>
      </top>
      <bottom style="thin">
        <color theme="9" tint="-0.24994659260841701"/>
      </bottom>
      <diagonal/>
    </border>
    <border>
      <left style="thin">
        <color theme="9" tint="-0.24994659260841701"/>
      </left>
      <right style="medium">
        <color theme="9" tint="-0.24994659260841701"/>
      </right>
      <top style="medium">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style="medium">
        <color theme="9" tint="-0.24994659260841701"/>
      </bottom>
      <diagonal/>
    </border>
    <border>
      <left style="thin">
        <color theme="9" tint="-0.24994659260841701"/>
      </left>
      <right style="thin">
        <color theme="9" tint="-0.24994659260841701"/>
      </right>
      <top style="thin">
        <color theme="9" tint="-0.24994659260841701"/>
      </top>
      <bottom style="medium">
        <color theme="9" tint="-0.24994659260841701"/>
      </bottom>
      <diagonal/>
    </border>
    <border>
      <left style="thin">
        <color theme="9" tint="-0.24994659260841701"/>
      </left>
      <right style="medium">
        <color theme="9" tint="-0.24994659260841701"/>
      </right>
      <top style="thin">
        <color theme="9" tint="-0.24994659260841701"/>
      </top>
      <bottom style="medium">
        <color theme="9" tint="-0.24994659260841701"/>
      </bottom>
      <diagonal/>
    </border>
    <border>
      <left style="medium">
        <color theme="9" tint="-0.499984740745262"/>
      </left>
      <right/>
      <top style="medium">
        <color theme="9" tint="-0.499984740745262"/>
      </top>
      <bottom style="medium">
        <color theme="9" tint="-0.499984740745262"/>
      </bottom>
      <diagonal/>
    </border>
    <border>
      <left/>
      <right/>
      <top style="medium">
        <color theme="9" tint="-0.499984740745262"/>
      </top>
      <bottom style="medium">
        <color theme="9" tint="-0.499984740745262"/>
      </bottom>
      <diagonal/>
    </border>
    <border>
      <left style="medium">
        <color theme="9" tint="-0.499984740745262"/>
      </left>
      <right/>
      <top style="medium">
        <color theme="9" tint="-0.499984740745262"/>
      </top>
      <bottom/>
      <diagonal/>
    </border>
    <border>
      <left/>
      <right style="medium">
        <color theme="9" tint="-0.499984740745262"/>
      </right>
      <top style="medium">
        <color theme="9" tint="-0.499984740745262"/>
      </top>
      <bottom/>
      <diagonal/>
    </border>
    <border>
      <left style="thick">
        <color theme="9" tint="-0.499984740745262"/>
      </left>
      <right style="medium">
        <color theme="9" tint="-0.499984740745262"/>
      </right>
      <top style="medium">
        <color theme="9" tint="-0.499984740745262"/>
      </top>
      <bottom/>
      <diagonal/>
    </border>
    <border>
      <left style="medium">
        <color theme="9" tint="-0.499984740745262"/>
      </left>
      <right style="medium">
        <color theme="9" tint="-0.499984740745262"/>
      </right>
      <top style="medium">
        <color theme="9" tint="-0.499984740745262"/>
      </top>
      <bottom/>
      <diagonal/>
    </border>
    <border>
      <left style="thick">
        <color theme="9" tint="-0.499984740745262"/>
      </left>
      <right style="medium">
        <color theme="9" tint="-0.499984740745262"/>
      </right>
      <top style="medium">
        <color theme="9" tint="-0.499984740745262"/>
      </top>
      <bottom style="thick">
        <color theme="9" tint="-0.499984740745262"/>
      </bottom>
      <diagonal/>
    </border>
    <border>
      <left style="medium">
        <color theme="9" tint="-0.499984740745262"/>
      </left>
      <right style="medium">
        <color theme="9" tint="-0.499984740745262"/>
      </right>
      <top style="medium">
        <color theme="9" tint="-0.499984740745262"/>
      </top>
      <bottom style="thick">
        <color theme="9" tint="-0.499984740745262"/>
      </bottom>
      <diagonal/>
    </border>
    <border>
      <left style="medium">
        <color theme="9" tint="-0.499984740745262"/>
      </left>
      <right/>
      <top style="medium">
        <color theme="9" tint="-0.499984740745262"/>
      </top>
      <bottom style="thick">
        <color theme="9" tint="-0.499984740745262"/>
      </bottom>
      <diagonal/>
    </border>
    <border>
      <left/>
      <right/>
      <top style="medium">
        <color theme="9" tint="-0.499984740745262"/>
      </top>
      <bottom style="thick">
        <color theme="9" tint="-0.499984740745262"/>
      </bottom>
      <diagonal/>
    </border>
    <border>
      <left/>
      <right style="medium">
        <color theme="9" tint="-0.499984740745262"/>
      </right>
      <top style="medium">
        <color theme="9" tint="-0.499984740745262"/>
      </top>
      <bottom style="thick">
        <color theme="9" tint="-0.499984740745262"/>
      </bottom>
      <diagonal/>
    </border>
    <border>
      <left/>
      <right style="thick">
        <color theme="9" tint="-0.499984740745262"/>
      </right>
      <top style="medium">
        <color theme="9" tint="-0.499984740745262"/>
      </top>
      <bottom style="thick">
        <color theme="9" tint="-0.499984740745262"/>
      </bottom>
      <diagonal/>
    </border>
    <border>
      <left style="medium">
        <color theme="9" tint="-0.24994659260841701"/>
      </left>
      <right style="medium">
        <color theme="9" tint="-0.24994659260841701"/>
      </right>
      <top style="medium">
        <color theme="9" tint="-0.24994659260841701"/>
      </top>
      <bottom/>
      <diagonal/>
    </border>
  </borders>
  <cellStyleXfs count="6">
    <xf numFmtId="0" fontId="0" fillId="0" borderId="0"/>
    <xf numFmtId="164" fontId="1" fillId="0" borderId="0" applyFill="0" applyBorder="0" applyAlignment="0" applyProtection="0"/>
    <xf numFmtId="0" fontId="1" fillId="0" borderId="0"/>
    <xf numFmtId="164" fontId="1" fillId="0" borderId="0" applyFill="0" applyBorder="0" applyAlignment="0" applyProtection="0"/>
    <xf numFmtId="0" fontId="21" fillId="0" borderId="0" applyNumberFormat="0" applyFill="0" applyBorder="0" applyAlignment="0" applyProtection="0"/>
    <xf numFmtId="9" fontId="1" fillId="0" borderId="0" applyFont="0" applyFill="0" applyBorder="0" applyAlignment="0" applyProtection="0"/>
  </cellStyleXfs>
  <cellXfs count="175">
    <xf numFmtId="0" fontId="0" fillId="0" borderId="0" xfId="0"/>
    <xf numFmtId="0" fontId="4" fillId="0" borderId="0" xfId="0" applyFont="1" applyFill="1" applyAlignment="1" applyProtection="1">
      <alignment vertical="center"/>
      <protection hidden="1"/>
    </xf>
    <xf numFmtId="0" fontId="4" fillId="0" borderId="0" xfId="0" applyFont="1" applyAlignment="1" applyProtection="1">
      <alignment vertical="center"/>
      <protection hidden="1"/>
    </xf>
    <xf numFmtId="0" fontId="2" fillId="2" borderId="0" xfId="0" applyFont="1" applyFill="1" applyBorder="1" applyAlignment="1">
      <alignment vertical="center"/>
    </xf>
    <xf numFmtId="0" fontId="4" fillId="2" borderId="0" xfId="0" applyFont="1" applyFill="1" applyBorder="1" applyAlignment="1">
      <alignment vertical="center"/>
    </xf>
    <xf numFmtId="0" fontId="8" fillId="3" borderId="0" xfId="0" applyFont="1" applyFill="1" applyBorder="1" applyAlignment="1">
      <alignment vertical="center"/>
    </xf>
    <xf numFmtId="0" fontId="8"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3" fillId="2" borderId="0" xfId="0" applyFont="1" applyFill="1" applyBorder="1" applyAlignment="1">
      <alignment vertical="center"/>
    </xf>
    <xf numFmtId="1" fontId="4" fillId="0" borderId="0" xfId="0" applyNumberFormat="1" applyFont="1" applyFill="1" applyAlignment="1" applyProtection="1">
      <alignment vertical="center"/>
      <protection hidden="1"/>
    </xf>
    <xf numFmtId="0" fontId="6" fillId="0" borderId="0" xfId="0" applyFont="1" applyFill="1" applyAlignment="1" applyProtection="1">
      <alignment vertical="center"/>
      <protection hidden="1"/>
    </xf>
    <xf numFmtId="166" fontId="6" fillId="0" borderId="0" xfId="0" applyNumberFormat="1" applyFont="1" applyFill="1" applyAlignment="1" applyProtection="1">
      <alignment vertical="center"/>
      <protection hidden="1"/>
    </xf>
    <xf numFmtId="0" fontId="4" fillId="2" borderId="0" xfId="0" applyFont="1" applyFill="1" applyBorder="1" applyAlignment="1" applyProtection="1">
      <alignment vertical="center"/>
      <protection hidden="1"/>
    </xf>
    <xf numFmtId="0" fontId="4" fillId="0" borderId="0" xfId="0" applyFont="1" applyFill="1" applyBorder="1" applyAlignment="1" applyProtection="1">
      <alignment vertical="center"/>
      <protection hidden="1"/>
    </xf>
    <xf numFmtId="0" fontId="6" fillId="0" borderId="0" xfId="0" applyFont="1" applyFill="1" applyBorder="1" applyAlignment="1" applyProtection="1">
      <alignment vertical="center"/>
      <protection hidden="1"/>
    </xf>
    <xf numFmtId="0" fontId="0" fillId="0" borderId="0" xfId="0" applyAlignment="1">
      <alignment vertical="center"/>
    </xf>
    <xf numFmtId="0" fontId="4" fillId="0" borderId="0" xfId="0" applyFont="1" applyBorder="1" applyAlignment="1" applyProtection="1">
      <alignment vertical="center"/>
      <protection hidden="1"/>
    </xf>
    <xf numFmtId="0" fontId="0" fillId="0" borderId="3" xfId="0" applyBorder="1" applyAlignment="1">
      <alignment vertical="center"/>
    </xf>
    <xf numFmtId="0" fontId="12" fillId="0" borderId="0" xfId="0" applyFont="1"/>
    <xf numFmtId="0" fontId="5" fillId="2" borderId="0" xfId="0" applyFont="1" applyFill="1" applyBorder="1" applyAlignment="1" applyProtection="1">
      <alignment vertical="center" wrapText="1"/>
    </xf>
    <xf numFmtId="14" fontId="19" fillId="0" borderId="0" xfId="0" applyNumberFormat="1" applyFont="1" applyBorder="1" applyAlignment="1" applyProtection="1">
      <alignment vertical="center" wrapText="1"/>
    </xf>
    <xf numFmtId="0" fontId="0" fillId="0" borderId="0" xfId="0" applyBorder="1"/>
    <xf numFmtId="14" fontId="0" fillId="0" borderId="0" xfId="0" applyNumberFormat="1" applyAlignment="1">
      <alignment horizontal="center"/>
    </xf>
    <xf numFmtId="0" fontId="1" fillId="0" borderId="0" xfId="2"/>
    <xf numFmtId="0" fontId="1" fillId="0" borderId="0" xfId="2" applyAlignment="1">
      <alignment horizontal="center" vertical="center"/>
    </xf>
    <xf numFmtId="0" fontId="22" fillId="0" borderId="0" xfId="2" applyFont="1" applyAlignment="1">
      <alignment horizontal="left" vertical="center"/>
    </xf>
    <xf numFmtId="0" fontId="23" fillId="0" borderId="0" xfId="2" applyFont="1"/>
    <xf numFmtId="0" fontId="23" fillId="0" borderId="0" xfId="2" applyFont="1" applyAlignment="1">
      <alignment vertical="top"/>
    </xf>
    <xf numFmtId="0" fontId="28" fillId="0" borderId="0" xfId="2" applyFont="1" applyAlignment="1">
      <alignment horizontal="left" vertical="center"/>
    </xf>
    <xf numFmtId="0" fontId="26" fillId="5" borderId="7" xfId="2" applyFont="1" applyFill="1" applyBorder="1" applyAlignment="1">
      <alignment horizontal="center" vertical="center"/>
    </xf>
    <xf numFmtId="0" fontId="26" fillId="5" borderId="8" xfId="2" applyFont="1" applyFill="1" applyBorder="1" applyAlignment="1">
      <alignment horizontal="center" vertical="center"/>
    </xf>
    <xf numFmtId="14" fontId="1" fillId="0" borderId="9" xfId="2" applyNumberFormat="1" applyBorder="1" applyAlignment="1">
      <alignment horizontal="center" vertical="center"/>
    </xf>
    <xf numFmtId="0" fontId="4" fillId="5" borderId="1" xfId="0" applyFont="1" applyFill="1" applyBorder="1" applyAlignment="1" applyProtection="1">
      <alignment vertical="center"/>
      <protection hidden="1"/>
    </xf>
    <xf numFmtId="0" fontId="4" fillId="5" borderId="5" xfId="0" applyFont="1" applyFill="1" applyBorder="1" applyAlignment="1" applyProtection="1">
      <alignment vertical="center"/>
      <protection hidden="1"/>
    </xf>
    <xf numFmtId="0" fontId="4" fillId="5" borderId="6" xfId="0" applyFont="1" applyFill="1" applyBorder="1" applyAlignment="1" applyProtection="1">
      <alignment vertical="center"/>
      <protection hidden="1"/>
    </xf>
    <xf numFmtId="0" fontId="0" fillId="0" borderId="2" xfId="0" applyBorder="1" applyAlignment="1">
      <alignment vertical="center"/>
    </xf>
    <xf numFmtId="0" fontId="0" fillId="0" borderId="4" xfId="0" applyBorder="1" applyAlignment="1">
      <alignment vertical="center"/>
    </xf>
    <xf numFmtId="0" fontId="3" fillId="2" borderId="16" xfId="0" applyFont="1" applyFill="1" applyBorder="1" applyAlignment="1">
      <alignment vertical="center"/>
    </xf>
    <xf numFmtId="0" fontId="2" fillId="2" borderId="17" xfId="0" applyFont="1" applyFill="1" applyBorder="1" applyAlignment="1">
      <alignment vertical="center"/>
    </xf>
    <xf numFmtId="0" fontId="4" fillId="2" borderId="16" xfId="0" applyFont="1" applyFill="1" applyBorder="1" applyAlignment="1">
      <alignment vertical="center"/>
    </xf>
    <xf numFmtId="21" fontId="8" fillId="0" borderId="17" xfId="0" applyNumberFormat="1" applyFont="1" applyFill="1" applyBorder="1" applyAlignment="1">
      <alignment vertical="center"/>
    </xf>
    <xf numFmtId="0" fontId="8" fillId="0" borderId="17" xfId="0" applyFont="1" applyFill="1" applyBorder="1" applyAlignment="1">
      <alignment vertical="center"/>
    </xf>
    <xf numFmtId="0" fontId="4" fillId="0" borderId="30" xfId="0" applyFont="1" applyFill="1" applyBorder="1" applyAlignment="1">
      <alignment horizontal="center" vertical="center"/>
    </xf>
    <xf numFmtId="0" fontId="4" fillId="0" borderId="31" xfId="0" applyFont="1" applyFill="1" applyBorder="1" applyAlignment="1">
      <alignment horizontal="center" vertical="center"/>
    </xf>
    <xf numFmtId="0" fontId="4" fillId="0" borderId="42" xfId="0" applyFont="1" applyFill="1" applyBorder="1" applyAlignment="1">
      <alignment horizontal="center" vertical="center"/>
    </xf>
    <xf numFmtId="0" fontId="4" fillId="2" borderId="43" xfId="0" applyFont="1" applyFill="1" applyBorder="1" applyAlignment="1">
      <alignment horizontal="center" vertical="center"/>
    </xf>
    <xf numFmtId="0" fontId="4" fillId="2" borderId="44" xfId="0" applyFont="1" applyFill="1" applyBorder="1" applyAlignment="1">
      <alignment horizontal="center" vertical="center"/>
    </xf>
    <xf numFmtId="0" fontId="4" fillId="2" borderId="45" xfId="0" applyFont="1" applyFill="1" applyBorder="1" applyAlignment="1">
      <alignment horizontal="center" vertical="center"/>
    </xf>
    <xf numFmtId="0" fontId="0" fillId="0" borderId="11" xfId="0" applyBorder="1"/>
    <xf numFmtId="0" fontId="8" fillId="4" borderId="28" xfId="0" applyFont="1" applyFill="1" applyBorder="1" applyAlignment="1">
      <alignment horizontal="center" vertical="center"/>
    </xf>
    <xf numFmtId="0" fontId="8" fillId="2" borderId="49" xfId="0" applyFont="1" applyFill="1" applyBorder="1" applyAlignment="1">
      <alignment horizontal="left" vertical="center"/>
    </xf>
    <xf numFmtId="0" fontId="8" fillId="4" borderId="41" xfId="0" applyFont="1" applyFill="1" applyBorder="1" applyAlignment="1">
      <alignment horizontal="center" vertical="center"/>
    </xf>
    <xf numFmtId="0" fontId="8" fillId="2" borderId="50" xfId="0" applyFont="1" applyFill="1" applyBorder="1" applyAlignment="1">
      <alignment horizontal="left" vertical="center"/>
    </xf>
    <xf numFmtId="0" fontId="8" fillId="4" borderId="31" xfId="0" applyFont="1" applyFill="1" applyBorder="1" applyAlignment="1">
      <alignment horizontal="center" vertical="center"/>
    </xf>
    <xf numFmtId="0" fontId="8" fillId="4" borderId="42" xfId="0" applyFont="1" applyFill="1" applyBorder="1" applyAlignment="1">
      <alignment horizontal="center" vertical="center"/>
    </xf>
    <xf numFmtId="0" fontId="8" fillId="2" borderId="51" xfId="0" applyFont="1" applyFill="1" applyBorder="1" applyAlignment="1">
      <alignment horizontal="center" vertical="center"/>
    </xf>
    <xf numFmtId="0" fontId="8" fillId="2" borderId="44" xfId="0" applyFont="1" applyFill="1" applyBorder="1" applyAlignment="1">
      <alignment horizontal="center" vertical="center"/>
    </xf>
    <xf numFmtId="0" fontId="8" fillId="2" borderId="45" xfId="0" applyFont="1" applyFill="1" applyBorder="1" applyAlignment="1">
      <alignment horizontal="center" vertical="center"/>
    </xf>
    <xf numFmtId="165" fontId="8" fillId="0" borderId="52" xfId="0" applyNumberFormat="1" applyFont="1" applyFill="1" applyBorder="1" applyAlignment="1">
      <alignment vertical="center"/>
    </xf>
    <xf numFmtId="165" fontId="8" fillId="0" borderId="55" xfId="0" applyNumberFormat="1" applyFont="1" applyFill="1" applyBorder="1" applyAlignment="1">
      <alignment vertical="center"/>
    </xf>
    <xf numFmtId="0" fontId="13" fillId="6" borderId="10" xfId="0" applyFont="1" applyFill="1" applyBorder="1" applyAlignment="1">
      <alignment horizontal="center" vertical="center" wrapText="1"/>
    </xf>
    <xf numFmtId="1" fontId="4" fillId="4" borderId="10" xfId="0" applyNumberFormat="1" applyFont="1" applyFill="1" applyBorder="1" applyAlignment="1">
      <alignment horizontal="center" vertical="center" wrapText="1"/>
    </xf>
    <xf numFmtId="1" fontId="4" fillId="4" borderId="63" xfId="0" applyNumberFormat="1" applyFont="1" applyFill="1" applyBorder="1" applyAlignment="1">
      <alignment horizontal="center" vertical="center" wrapText="1"/>
    </xf>
    <xf numFmtId="0" fontId="21" fillId="0" borderId="70" xfId="4" applyFill="1" applyBorder="1" applyAlignment="1">
      <alignment horizontal="center" vertical="center"/>
    </xf>
    <xf numFmtId="0" fontId="7" fillId="2" borderId="0" xfId="0" applyFont="1" applyFill="1" applyBorder="1" applyAlignment="1">
      <alignment vertical="center"/>
    </xf>
    <xf numFmtId="165" fontId="18" fillId="0" borderId="17" xfId="0" applyNumberFormat="1" applyFont="1" applyFill="1" applyBorder="1" applyAlignment="1">
      <alignment vertical="center"/>
    </xf>
    <xf numFmtId="9" fontId="4" fillId="4" borderId="10" xfId="5" applyFont="1" applyFill="1" applyBorder="1" applyAlignment="1">
      <alignment horizontal="center" vertical="center" wrapText="1"/>
    </xf>
    <xf numFmtId="9" fontId="4" fillId="0" borderId="10" xfId="5" applyFont="1" applyFill="1" applyBorder="1" applyAlignment="1">
      <alignment horizontal="center" vertical="center" wrapText="1"/>
    </xf>
    <xf numFmtId="0" fontId="24" fillId="0" borderId="0" xfId="2" applyFont="1" applyAlignment="1">
      <alignment horizontal="center"/>
    </xf>
    <xf numFmtId="0" fontId="29" fillId="0" borderId="0" xfId="2" applyFont="1" applyAlignment="1">
      <alignment horizontal="center"/>
    </xf>
    <xf numFmtId="0" fontId="29" fillId="0" borderId="0" xfId="2" applyFont="1" applyAlignment="1">
      <alignment horizontal="center" vertical="top"/>
    </xf>
    <xf numFmtId="0" fontId="25" fillId="5" borderId="0" xfId="2" applyFont="1" applyFill="1" applyAlignment="1">
      <alignment horizontal="left" vertical="center"/>
    </xf>
    <xf numFmtId="0" fontId="4" fillId="4" borderId="10" xfId="0" applyFont="1" applyFill="1" applyBorder="1" applyAlignment="1">
      <alignment horizontal="left" vertical="center" wrapText="1"/>
    </xf>
    <xf numFmtId="0" fontId="4" fillId="0" borderId="0" xfId="0" applyFont="1" applyAlignment="1" applyProtection="1">
      <alignment horizontal="center" vertical="center"/>
      <protection hidden="1"/>
    </xf>
    <xf numFmtId="0" fontId="11" fillId="0" borderId="0" xfId="0" applyFont="1" applyBorder="1" applyAlignment="1" applyProtection="1">
      <alignment horizontal="center" vertical="center"/>
      <protection hidden="1"/>
    </xf>
    <xf numFmtId="0" fontId="20" fillId="6" borderId="10" xfId="0" applyFont="1" applyFill="1" applyBorder="1" applyAlignment="1">
      <alignment horizontal="center" vertical="center"/>
    </xf>
    <xf numFmtId="0" fontId="20" fillId="6" borderId="10" xfId="0" applyFont="1" applyFill="1" applyBorder="1" applyAlignment="1">
      <alignment horizontal="center" vertical="center" wrapText="1"/>
    </xf>
    <xf numFmtId="0" fontId="20" fillId="6" borderId="19" xfId="0" applyFont="1" applyFill="1" applyBorder="1" applyAlignment="1">
      <alignment horizontal="center" vertical="center" wrapText="1"/>
    </xf>
    <xf numFmtId="0" fontId="20" fillId="6" borderId="18" xfId="0" applyFont="1" applyFill="1" applyBorder="1" applyAlignment="1">
      <alignment horizontal="center" vertical="center"/>
    </xf>
    <xf numFmtId="0" fontId="4" fillId="4" borderId="65" xfId="0" applyFont="1" applyFill="1" applyBorder="1" applyAlignment="1">
      <alignment horizontal="left" vertical="center"/>
    </xf>
    <xf numFmtId="0" fontId="4" fillId="4" borderId="65" xfId="0" applyFont="1" applyFill="1" applyBorder="1" applyAlignment="1">
      <alignment horizontal="left" vertical="center" wrapText="1"/>
    </xf>
    <xf numFmtId="0" fontId="4" fillId="4" borderId="10" xfId="0" applyFont="1" applyFill="1" applyBorder="1" applyAlignment="1">
      <alignment horizontal="left" vertical="center"/>
    </xf>
    <xf numFmtId="0" fontId="4" fillId="4" borderId="19" xfId="0" applyFont="1" applyFill="1" applyBorder="1" applyAlignment="1">
      <alignment horizontal="left" vertical="center"/>
    </xf>
    <xf numFmtId="0" fontId="0" fillId="4" borderId="10" xfId="0" applyFont="1" applyFill="1" applyBorder="1" applyAlignment="1">
      <alignment horizontal="left" vertical="center" wrapText="1"/>
    </xf>
    <xf numFmtId="0" fontId="15" fillId="6" borderId="14" xfId="0" applyFont="1" applyFill="1" applyBorder="1" applyAlignment="1">
      <alignment horizontal="center" vertical="center"/>
    </xf>
    <xf numFmtId="0" fontId="15" fillId="6" borderId="15" xfId="0" applyFont="1" applyFill="1" applyBorder="1" applyAlignment="1">
      <alignment horizontal="center" vertical="center"/>
    </xf>
    <xf numFmtId="0" fontId="5" fillId="2" borderId="33" xfId="0" applyFont="1" applyFill="1" applyBorder="1" applyAlignment="1" applyProtection="1">
      <alignment horizontal="left" vertical="center" wrapText="1"/>
    </xf>
    <xf numFmtId="0" fontId="4" fillId="2" borderId="34" xfId="0" applyFont="1" applyFill="1" applyBorder="1" applyAlignment="1" applyProtection="1">
      <alignment horizontal="left" vertical="center" wrapText="1"/>
    </xf>
    <xf numFmtId="0" fontId="4" fillId="2" borderId="35" xfId="0" applyFont="1" applyFill="1" applyBorder="1" applyAlignment="1" applyProtection="1">
      <alignment horizontal="left" vertical="center" wrapText="1"/>
    </xf>
    <xf numFmtId="0" fontId="10" fillId="2" borderId="16" xfId="0" applyFont="1" applyFill="1" applyBorder="1" applyAlignment="1" applyProtection="1">
      <alignment horizontal="center" vertical="center" wrapText="1"/>
    </xf>
    <xf numFmtId="0" fontId="10" fillId="2" borderId="0" xfId="0" applyFont="1" applyFill="1" applyBorder="1" applyAlignment="1" applyProtection="1">
      <alignment horizontal="center" vertical="center" wrapText="1"/>
    </xf>
    <xf numFmtId="0" fontId="10" fillId="2" borderId="17" xfId="0" applyFont="1" applyFill="1" applyBorder="1" applyAlignment="1" applyProtection="1">
      <alignment horizontal="center" vertical="center" wrapText="1"/>
    </xf>
    <xf numFmtId="0" fontId="10" fillId="2" borderId="36" xfId="0" applyFont="1" applyFill="1" applyBorder="1" applyAlignment="1" applyProtection="1">
      <alignment horizontal="center" vertical="center" wrapText="1"/>
    </xf>
    <xf numFmtId="0" fontId="10" fillId="2" borderId="23" xfId="0" applyFont="1" applyFill="1" applyBorder="1" applyAlignment="1" applyProtection="1">
      <alignment horizontal="center" vertical="center" wrapText="1"/>
    </xf>
    <xf numFmtId="0" fontId="10" fillId="2" borderId="37" xfId="0" applyFont="1" applyFill="1" applyBorder="1" applyAlignment="1" applyProtection="1">
      <alignment horizontal="center" vertical="center" wrapText="1"/>
    </xf>
    <xf numFmtId="14" fontId="4" fillId="2" borderId="0" xfId="0" applyNumberFormat="1" applyFont="1" applyFill="1" applyBorder="1" applyAlignment="1">
      <alignment horizontal="center" vertical="center"/>
    </xf>
    <xf numFmtId="165" fontId="18" fillId="5" borderId="7" xfId="0" applyNumberFormat="1" applyFont="1" applyFill="1" applyBorder="1" applyAlignment="1">
      <alignment horizontal="center" vertical="center"/>
    </xf>
    <xf numFmtId="21" fontId="8" fillId="4" borderId="53" xfId="0" applyNumberFormat="1" applyFont="1" applyFill="1" applyBorder="1" applyAlignment="1">
      <alignment horizontal="center" vertical="center"/>
    </xf>
    <xf numFmtId="21" fontId="8" fillId="4" borderId="54" xfId="0" applyNumberFormat="1" applyFont="1" applyFill="1" applyBorder="1" applyAlignment="1">
      <alignment horizontal="center" vertical="center"/>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31" xfId="0" applyFont="1" applyBorder="1" applyAlignment="1">
      <alignment horizontal="center" vertical="center" wrapText="1"/>
    </xf>
    <xf numFmtId="14" fontId="31" fillId="0" borderId="25" xfId="0" applyNumberFormat="1" applyFont="1" applyBorder="1" applyAlignment="1" applyProtection="1">
      <alignment horizontal="center" vertical="center" wrapText="1"/>
    </xf>
    <xf numFmtId="14" fontId="31" fillId="0" borderId="26" xfId="0" applyNumberFormat="1" applyFont="1" applyBorder="1" applyAlignment="1" applyProtection="1">
      <alignment horizontal="center" vertical="center" wrapText="1"/>
    </xf>
    <xf numFmtId="14" fontId="31" fillId="0" borderId="28" xfId="0" applyNumberFormat="1" applyFont="1" applyBorder="1" applyAlignment="1" applyProtection="1">
      <alignment horizontal="center" vertical="center" wrapText="1"/>
    </xf>
    <xf numFmtId="14" fontId="31" fillId="0" borderId="29" xfId="0" applyNumberFormat="1" applyFont="1" applyBorder="1" applyAlignment="1" applyProtection="1">
      <alignment horizontal="center" vertical="center" wrapText="1"/>
    </xf>
    <xf numFmtId="0" fontId="9" fillId="2" borderId="0" xfId="0" applyNumberFormat="1" applyFont="1" applyFill="1" applyBorder="1" applyAlignment="1">
      <alignment horizontal="center" vertical="center"/>
    </xf>
    <xf numFmtId="0" fontId="18" fillId="6" borderId="20" xfId="0" applyFont="1" applyFill="1" applyBorder="1" applyAlignment="1">
      <alignment horizontal="center" vertical="center"/>
    </xf>
    <xf numFmtId="0" fontId="18" fillId="6" borderId="47" xfId="0" applyFont="1" applyFill="1" applyBorder="1" applyAlignment="1">
      <alignment horizontal="center" vertical="center"/>
    </xf>
    <xf numFmtId="0" fontId="18" fillId="6" borderId="48" xfId="0" applyFont="1" applyFill="1" applyBorder="1" applyAlignment="1">
      <alignment horizontal="center" vertical="center"/>
    </xf>
    <xf numFmtId="0" fontId="4" fillId="0" borderId="25" xfId="0" applyFont="1" applyBorder="1" applyAlignment="1" applyProtection="1">
      <alignment horizontal="left" vertical="center" wrapText="1"/>
    </xf>
    <xf numFmtId="0" fontId="4" fillId="0" borderId="28" xfId="0" applyFont="1" applyBorder="1" applyAlignment="1" applyProtection="1">
      <alignment horizontal="left" vertical="center" wrapText="1"/>
    </xf>
    <xf numFmtId="0" fontId="4" fillId="0" borderId="31" xfId="0" applyFont="1" applyBorder="1" applyAlignment="1" applyProtection="1">
      <alignment horizontal="left" vertical="center" wrapText="1"/>
    </xf>
    <xf numFmtId="0" fontId="16" fillId="6" borderId="18" xfId="0" applyFont="1" applyFill="1" applyBorder="1" applyAlignment="1">
      <alignment horizontal="center" vertical="center"/>
    </xf>
    <xf numFmtId="0" fontId="16" fillId="6" borderId="10" xfId="0" applyFont="1" applyFill="1" applyBorder="1" applyAlignment="1">
      <alignment horizontal="center" vertical="center"/>
    </xf>
    <xf numFmtId="0" fontId="2" fillId="0" borderId="10" xfId="0" applyFont="1" applyBorder="1" applyAlignment="1">
      <alignment horizontal="center" vertical="center"/>
    </xf>
    <xf numFmtId="0" fontId="2" fillId="0" borderId="20" xfId="0" applyFont="1" applyBorder="1" applyAlignment="1">
      <alignment horizontal="center" vertical="center"/>
    </xf>
    <xf numFmtId="14" fontId="5" fillId="0" borderId="21" xfId="0" applyNumberFormat="1" applyFont="1" applyFill="1" applyBorder="1" applyAlignment="1">
      <alignment horizontal="center" vertical="center" wrapText="1"/>
    </xf>
    <xf numFmtId="14" fontId="5" fillId="0" borderId="10" xfId="0" applyNumberFormat="1" applyFont="1" applyFill="1" applyBorder="1" applyAlignment="1">
      <alignment horizontal="center" vertical="center" wrapText="1"/>
    </xf>
    <xf numFmtId="14" fontId="5" fillId="0" borderId="19" xfId="0" applyNumberFormat="1" applyFont="1" applyFill="1" applyBorder="1" applyAlignment="1">
      <alignment horizontal="center" vertical="center" wrapText="1"/>
    </xf>
    <xf numFmtId="165" fontId="8" fillId="2" borderId="7" xfId="0" applyNumberFormat="1" applyFont="1" applyFill="1" applyBorder="1" applyAlignment="1">
      <alignment horizontal="center" vertical="center"/>
    </xf>
    <xf numFmtId="0" fontId="14" fillId="6" borderId="46" xfId="0" applyFont="1" applyFill="1" applyBorder="1" applyAlignment="1">
      <alignment horizontal="center" vertical="center"/>
    </xf>
    <xf numFmtId="0" fontId="14" fillId="6" borderId="47" xfId="0" applyFont="1" applyFill="1" applyBorder="1" applyAlignment="1">
      <alignment horizontal="center" vertical="center"/>
    </xf>
    <xf numFmtId="0" fontId="14" fillId="6" borderId="48" xfId="0" applyFont="1" applyFill="1" applyBorder="1" applyAlignment="1">
      <alignment horizontal="center" vertical="center"/>
    </xf>
    <xf numFmtId="0" fontId="5" fillId="0" borderId="25" xfId="0" applyFont="1" applyBorder="1" applyAlignment="1" applyProtection="1">
      <alignment horizontal="center" vertical="center" wrapText="1"/>
    </xf>
    <xf numFmtId="0" fontId="5" fillId="0" borderId="28" xfId="0" applyFont="1" applyBorder="1" applyAlignment="1" applyProtection="1">
      <alignment horizontal="center" vertical="center" wrapText="1"/>
    </xf>
    <xf numFmtId="0" fontId="15" fillId="6" borderId="13" xfId="0" applyFont="1" applyFill="1" applyBorder="1" applyAlignment="1">
      <alignment horizontal="center" vertical="center"/>
    </xf>
    <xf numFmtId="0" fontId="30" fillId="0" borderId="16"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17" xfId="0" applyFont="1" applyFill="1" applyBorder="1" applyAlignment="1">
      <alignment horizontal="center" vertical="center"/>
    </xf>
    <xf numFmtId="0" fontId="14" fillId="6" borderId="10" xfId="0" applyFont="1" applyFill="1" applyBorder="1" applyAlignment="1">
      <alignment horizontal="center" vertical="center"/>
    </xf>
    <xf numFmtId="0" fontId="5" fillId="0" borderId="28" xfId="0" applyFont="1" applyBorder="1" applyAlignment="1" applyProtection="1">
      <alignment horizontal="left" vertical="center" wrapText="1"/>
    </xf>
    <xf numFmtId="0" fontId="5" fillId="0" borderId="29" xfId="0" applyFont="1" applyBorder="1" applyAlignment="1" applyProtection="1">
      <alignment horizontal="left" vertical="center" wrapText="1"/>
    </xf>
    <xf numFmtId="0" fontId="5" fillId="0" borderId="31" xfId="0" applyFont="1" applyBorder="1" applyAlignment="1" applyProtection="1">
      <alignment horizontal="left" vertical="center" wrapText="1"/>
    </xf>
    <xf numFmtId="0" fontId="5" fillId="0" borderId="32" xfId="0" applyFont="1" applyBorder="1" applyAlignment="1" applyProtection="1">
      <alignment horizontal="left" vertical="center" wrapText="1"/>
    </xf>
    <xf numFmtId="0" fontId="17" fillId="7" borderId="16" xfId="0" applyFont="1" applyFill="1" applyBorder="1" applyAlignment="1" applyProtection="1">
      <alignment horizontal="center" vertical="center"/>
      <protection hidden="1"/>
    </xf>
    <xf numFmtId="0" fontId="17" fillId="7" borderId="0" xfId="0" applyFont="1" applyFill="1" applyBorder="1" applyAlignment="1" applyProtection="1">
      <alignment horizontal="center" vertical="center"/>
      <protection hidden="1"/>
    </xf>
    <xf numFmtId="0" fontId="17" fillId="7" borderId="58" xfId="0" applyFont="1" applyFill="1" applyBorder="1" applyAlignment="1" applyProtection="1">
      <alignment horizontal="center" vertical="center"/>
      <protection hidden="1"/>
    </xf>
    <xf numFmtId="0" fontId="17" fillId="7" borderId="59" xfId="0" applyFont="1" applyFill="1" applyBorder="1" applyAlignment="1" applyProtection="1">
      <alignment horizontal="center" vertical="center"/>
      <protection hidden="1"/>
    </xf>
    <xf numFmtId="0" fontId="17" fillId="7" borderId="21" xfId="0" applyFont="1" applyFill="1" applyBorder="1" applyAlignment="1" applyProtection="1">
      <alignment horizontal="center" vertical="center"/>
      <protection hidden="1"/>
    </xf>
    <xf numFmtId="21" fontId="8" fillId="4" borderId="56" xfId="0" applyNumberFormat="1" applyFont="1" applyFill="1" applyBorder="1" applyAlignment="1">
      <alignment horizontal="center" vertical="center" wrapText="1"/>
    </xf>
    <xf numFmtId="21" fontId="8" fillId="4" borderId="57" xfId="0" applyNumberFormat="1" applyFont="1" applyFill="1" applyBorder="1" applyAlignment="1">
      <alignment horizontal="center" vertical="center" wrapText="1"/>
    </xf>
    <xf numFmtId="0" fontId="4" fillId="0" borderId="33" xfId="0" applyFont="1" applyBorder="1" applyAlignment="1">
      <alignment horizontal="center" vertical="center"/>
    </xf>
    <xf numFmtId="0" fontId="4" fillId="0" borderId="34" xfId="0" applyFont="1" applyBorder="1" applyAlignment="1">
      <alignment horizontal="center" vertical="center"/>
    </xf>
    <xf numFmtId="0" fontId="4" fillId="0" borderId="35" xfId="0" applyFont="1" applyBorder="1" applyAlignment="1">
      <alignment horizontal="center" vertical="center"/>
    </xf>
    <xf numFmtId="0" fontId="4" fillId="2" borderId="38" xfId="0" applyFont="1" applyFill="1" applyBorder="1" applyAlignment="1">
      <alignment horizontal="center" vertical="center"/>
    </xf>
    <xf numFmtId="0" fontId="4" fillId="2" borderId="39" xfId="0" applyFont="1" applyFill="1" applyBorder="1" applyAlignment="1">
      <alignment horizontal="center" vertical="center"/>
    </xf>
    <xf numFmtId="0" fontId="4" fillId="2" borderId="40" xfId="0" applyFont="1" applyFill="1" applyBorder="1" applyAlignment="1">
      <alignment horizontal="center" vertical="center"/>
    </xf>
    <xf numFmtId="0" fontId="4" fillId="2" borderId="18"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64" xfId="0" applyFont="1" applyFill="1" applyBorder="1" applyAlignment="1">
      <alignment horizontal="center" vertical="center"/>
    </xf>
    <xf numFmtId="0" fontId="4" fillId="2" borderId="65" xfId="0" applyFont="1" applyFill="1" applyBorder="1" applyAlignment="1">
      <alignment horizontal="center" vertical="center"/>
    </xf>
    <xf numFmtId="0" fontId="4" fillId="2" borderId="62" xfId="0" applyFont="1" applyFill="1" applyBorder="1" applyAlignment="1">
      <alignment horizontal="center" vertical="center"/>
    </xf>
    <xf numFmtId="0" fontId="4" fillId="2" borderId="63" xfId="0" applyFont="1" applyFill="1" applyBorder="1" applyAlignment="1">
      <alignment horizontal="center" vertical="center"/>
    </xf>
    <xf numFmtId="0" fontId="4" fillId="4" borderId="66" xfId="0" applyFont="1" applyFill="1" applyBorder="1" applyAlignment="1">
      <alignment horizontal="left" vertical="center"/>
    </xf>
    <xf numFmtId="0" fontId="4" fillId="4" borderId="67" xfId="0" applyFont="1" applyFill="1" applyBorder="1" applyAlignment="1">
      <alignment horizontal="left" vertical="center"/>
    </xf>
    <xf numFmtId="0" fontId="4" fillId="4" borderId="68" xfId="0" applyFont="1" applyFill="1" applyBorder="1" applyAlignment="1">
      <alignment horizontal="left" vertical="center"/>
    </xf>
    <xf numFmtId="0" fontId="4" fillId="4" borderId="66" xfId="0" applyFont="1" applyFill="1" applyBorder="1" applyAlignment="1">
      <alignment horizontal="left" vertical="top" wrapText="1"/>
    </xf>
    <xf numFmtId="0" fontId="4" fillId="4" borderId="69" xfId="0" applyFont="1" applyFill="1" applyBorder="1" applyAlignment="1">
      <alignment horizontal="left" vertical="top" wrapText="1"/>
    </xf>
    <xf numFmtId="0" fontId="20" fillId="6" borderId="19"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19" xfId="0" applyFont="1" applyFill="1" applyBorder="1" applyAlignment="1">
      <alignment horizontal="center" vertical="center"/>
    </xf>
    <xf numFmtId="0" fontId="4" fillId="4" borderId="63" xfId="0" applyFont="1" applyFill="1" applyBorder="1" applyAlignment="1">
      <alignment horizontal="left" vertical="center" wrapText="1"/>
    </xf>
    <xf numFmtId="0" fontId="5" fillId="4" borderId="60" xfId="0" applyFont="1" applyFill="1" applyBorder="1" applyAlignment="1" applyProtection="1">
      <alignment horizontal="left" vertical="top" wrapText="1"/>
      <protection hidden="1"/>
    </xf>
    <xf numFmtId="0" fontId="5" fillId="4" borderId="22" xfId="0" applyFont="1" applyFill="1" applyBorder="1" applyAlignment="1" applyProtection="1">
      <alignment horizontal="left" vertical="top" wrapText="1"/>
      <protection hidden="1"/>
    </xf>
    <xf numFmtId="0" fontId="5" fillId="4" borderId="61" xfId="0" applyFont="1" applyFill="1" applyBorder="1" applyAlignment="1" applyProtection="1">
      <alignment horizontal="left" vertical="top" wrapText="1"/>
      <protection hidden="1"/>
    </xf>
    <xf numFmtId="0" fontId="5" fillId="4" borderId="11" xfId="0" applyFont="1" applyFill="1" applyBorder="1" applyAlignment="1" applyProtection="1">
      <alignment horizontal="left" vertical="top" wrapText="1"/>
      <protection hidden="1"/>
    </xf>
    <xf numFmtId="0" fontId="5" fillId="4" borderId="0" xfId="0" applyFont="1" applyFill="1" applyBorder="1" applyAlignment="1" applyProtection="1">
      <alignment horizontal="left" vertical="top" wrapText="1"/>
      <protection hidden="1"/>
    </xf>
    <xf numFmtId="0" fontId="5" fillId="4" borderId="12" xfId="0" applyFont="1" applyFill="1" applyBorder="1" applyAlignment="1" applyProtection="1">
      <alignment horizontal="left" vertical="top" wrapText="1"/>
      <protection hidden="1"/>
    </xf>
    <xf numFmtId="0" fontId="21" fillId="0" borderId="9" xfId="4" applyFill="1" applyBorder="1" applyAlignment="1">
      <alignment horizontal="center"/>
    </xf>
    <xf numFmtId="0" fontId="0" fillId="0" borderId="9" xfId="0" applyFill="1" applyBorder="1" applyAlignment="1">
      <alignment horizontal="center"/>
    </xf>
    <xf numFmtId="0" fontId="0" fillId="0" borderId="0" xfId="0" applyAlignment="1">
      <alignment horizontal="center"/>
    </xf>
  </cellXfs>
  <cellStyles count="6">
    <cellStyle name="Comma 2" xfId="1"/>
    <cellStyle name="Hipervínculo" xfId="4" builtinId="8"/>
    <cellStyle name="Normal" xfId="0" builtinId="0"/>
    <cellStyle name="Normal 2" xfId="2"/>
    <cellStyle name="Porcentaje" xfId="5" builtinId="5"/>
    <cellStyle name="Vírgula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cid:image002.png@01D7E5D2.E4CBE6E0"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205;ndice!A1"/><Relationship Id="rId1" Type="http://schemas.openxmlformats.org/officeDocument/2006/relationships/image" Target="../media/image2.jpeg"/><Relationship Id="rId4" Type="http://schemas.openxmlformats.org/officeDocument/2006/relationships/image" Target="cid:image002.png@01D7E5D2.E4CBE6E0"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205;ndice!A1"/><Relationship Id="rId1" Type="http://schemas.openxmlformats.org/officeDocument/2006/relationships/image" Target="../media/image2.jpeg"/><Relationship Id="rId4" Type="http://schemas.openxmlformats.org/officeDocument/2006/relationships/image" Target="cid:image002.png@01D7E5D2.E4CBE6E0"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205;ndice!A1"/><Relationship Id="rId1" Type="http://schemas.openxmlformats.org/officeDocument/2006/relationships/image" Target="../media/image2.jpeg"/><Relationship Id="rId4" Type="http://schemas.openxmlformats.org/officeDocument/2006/relationships/image" Target="cid:image002.png@01D7E5D2.E4CBE6E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0</xdr:row>
      <xdr:rowOff>95250</xdr:rowOff>
    </xdr:from>
    <xdr:to>
      <xdr:col>1</xdr:col>
      <xdr:colOff>465225</xdr:colOff>
      <xdr:row>2</xdr:row>
      <xdr:rowOff>111525</xdr:rowOff>
    </xdr:to>
    <xdr:pic>
      <xdr:nvPicPr>
        <xdr:cNvPr id="3" name="Imagen 2">
          <a:extLst>
            <a:ext uri="{FF2B5EF4-FFF2-40B4-BE49-F238E27FC236}">
              <a16:creationId xmlns:a16="http://schemas.microsoft.com/office/drawing/2014/main" id="{5759BD9A-76BC-457B-8082-BD86F1C470CA}"/>
            </a:ext>
          </a:extLst>
        </xdr:cNvPr>
        <xdr:cNvPicPr preferRelativeResize="0">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533400" y="95250"/>
          <a:ext cx="417600" cy="4068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342900</xdr:colOff>
      <xdr:row>69</xdr:row>
      <xdr:rowOff>152400</xdr:rowOff>
    </xdr:from>
    <xdr:to>
      <xdr:col>9</xdr:col>
      <xdr:colOff>55255</xdr:colOff>
      <xdr:row>70</xdr:row>
      <xdr:rowOff>66714</xdr:rowOff>
    </xdr:to>
    <xdr:sp macro="" textlink="" fLocksText="0">
      <xdr:nvSpPr>
        <xdr:cNvPr id="2" name="Text Box 17">
          <a:extLst>
            <a:ext uri="{FF2B5EF4-FFF2-40B4-BE49-F238E27FC236}">
              <a16:creationId xmlns:a16="http://schemas.microsoft.com/office/drawing/2014/main" id="{00000000-0008-0000-0000-000002000000}"/>
            </a:ext>
          </a:extLst>
        </xdr:cNvPr>
        <xdr:cNvSpPr txBox="1">
          <a:spLocks noChangeArrowheads="1"/>
        </xdr:cNvSpPr>
      </xdr:nvSpPr>
      <xdr:spPr bwMode="auto">
        <a:xfrm>
          <a:off x="523875" y="16773525"/>
          <a:ext cx="2860375" cy="76239"/>
        </a:xfrm>
        <a:prstGeom prst="rect">
          <a:avLst/>
        </a:prstGeom>
        <a:noFill/>
        <a:ln>
          <a:noFill/>
        </a:ln>
        <a:effectLst/>
      </xdr:spPr>
      <xdr:txBody>
        <a:bodyPr vertOverflow="clip" wrap="square" lIns="27360" tIns="22680" rIns="27360" bIns="0" anchor="t"/>
        <a:lstStyle/>
        <a:p>
          <a:pPr algn="ctr" rtl="0">
            <a:lnSpc>
              <a:spcPts val="600"/>
            </a:lnSpc>
            <a:defRPr sz="1000"/>
          </a:pPr>
          <a:r>
            <a:rPr lang="es-ES" sz="800" b="1" i="0" u="none" strike="noStrike" baseline="0">
              <a:solidFill>
                <a:srgbClr val="000000"/>
              </a:solidFill>
              <a:latin typeface="Arial"/>
              <a:cs typeface="Arial"/>
            </a:rPr>
            <a:t>____________________________________</a:t>
          </a:r>
        </a:p>
        <a:p>
          <a:pPr algn="ctr" rtl="0">
            <a:lnSpc>
              <a:spcPts val="600"/>
            </a:lnSpc>
            <a:defRPr sz="1000"/>
          </a:pPr>
          <a:r>
            <a:rPr lang="es-ES" sz="700" b="1" i="0" u="none" strike="noStrike" baseline="0">
              <a:solidFill>
                <a:srgbClr val="000000"/>
              </a:solidFill>
              <a:latin typeface="Arial"/>
              <a:cs typeface="Arial"/>
            </a:rPr>
            <a:t>VISTO CONTRATANTE</a:t>
          </a:r>
        </a:p>
      </xdr:txBody>
    </xdr:sp>
    <xdr:clientData/>
  </xdr:twoCellAnchor>
  <xdr:twoCellAnchor editAs="oneCell">
    <xdr:from>
      <xdr:col>18</xdr:col>
      <xdr:colOff>561975</xdr:colOff>
      <xdr:row>2</xdr:row>
      <xdr:rowOff>47625</xdr:rowOff>
    </xdr:from>
    <xdr:to>
      <xdr:col>22</xdr:col>
      <xdr:colOff>257175</xdr:colOff>
      <xdr:row>2</xdr:row>
      <xdr:rowOff>552450</xdr:rowOff>
    </xdr:to>
    <xdr:pic>
      <xdr:nvPicPr>
        <xdr:cNvPr id="69446" name="Imagen 2" descr="http://www.polidata.com.ar/sdj/uploads/dms/images/LogoGrupo.jpg">
          <a:extLst>
            <a:ext uri="{FF2B5EF4-FFF2-40B4-BE49-F238E27FC236}">
              <a16:creationId xmlns:a16="http://schemas.microsoft.com/office/drawing/2014/main" id="{00000000-0008-0000-0000-0000460F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5387" y="352425"/>
          <a:ext cx="1631576"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0</xdr:colOff>
      <xdr:row>64</xdr:row>
      <xdr:rowOff>0</xdr:rowOff>
    </xdr:from>
    <xdr:to>
      <xdr:col>18</xdr:col>
      <xdr:colOff>304800</xdr:colOff>
      <xdr:row>64</xdr:row>
      <xdr:rowOff>306480</xdr:rowOff>
    </xdr:to>
    <xdr:sp macro="" textlink="">
      <xdr:nvSpPr>
        <xdr:cNvPr id="1025" name="AutoShape 1" descr="blob:https://web.whatsapp.com/a5c2fad2-9999-4e91-a774-7555cbb68aa7">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7753350" y="11153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18</xdr:col>
      <xdr:colOff>0</xdr:colOff>
      <xdr:row>60</xdr:row>
      <xdr:rowOff>0</xdr:rowOff>
    </xdr:from>
    <xdr:ext cx="304800" cy="306480"/>
    <xdr:sp macro="" textlink="">
      <xdr:nvSpPr>
        <xdr:cNvPr id="12" name="AutoShape 1" descr="blob:https://web.whatsapp.com/a5c2fad2-9999-4e91-a774-7555cbb68aa7">
          <a:extLst>
            <a:ext uri="{FF2B5EF4-FFF2-40B4-BE49-F238E27FC236}">
              <a16:creationId xmlns:a16="http://schemas.microsoft.com/office/drawing/2014/main" id="{17F96305-1D0C-46AB-B590-CD3B9BE62E30}"/>
            </a:ext>
          </a:extLst>
        </xdr:cNvPr>
        <xdr:cNvSpPr>
          <a:spLocks noChangeAspect="1" noChangeArrowheads="1"/>
        </xdr:cNvSpPr>
      </xdr:nvSpPr>
      <xdr:spPr bwMode="auto">
        <a:xfrm>
          <a:off x="8023412" y="13393271"/>
          <a:ext cx="304800" cy="3064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23</xdr:col>
      <xdr:colOff>220980</xdr:colOff>
      <xdr:row>1</xdr:row>
      <xdr:rowOff>121920</xdr:rowOff>
    </xdr:from>
    <xdr:to>
      <xdr:col>25</xdr:col>
      <xdr:colOff>434340</xdr:colOff>
      <xdr:row>3</xdr:row>
      <xdr:rowOff>22860</xdr:rowOff>
    </xdr:to>
    <xdr:sp macro="" textlink="">
      <xdr:nvSpPr>
        <xdr:cNvPr id="3" name="Flecha: hacia la izquierda 2">
          <a:hlinkClick xmlns:r="http://schemas.openxmlformats.org/officeDocument/2006/relationships" r:id="rId2"/>
          <a:extLst>
            <a:ext uri="{FF2B5EF4-FFF2-40B4-BE49-F238E27FC236}">
              <a16:creationId xmlns:a16="http://schemas.microsoft.com/office/drawing/2014/main" id="{21373F2D-DDD7-4261-AE0D-FF9F191C7F01}"/>
            </a:ext>
          </a:extLst>
        </xdr:cNvPr>
        <xdr:cNvSpPr/>
      </xdr:nvSpPr>
      <xdr:spPr bwMode="auto">
        <a:xfrm>
          <a:off x="12481560" y="190500"/>
          <a:ext cx="952500" cy="746760"/>
        </a:xfrm>
        <a:prstGeom prst="leftArrow">
          <a:avLst/>
        </a:prstGeom>
        <a:ln>
          <a:headEnd type="none" w="med" len="med"/>
          <a:tailEnd type="none" w="med" len="med"/>
        </a:ln>
      </xdr:spPr>
      <xdr:style>
        <a:lnRef idx="2">
          <a:schemeClr val="accent2">
            <a:shade val="50000"/>
          </a:schemeClr>
        </a:lnRef>
        <a:fillRef idx="1">
          <a:schemeClr val="accent2"/>
        </a:fillRef>
        <a:effectRef idx="0">
          <a:schemeClr val="accent2"/>
        </a:effectRef>
        <a:fontRef idx="minor">
          <a:schemeClr val="lt1"/>
        </a:fontRef>
      </xdr:style>
      <xdr:txBody>
        <a:bodyPr vertOverflow="clip" wrap="square" lIns="18288" tIns="0" rIns="0" bIns="0" rtlCol="0" anchor="ctr" upright="1"/>
        <a:lstStyle/>
        <a:p>
          <a:pPr algn="ctr"/>
          <a:r>
            <a:rPr lang="es-AR" sz="1100"/>
            <a:t>INDICE</a:t>
          </a:r>
        </a:p>
      </xdr:txBody>
    </xdr:sp>
    <xdr:clientData/>
  </xdr:twoCellAnchor>
  <xdr:twoCellAnchor editAs="oneCell">
    <xdr:from>
      <xdr:col>6</xdr:col>
      <xdr:colOff>212912</xdr:colOff>
      <xdr:row>2</xdr:row>
      <xdr:rowOff>89647</xdr:rowOff>
    </xdr:from>
    <xdr:to>
      <xdr:col>7</xdr:col>
      <xdr:colOff>283129</xdr:colOff>
      <xdr:row>2</xdr:row>
      <xdr:rowOff>496447</xdr:rowOff>
    </xdr:to>
    <xdr:pic>
      <xdr:nvPicPr>
        <xdr:cNvPr id="8" name="Imagen 7">
          <a:extLst>
            <a:ext uri="{FF2B5EF4-FFF2-40B4-BE49-F238E27FC236}">
              <a16:creationId xmlns:a16="http://schemas.microsoft.com/office/drawing/2014/main" id="{622EDCCA-F792-461A-8668-1BA7F9D46B9C}"/>
            </a:ext>
          </a:extLst>
        </xdr:cNvPr>
        <xdr:cNvPicPr preferRelativeResize="0">
          <a:picLocks/>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2263588" y="381000"/>
          <a:ext cx="417600" cy="4068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342900</xdr:colOff>
      <xdr:row>69</xdr:row>
      <xdr:rowOff>152400</xdr:rowOff>
    </xdr:from>
    <xdr:to>
      <xdr:col>9</xdr:col>
      <xdr:colOff>55255</xdr:colOff>
      <xdr:row>70</xdr:row>
      <xdr:rowOff>66714</xdr:rowOff>
    </xdr:to>
    <xdr:sp macro="" textlink="" fLocksText="0">
      <xdr:nvSpPr>
        <xdr:cNvPr id="2" name="Text Box 17">
          <a:extLst>
            <a:ext uri="{FF2B5EF4-FFF2-40B4-BE49-F238E27FC236}">
              <a16:creationId xmlns:a16="http://schemas.microsoft.com/office/drawing/2014/main" id="{989B6E60-D28D-49D6-A16F-831B06687158}"/>
            </a:ext>
          </a:extLst>
        </xdr:cNvPr>
        <xdr:cNvSpPr txBox="1">
          <a:spLocks noChangeArrowheads="1"/>
        </xdr:cNvSpPr>
      </xdr:nvSpPr>
      <xdr:spPr bwMode="auto">
        <a:xfrm>
          <a:off x="495300" y="14258925"/>
          <a:ext cx="2674630" cy="76239"/>
        </a:xfrm>
        <a:prstGeom prst="rect">
          <a:avLst/>
        </a:prstGeom>
        <a:noFill/>
        <a:ln>
          <a:noFill/>
        </a:ln>
        <a:effectLst/>
      </xdr:spPr>
      <xdr:txBody>
        <a:bodyPr vertOverflow="clip" wrap="square" lIns="27360" tIns="22680" rIns="27360" bIns="0" anchor="t"/>
        <a:lstStyle/>
        <a:p>
          <a:pPr algn="ctr" rtl="0">
            <a:lnSpc>
              <a:spcPts val="600"/>
            </a:lnSpc>
            <a:defRPr sz="1000"/>
          </a:pPr>
          <a:r>
            <a:rPr lang="es-ES" sz="800" b="1" i="0" u="none" strike="noStrike" baseline="0">
              <a:solidFill>
                <a:srgbClr val="000000"/>
              </a:solidFill>
              <a:latin typeface="Arial"/>
              <a:cs typeface="Arial"/>
            </a:rPr>
            <a:t>____________________________________</a:t>
          </a:r>
        </a:p>
        <a:p>
          <a:pPr algn="ctr" rtl="0">
            <a:lnSpc>
              <a:spcPts val="600"/>
            </a:lnSpc>
            <a:defRPr sz="1000"/>
          </a:pPr>
          <a:r>
            <a:rPr lang="es-ES" sz="700" b="1" i="0" u="none" strike="noStrike" baseline="0">
              <a:solidFill>
                <a:srgbClr val="000000"/>
              </a:solidFill>
              <a:latin typeface="Arial"/>
              <a:cs typeface="Arial"/>
            </a:rPr>
            <a:t>VISTO CONTRATANTE</a:t>
          </a:r>
        </a:p>
      </xdr:txBody>
    </xdr:sp>
    <xdr:clientData/>
  </xdr:twoCellAnchor>
  <xdr:twoCellAnchor editAs="oneCell">
    <xdr:from>
      <xdr:col>18</xdr:col>
      <xdr:colOff>561975</xdr:colOff>
      <xdr:row>2</xdr:row>
      <xdr:rowOff>47625</xdr:rowOff>
    </xdr:from>
    <xdr:to>
      <xdr:col>22</xdr:col>
      <xdr:colOff>257175</xdr:colOff>
      <xdr:row>2</xdr:row>
      <xdr:rowOff>552450</xdr:rowOff>
    </xdr:to>
    <xdr:pic>
      <xdr:nvPicPr>
        <xdr:cNvPr id="3" name="Imagen 2" descr="http://www.polidata.com.ar/sdj/uploads/dms/images/LogoGrupo.jpg">
          <a:extLst>
            <a:ext uri="{FF2B5EF4-FFF2-40B4-BE49-F238E27FC236}">
              <a16:creationId xmlns:a16="http://schemas.microsoft.com/office/drawing/2014/main" id="{2B00A830-0A72-42B1-A4EE-22C4BBFD8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15325" y="342900"/>
          <a:ext cx="1581150"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0</xdr:colOff>
      <xdr:row>64</xdr:row>
      <xdr:rowOff>0</xdr:rowOff>
    </xdr:from>
    <xdr:to>
      <xdr:col>18</xdr:col>
      <xdr:colOff>304800</xdr:colOff>
      <xdr:row>64</xdr:row>
      <xdr:rowOff>306480</xdr:rowOff>
    </xdr:to>
    <xdr:sp macro="" textlink="">
      <xdr:nvSpPr>
        <xdr:cNvPr id="4" name="AutoShape 1" descr="blob:https://web.whatsapp.com/a5c2fad2-9999-4e91-a774-7555cbb68aa7">
          <a:extLst>
            <a:ext uri="{FF2B5EF4-FFF2-40B4-BE49-F238E27FC236}">
              <a16:creationId xmlns:a16="http://schemas.microsoft.com/office/drawing/2014/main" id="{0E4AEA04-6C2E-4CA3-A2BE-522F0C8A15F9}"/>
            </a:ext>
          </a:extLst>
        </xdr:cNvPr>
        <xdr:cNvSpPr>
          <a:spLocks noChangeAspect="1" noChangeArrowheads="1"/>
        </xdr:cNvSpPr>
      </xdr:nvSpPr>
      <xdr:spPr bwMode="auto">
        <a:xfrm>
          <a:off x="7753350" y="12954000"/>
          <a:ext cx="304800" cy="3064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18</xdr:col>
      <xdr:colOff>0</xdr:colOff>
      <xdr:row>60</xdr:row>
      <xdr:rowOff>0</xdr:rowOff>
    </xdr:from>
    <xdr:ext cx="304800" cy="306480"/>
    <xdr:sp macro="" textlink="">
      <xdr:nvSpPr>
        <xdr:cNvPr id="5" name="AutoShape 1" descr="blob:https://web.whatsapp.com/a5c2fad2-9999-4e91-a774-7555cbb68aa7">
          <a:extLst>
            <a:ext uri="{FF2B5EF4-FFF2-40B4-BE49-F238E27FC236}">
              <a16:creationId xmlns:a16="http://schemas.microsoft.com/office/drawing/2014/main" id="{0247C8D8-6B59-46EB-B869-3467EDE720CD}"/>
            </a:ext>
          </a:extLst>
        </xdr:cNvPr>
        <xdr:cNvSpPr>
          <a:spLocks noChangeAspect="1" noChangeArrowheads="1"/>
        </xdr:cNvSpPr>
      </xdr:nvSpPr>
      <xdr:spPr bwMode="auto">
        <a:xfrm>
          <a:off x="7753350" y="12211050"/>
          <a:ext cx="304800" cy="3064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23</xdr:col>
      <xdr:colOff>220980</xdr:colOff>
      <xdr:row>1</xdr:row>
      <xdr:rowOff>121920</xdr:rowOff>
    </xdr:from>
    <xdr:to>
      <xdr:col>25</xdr:col>
      <xdr:colOff>434340</xdr:colOff>
      <xdr:row>3</xdr:row>
      <xdr:rowOff>22860</xdr:rowOff>
    </xdr:to>
    <xdr:sp macro="" textlink="">
      <xdr:nvSpPr>
        <xdr:cNvPr id="6" name="Flecha: hacia la izquierda 5">
          <a:hlinkClick xmlns:r="http://schemas.openxmlformats.org/officeDocument/2006/relationships" r:id="rId2"/>
          <a:extLst>
            <a:ext uri="{FF2B5EF4-FFF2-40B4-BE49-F238E27FC236}">
              <a16:creationId xmlns:a16="http://schemas.microsoft.com/office/drawing/2014/main" id="{7265C834-B9E0-4F22-ADBA-68F90834F708}"/>
            </a:ext>
          </a:extLst>
        </xdr:cNvPr>
        <xdr:cNvSpPr/>
      </xdr:nvSpPr>
      <xdr:spPr bwMode="auto">
        <a:xfrm>
          <a:off x="12117705" y="188595"/>
          <a:ext cx="937260" cy="748665"/>
        </a:xfrm>
        <a:prstGeom prst="leftArrow">
          <a:avLst/>
        </a:prstGeom>
        <a:ln>
          <a:headEnd type="none" w="med" len="med"/>
          <a:tailEnd type="none" w="med" len="med"/>
        </a:ln>
      </xdr:spPr>
      <xdr:style>
        <a:lnRef idx="2">
          <a:schemeClr val="accent2">
            <a:shade val="50000"/>
          </a:schemeClr>
        </a:lnRef>
        <a:fillRef idx="1">
          <a:schemeClr val="accent2"/>
        </a:fillRef>
        <a:effectRef idx="0">
          <a:schemeClr val="accent2"/>
        </a:effectRef>
        <a:fontRef idx="minor">
          <a:schemeClr val="lt1"/>
        </a:fontRef>
      </xdr:style>
      <xdr:txBody>
        <a:bodyPr vertOverflow="clip" wrap="square" lIns="18288" tIns="0" rIns="0" bIns="0" rtlCol="0" anchor="ctr" upright="1"/>
        <a:lstStyle/>
        <a:p>
          <a:pPr algn="ctr"/>
          <a:r>
            <a:rPr lang="es-AR" sz="1100"/>
            <a:t>INDICE</a:t>
          </a:r>
        </a:p>
      </xdr:txBody>
    </xdr:sp>
    <xdr:clientData/>
  </xdr:twoCellAnchor>
  <xdr:twoCellAnchor editAs="oneCell">
    <xdr:from>
      <xdr:col>6</xdr:col>
      <xdr:colOff>212912</xdr:colOff>
      <xdr:row>2</xdr:row>
      <xdr:rowOff>89647</xdr:rowOff>
    </xdr:from>
    <xdr:to>
      <xdr:col>7</xdr:col>
      <xdr:colOff>283129</xdr:colOff>
      <xdr:row>2</xdr:row>
      <xdr:rowOff>496447</xdr:rowOff>
    </xdr:to>
    <xdr:pic>
      <xdr:nvPicPr>
        <xdr:cNvPr id="7" name="Imagen 6">
          <a:extLst>
            <a:ext uri="{FF2B5EF4-FFF2-40B4-BE49-F238E27FC236}">
              <a16:creationId xmlns:a16="http://schemas.microsoft.com/office/drawing/2014/main" id="{A821D576-BDE1-4229-AB26-4106B2FFA0DD}"/>
            </a:ext>
          </a:extLst>
        </xdr:cNvPr>
        <xdr:cNvPicPr preferRelativeResize="0">
          <a:picLocks/>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2270312" y="384922"/>
          <a:ext cx="422642" cy="4068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342900</xdr:colOff>
      <xdr:row>69</xdr:row>
      <xdr:rowOff>152400</xdr:rowOff>
    </xdr:from>
    <xdr:to>
      <xdr:col>9</xdr:col>
      <xdr:colOff>55255</xdr:colOff>
      <xdr:row>70</xdr:row>
      <xdr:rowOff>66714</xdr:rowOff>
    </xdr:to>
    <xdr:sp macro="" textlink="" fLocksText="0">
      <xdr:nvSpPr>
        <xdr:cNvPr id="2" name="Text Box 17">
          <a:extLst>
            <a:ext uri="{FF2B5EF4-FFF2-40B4-BE49-F238E27FC236}">
              <a16:creationId xmlns:a16="http://schemas.microsoft.com/office/drawing/2014/main" id="{AD7D170E-090D-41B9-888C-7948FBD3D80C}"/>
            </a:ext>
          </a:extLst>
        </xdr:cNvPr>
        <xdr:cNvSpPr txBox="1">
          <a:spLocks noChangeArrowheads="1"/>
        </xdr:cNvSpPr>
      </xdr:nvSpPr>
      <xdr:spPr bwMode="auto">
        <a:xfrm>
          <a:off x="495300" y="14258925"/>
          <a:ext cx="2674630" cy="76239"/>
        </a:xfrm>
        <a:prstGeom prst="rect">
          <a:avLst/>
        </a:prstGeom>
        <a:noFill/>
        <a:ln>
          <a:noFill/>
        </a:ln>
        <a:effectLst/>
      </xdr:spPr>
      <xdr:txBody>
        <a:bodyPr vertOverflow="clip" wrap="square" lIns="27360" tIns="22680" rIns="27360" bIns="0" anchor="t"/>
        <a:lstStyle/>
        <a:p>
          <a:pPr algn="ctr" rtl="0">
            <a:lnSpc>
              <a:spcPts val="600"/>
            </a:lnSpc>
            <a:defRPr sz="1000"/>
          </a:pPr>
          <a:r>
            <a:rPr lang="es-ES" sz="800" b="1" i="0" u="none" strike="noStrike" baseline="0">
              <a:solidFill>
                <a:srgbClr val="000000"/>
              </a:solidFill>
              <a:latin typeface="Arial"/>
              <a:cs typeface="Arial"/>
            </a:rPr>
            <a:t>____________________________________</a:t>
          </a:r>
        </a:p>
        <a:p>
          <a:pPr algn="ctr" rtl="0">
            <a:lnSpc>
              <a:spcPts val="600"/>
            </a:lnSpc>
            <a:defRPr sz="1000"/>
          </a:pPr>
          <a:r>
            <a:rPr lang="es-ES" sz="700" b="1" i="0" u="none" strike="noStrike" baseline="0">
              <a:solidFill>
                <a:srgbClr val="000000"/>
              </a:solidFill>
              <a:latin typeface="Arial"/>
              <a:cs typeface="Arial"/>
            </a:rPr>
            <a:t>VISTO CONTRATANTE</a:t>
          </a:r>
        </a:p>
      </xdr:txBody>
    </xdr:sp>
    <xdr:clientData/>
  </xdr:twoCellAnchor>
  <xdr:twoCellAnchor editAs="oneCell">
    <xdr:from>
      <xdr:col>18</xdr:col>
      <xdr:colOff>561975</xdr:colOff>
      <xdr:row>2</xdr:row>
      <xdr:rowOff>47625</xdr:rowOff>
    </xdr:from>
    <xdr:to>
      <xdr:col>22</xdr:col>
      <xdr:colOff>257175</xdr:colOff>
      <xdr:row>2</xdr:row>
      <xdr:rowOff>552450</xdr:rowOff>
    </xdr:to>
    <xdr:pic>
      <xdr:nvPicPr>
        <xdr:cNvPr id="3" name="Imagen 2" descr="http://www.polidata.com.ar/sdj/uploads/dms/images/LogoGrupo.jpg">
          <a:extLst>
            <a:ext uri="{FF2B5EF4-FFF2-40B4-BE49-F238E27FC236}">
              <a16:creationId xmlns:a16="http://schemas.microsoft.com/office/drawing/2014/main" id="{1D4C76B6-35D6-4C29-8915-EFB522194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15325" y="342900"/>
          <a:ext cx="1581150"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0</xdr:colOff>
      <xdr:row>64</xdr:row>
      <xdr:rowOff>0</xdr:rowOff>
    </xdr:from>
    <xdr:to>
      <xdr:col>18</xdr:col>
      <xdr:colOff>304800</xdr:colOff>
      <xdr:row>64</xdr:row>
      <xdr:rowOff>306480</xdr:rowOff>
    </xdr:to>
    <xdr:sp macro="" textlink="">
      <xdr:nvSpPr>
        <xdr:cNvPr id="4" name="AutoShape 1" descr="blob:https://web.whatsapp.com/a5c2fad2-9999-4e91-a774-7555cbb68aa7">
          <a:extLst>
            <a:ext uri="{FF2B5EF4-FFF2-40B4-BE49-F238E27FC236}">
              <a16:creationId xmlns:a16="http://schemas.microsoft.com/office/drawing/2014/main" id="{0CE4CBC5-F2C1-43C9-B3FD-3E03983960CB}"/>
            </a:ext>
          </a:extLst>
        </xdr:cNvPr>
        <xdr:cNvSpPr>
          <a:spLocks noChangeAspect="1" noChangeArrowheads="1"/>
        </xdr:cNvSpPr>
      </xdr:nvSpPr>
      <xdr:spPr bwMode="auto">
        <a:xfrm>
          <a:off x="7753350" y="12954000"/>
          <a:ext cx="304800" cy="3064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18</xdr:col>
      <xdr:colOff>0</xdr:colOff>
      <xdr:row>60</xdr:row>
      <xdr:rowOff>0</xdr:rowOff>
    </xdr:from>
    <xdr:ext cx="304800" cy="306480"/>
    <xdr:sp macro="" textlink="">
      <xdr:nvSpPr>
        <xdr:cNvPr id="5" name="AutoShape 1" descr="blob:https://web.whatsapp.com/a5c2fad2-9999-4e91-a774-7555cbb68aa7">
          <a:extLst>
            <a:ext uri="{FF2B5EF4-FFF2-40B4-BE49-F238E27FC236}">
              <a16:creationId xmlns:a16="http://schemas.microsoft.com/office/drawing/2014/main" id="{6C65593C-8C0F-44B9-AB11-81307939413E}"/>
            </a:ext>
          </a:extLst>
        </xdr:cNvPr>
        <xdr:cNvSpPr>
          <a:spLocks noChangeAspect="1" noChangeArrowheads="1"/>
        </xdr:cNvSpPr>
      </xdr:nvSpPr>
      <xdr:spPr bwMode="auto">
        <a:xfrm>
          <a:off x="7753350" y="12211050"/>
          <a:ext cx="304800" cy="3064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23</xdr:col>
      <xdr:colOff>220980</xdr:colOff>
      <xdr:row>1</xdr:row>
      <xdr:rowOff>121920</xdr:rowOff>
    </xdr:from>
    <xdr:to>
      <xdr:col>25</xdr:col>
      <xdr:colOff>434340</xdr:colOff>
      <xdr:row>3</xdr:row>
      <xdr:rowOff>22860</xdr:rowOff>
    </xdr:to>
    <xdr:sp macro="" textlink="">
      <xdr:nvSpPr>
        <xdr:cNvPr id="6" name="Flecha: hacia la izquierda 5">
          <a:hlinkClick xmlns:r="http://schemas.openxmlformats.org/officeDocument/2006/relationships" r:id="rId2"/>
          <a:extLst>
            <a:ext uri="{FF2B5EF4-FFF2-40B4-BE49-F238E27FC236}">
              <a16:creationId xmlns:a16="http://schemas.microsoft.com/office/drawing/2014/main" id="{CAA27172-4014-496D-93A5-1E1C6393CFF2}"/>
            </a:ext>
          </a:extLst>
        </xdr:cNvPr>
        <xdr:cNvSpPr/>
      </xdr:nvSpPr>
      <xdr:spPr bwMode="auto">
        <a:xfrm>
          <a:off x="12117705" y="188595"/>
          <a:ext cx="937260" cy="748665"/>
        </a:xfrm>
        <a:prstGeom prst="leftArrow">
          <a:avLst/>
        </a:prstGeom>
        <a:ln>
          <a:headEnd type="none" w="med" len="med"/>
          <a:tailEnd type="none" w="med" len="med"/>
        </a:ln>
      </xdr:spPr>
      <xdr:style>
        <a:lnRef idx="2">
          <a:schemeClr val="accent2">
            <a:shade val="50000"/>
          </a:schemeClr>
        </a:lnRef>
        <a:fillRef idx="1">
          <a:schemeClr val="accent2"/>
        </a:fillRef>
        <a:effectRef idx="0">
          <a:schemeClr val="accent2"/>
        </a:effectRef>
        <a:fontRef idx="minor">
          <a:schemeClr val="lt1"/>
        </a:fontRef>
      </xdr:style>
      <xdr:txBody>
        <a:bodyPr vertOverflow="clip" wrap="square" lIns="18288" tIns="0" rIns="0" bIns="0" rtlCol="0" anchor="ctr" upright="1"/>
        <a:lstStyle/>
        <a:p>
          <a:pPr algn="ctr"/>
          <a:r>
            <a:rPr lang="es-AR" sz="1100"/>
            <a:t>INDICE</a:t>
          </a:r>
        </a:p>
      </xdr:txBody>
    </xdr:sp>
    <xdr:clientData/>
  </xdr:twoCellAnchor>
  <xdr:twoCellAnchor editAs="oneCell">
    <xdr:from>
      <xdr:col>6</xdr:col>
      <xdr:colOff>212912</xdr:colOff>
      <xdr:row>2</xdr:row>
      <xdr:rowOff>89647</xdr:rowOff>
    </xdr:from>
    <xdr:to>
      <xdr:col>7</xdr:col>
      <xdr:colOff>283129</xdr:colOff>
      <xdr:row>2</xdr:row>
      <xdr:rowOff>496447</xdr:rowOff>
    </xdr:to>
    <xdr:pic>
      <xdr:nvPicPr>
        <xdr:cNvPr id="7" name="Imagen 6">
          <a:extLst>
            <a:ext uri="{FF2B5EF4-FFF2-40B4-BE49-F238E27FC236}">
              <a16:creationId xmlns:a16="http://schemas.microsoft.com/office/drawing/2014/main" id="{AC479AAE-8455-4DF5-A522-BA2F2189C025}"/>
            </a:ext>
          </a:extLst>
        </xdr:cNvPr>
        <xdr:cNvPicPr preferRelativeResize="0">
          <a:picLocks/>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2270312" y="384922"/>
          <a:ext cx="422642" cy="4068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showGridLines="0" workbookViewId="0">
      <selection activeCell="C10" sqref="C10"/>
    </sheetView>
  </sheetViews>
  <sheetFormatPr baseColWidth="10" defaultRowHeight="12.75"/>
  <cols>
    <col min="1" max="1" width="7.28515625" customWidth="1"/>
    <col min="2" max="2" width="10.85546875" customWidth="1"/>
    <col min="3" max="3" width="25.42578125" customWidth="1"/>
    <col min="4" max="4" width="16" customWidth="1"/>
    <col min="5" max="5" width="37.5703125" customWidth="1"/>
  </cols>
  <sheetData>
    <row r="1" spans="1:11">
      <c r="A1" s="23"/>
      <c r="B1" s="23"/>
      <c r="C1" s="24"/>
      <c r="D1" s="24"/>
      <c r="E1" s="23"/>
      <c r="F1" s="24"/>
      <c r="G1" s="24"/>
      <c r="H1" s="24"/>
      <c r="I1" s="24"/>
      <c r="J1" s="24"/>
      <c r="K1" s="24"/>
    </row>
    <row r="2" spans="1:11" ht="18">
      <c r="A2" s="23"/>
      <c r="B2" s="23"/>
      <c r="C2" s="28" t="s">
        <v>43</v>
      </c>
      <c r="D2" s="69" t="s">
        <v>44</v>
      </c>
      <c r="E2" s="69"/>
      <c r="F2" s="69"/>
      <c r="G2" s="69"/>
      <c r="H2" s="69"/>
      <c r="I2" s="26"/>
      <c r="J2" s="26"/>
      <c r="K2" s="26"/>
    </row>
    <row r="3" spans="1:11" ht="18">
      <c r="A3" s="23"/>
      <c r="B3" s="23"/>
      <c r="C3" s="25"/>
      <c r="D3" s="70" t="s">
        <v>45</v>
      </c>
      <c r="E3" s="70"/>
      <c r="F3" s="70"/>
      <c r="G3" s="70"/>
      <c r="H3" s="70"/>
      <c r="I3" s="27"/>
      <c r="J3" s="27"/>
      <c r="K3" s="27"/>
    </row>
    <row r="4" spans="1:11" ht="4.9000000000000004" customHeight="1">
      <c r="A4" s="23"/>
      <c r="B4" s="23"/>
      <c r="C4" s="25"/>
      <c r="D4" s="25"/>
      <c r="E4" s="23"/>
      <c r="F4" s="68"/>
      <c r="G4" s="68"/>
      <c r="H4" s="68"/>
      <c r="I4" s="68"/>
      <c r="J4" s="68"/>
      <c r="K4" s="68"/>
    </row>
    <row r="5" spans="1:11" ht="15">
      <c r="A5" s="23"/>
      <c r="B5" s="71" t="s">
        <v>46</v>
      </c>
      <c r="C5" s="71"/>
      <c r="D5" s="71" t="s">
        <v>47</v>
      </c>
      <c r="E5" s="71"/>
      <c r="F5" s="71"/>
      <c r="G5" s="71"/>
      <c r="H5" s="71"/>
      <c r="I5" s="71"/>
      <c r="J5" s="71"/>
      <c r="K5" s="71"/>
    </row>
    <row r="6" spans="1:11" ht="13.5" thickBot="1"/>
    <row r="7" spans="1:11" ht="13.5" thickBot="1">
      <c r="B7" s="29" t="s">
        <v>41</v>
      </c>
      <c r="C7" s="30" t="s">
        <v>42</v>
      </c>
    </row>
    <row r="8" spans="1:11" ht="13.15" customHeight="1">
      <c r="B8" s="31">
        <v>44582</v>
      </c>
      <c r="C8" s="63" t="s">
        <v>48</v>
      </c>
    </row>
    <row r="9" spans="1:11">
      <c r="B9" s="31">
        <v>44583</v>
      </c>
      <c r="C9" s="172" t="s">
        <v>53</v>
      </c>
    </row>
    <row r="10" spans="1:11">
      <c r="A10" s="22"/>
      <c r="B10" s="31">
        <v>44584</v>
      </c>
      <c r="C10" s="172" t="s">
        <v>54</v>
      </c>
    </row>
    <row r="11" spans="1:11">
      <c r="A11" s="22"/>
      <c r="B11" s="31">
        <v>44585</v>
      </c>
      <c r="C11" s="173" t="s">
        <v>55</v>
      </c>
    </row>
    <row r="12" spans="1:11">
      <c r="A12" s="22"/>
      <c r="B12" s="31">
        <v>44586</v>
      </c>
      <c r="C12" s="173" t="s">
        <v>56</v>
      </c>
    </row>
    <row r="13" spans="1:11">
      <c r="A13" s="22"/>
      <c r="B13" s="31">
        <v>44587</v>
      </c>
      <c r="C13" s="173" t="s">
        <v>57</v>
      </c>
    </row>
    <row r="14" spans="1:11">
      <c r="B14" s="31">
        <v>44588</v>
      </c>
      <c r="C14" s="173" t="s">
        <v>58</v>
      </c>
    </row>
    <row r="15" spans="1:11">
      <c r="B15" s="31">
        <v>44589</v>
      </c>
      <c r="C15" s="173" t="s">
        <v>59</v>
      </c>
    </row>
    <row r="16" spans="1:11">
      <c r="B16" s="31">
        <v>44590</v>
      </c>
      <c r="C16" s="173" t="s">
        <v>60</v>
      </c>
    </row>
    <row r="17" spans="2:3">
      <c r="B17" s="31">
        <v>44591</v>
      </c>
      <c r="C17" s="173" t="s">
        <v>61</v>
      </c>
    </row>
    <row r="18" spans="2:3">
      <c r="B18" s="31">
        <v>44592</v>
      </c>
      <c r="C18" s="173" t="s">
        <v>62</v>
      </c>
    </row>
    <row r="19" spans="2:3">
      <c r="B19" s="31">
        <v>44593</v>
      </c>
      <c r="C19" s="173" t="s">
        <v>63</v>
      </c>
    </row>
    <row r="20" spans="2:3">
      <c r="B20" s="31">
        <v>44594</v>
      </c>
      <c r="C20" s="173" t="s">
        <v>64</v>
      </c>
    </row>
    <row r="21" spans="2:3">
      <c r="B21" s="31">
        <v>44595</v>
      </c>
      <c r="C21" s="173" t="s">
        <v>65</v>
      </c>
    </row>
    <row r="22" spans="2:3">
      <c r="C22" s="174"/>
    </row>
    <row r="23" spans="2:3">
      <c r="C23" s="174"/>
    </row>
  </sheetData>
  <mergeCells count="5">
    <mergeCell ref="F4:K4"/>
    <mergeCell ref="D2:H2"/>
    <mergeCell ref="D3:H3"/>
    <mergeCell ref="B5:C5"/>
    <mergeCell ref="D5:K5"/>
  </mergeCells>
  <phoneticPr fontId="27" type="noConversion"/>
  <hyperlinks>
    <hyperlink ref="C8" location="'PD-220121'!A1" display="PD-220121"/>
    <hyperlink ref="C9" location="'PD-220122'!A1" display="PD-220122"/>
    <hyperlink ref="C10" location="'PD-220123'!A1" display="PD-220123"/>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583">
    <pageSetUpPr fitToPage="1"/>
  </sheetPr>
  <dimension ref="B1:AR79"/>
  <sheetViews>
    <sheetView showGridLines="0" view="pageBreakPreview" topLeftCell="A13" zoomScaleNormal="100" zoomScaleSheetLayoutView="100" workbookViewId="0">
      <selection activeCell="S22" sqref="S22:S24"/>
    </sheetView>
  </sheetViews>
  <sheetFormatPr baseColWidth="10" defaultColWidth="9.140625" defaultRowHeight="12.75" customHeight="1"/>
  <cols>
    <col min="1" max="1" width="2.28515625" style="2" customWidth="1"/>
    <col min="2" max="2" width="5.28515625" style="2" customWidth="1"/>
    <col min="3" max="3" width="4.7109375" style="2" customWidth="1"/>
    <col min="4" max="4" width="5.28515625" style="2" customWidth="1"/>
    <col min="5" max="5" width="8" style="2" customWidth="1"/>
    <col min="6" max="9" width="5.28515625" style="2" customWidth="1"/>
    <col min="10" max="10" width="7" style="2" customWidth="1"/>
    <col min="11" max="11" width="5.28515625" style="2" customWidth="1"/>
    <col min="12" max="14" width="6" style="2" customWidth="1"/>
    <col min="15" max="15" width="9" style="2" customWidth="1"/>
    <col min="16" max="16" width="9.7109375" style="2" customWidth="1"/>
    <col min="17" max="18" width="10.28515625" style="2" customWidth="1"/>
    <col min="19" max="19" width="11.7109375" style="2" customWidth="1"/>
    <col min="20" max="20" width="6.85546875" style="2" customWidth="1"/>
    <col min="21" max="21" width="5.140625" style="2" customWidth="1"/>
    <col min="22" max="22" width="4.5703125" style="2" customWidth="1"/>
    <col min="23" max="23" width="33.85546875" style="2" customWidth="1"/>
    <col min="24" max="24" width="4.7109375" style="1" customWidth="1"/>
    <col min="25" max="25" width="6.140625" style="1" customWidth="1"/>
    <col min="26" max="26" width="10.7109375" style="1" customWidth="1"/>
    <col min="27" max="32" width="6.140625" style="1" customWidth="1"/>
    <col min="33" max="39" width="6.140625" style="2" customWidth="1"/>
    <col min="40" max="16384" width="9.140625" style="2"/>
  </cols>
  <sheetData>
    <row r="1" spans="2:28" ht="5.65" customHeight="1" thickBot="1">
      <c r="B1" s="32"/>
      <c r="C1" s="33"/>
      <c r="D1" s="33"/>
      <c r="E1" s="33"/>
      <c r="F1" s="33"/>
      <c r="G1" s="33"/>
      <c r="H1" s="33"/>
      <c r="I1" s="33"/>
      <c r="J1" s="33"/>
      <c r="K1" s="33"/>
      <c r="L1" s="33"/>
      <c r="M1" s="33"/>
      <c r="N1" s="33"/>
      <c r="O1" s="33"/>
      <c r="P1" s="33"/>
      <c r="Q1" s="33"/>
      <c r="R1" s="33"/>
      <c r="S1" s="33"/>
      <c r="T1" s="33"/>
      <c r="U1" s="33"/>
      <c r="V1" s="33"/>
      <c r="W1" s="34"/>
    </row>
    <row r="2" spans="2:28" ht="18" customHeight="1" thickTop="1" thickBot="1">
      <c r="B2" s="129" t="s">
        <v>19</v>
      </c>
      <c r="C2" s="84"/>
      <c r="D2" s="84"/>
      <c r="E2" s="84"/>
      <c r="F2" s="84"/>
      <c r="G2" s="84"/>
      <c r="H2" s="84"/>
      <c r="I2" s="84"/>
      <c r="J2" s="84"/>
      <c r="K2" s="84"/>
      <c r="L2" s="84"/>
      <c r="M2" s="84"/>
      <c r="N2" s="84"/>
      <c r="O2" s="84"/>
      <c r="P2" s="84"/>
      <c r="Q2" s="84" t="s">
        <v>20</v>
      </c>
      <c r="R2" s="84"/>
      <c r="S2" s="84"/>
      <c r="T2" s="84"/>
      <c r="U2" s="84"/>
      <c r="V2" s="84"/>
      <c r="W2" s="85"/>
    </row>
    <row r="3" spans="2:28" ht="48.75" customHeight="1" thickBot="1">
      <c r="B3" s="130" t="s">
        <v>49</v>
      </c>
      <c r="C3" s="131"/>
      <c r="D3" s="131"/>
      <c r="E3" s="131"/>
      <c r="F3" s="131"/>
      <c r="G3" s="131"/>
      <c r="H3" s="131"/>
      <c r="I3" s="131"/>
      <c r="J3" s="131"/>
      <c r="K3" s="131"/>
      <c r="L3" s="131"/>
      <c r="M3" s="131"/>
      <c r="N3" s="131"/>
      <c r="O3" s="131"/>
      <c r="P3" s="131"/>
      <c r="Q3" s="131"/>
      <c r="R3" s="131"/>
      <c r="S3" s="131"/>
      <c r="T3" s="131"/>
      <c r="U3" s="131"/>
      <c r="V3" s="131"/>
      <c r="W3" s="132"/>
    </row>
    <row r="4" spans="2:28" ht="25.15" customHeight="1" thickBot="1">
      <c r="B4" s="116" t="s">
        <v>21</v>
      </c>
      <c r="C4" s="117"/>
      <c r="D4" s="117"/>
      <c r="E4" s="117"/>
      <c r="F4" s="117"/>
      <c r="G4" s="117"/>
      <c r="H4" s="117"/>
      <c r="I4" s="117"/>
      <c r="J4" s="117"/>
      <c r="K4" s="117"/>
      <c r="L4" s="117"/>
      <c r="M4" s="117"/>
      <c r="N4" s="117"/>
      <c r="O4" s="117"/>
      <c r="P4" s="117"/>
      <c r="Q4" s="117"/>
      <c r="R4" s="118" t="s">
        <v>0</v>
      </c>
      <c r="S4" s="119"/>
      <c r="T4" s="120">
        <v>44582</v>
      </c>
      <c r="U4" s="121"/>
      <c r="V4" s="121"/>
      <c r="W4" s="122"/>
      <c r="X4" s="13"/>
      <c r="Y4" s="13"/>
    </row>
    <row r="5" spans="2:28" ht="5.25" customHeight="1" thickBot="1">
      <c r="B5" s="37"/>
      <c r="C5" s="8"/>
      <c r="D5" s="8"/>
      <c r="E5" s="8"/>
      <c r="F5" s="8"/>
      <c r="G5" s="8"/>
      <c r="H5" s="8"/>
      <c r="I5" s="8"/>
      <c r="J5" s="8"/>
      <c r="K5" s="8"/>
      <c r="L5" s="8"/>
      <c r="M5" s="8"/>
      <c r="N5" s="8"/>
      <c r="O5" s="8"/>
      <c r="P5" s="8"/>
      <c r="Q5" s="8"/>
      <c r="R5" s="8"/>
      <c r="S5" s="8"/>
      <c r="T5" s="8"/>
      <c r="U5" s="3"/>
      <c r="V5" s="3"/>
      <c r="W5" s="38"/>
      <c r="X5" s="13"/>
      <c r="Y5" s="13"/>
    </row>
    <row r="6" spans="2:28" ht="9.9499999999999993" customHeight="1">
      <c r="B6" s="99" t="s">
        <v>17</v>
      </c>
      <c r="C6" s="100"/>
      <c r="D6" s="100"/>
      <c r="E6" s="100"/>
      <c r="F6" s="113" t="s">
        <v>51</v>
      </c>
      <c r="G6" s="113"/>
      <c r="H6" s="113"/>
      <c r="I6" s="113"/>
      <c r="J6" s="113"/>
      <c r="K6" s="113"/>
      <c r="L6" s="113"/>
      <c r="M6" s="113"/>
      <c r="N6" s="113"/>
      <c r="O6" s="113"/>
      <c r="P6" s="113"/>
      <c r="Q6" s="113"/>
      <c r="R6" s="127" t="s">
        <v>18</v>
      </c>
      <c r="S6" s="127"/>
      <c r="T6" s="105" t="s">
        <v>50</v>
      </c>
      <c r="U6" s="105"/>
      <c r="V6" s="105"/>
      <c r="W6" s="106"/>
      <c r="X6" s="20"/>
      <c r="Y6" s="20"/>
    </row>
    <row r="7" spans="2:28" ht="21" customHeight="1">
      <c r="B7" s="101"/>
      <c r="C7" s="102"/>
      <c r="D7" s="102"/>
      <c r="E7" s="102"/>
      <c r="F7" s="114"/>
      <c r="G7" s="114"/>
      <c r="H7" s="114"/>
      <c r="I7" s="114"/>
      <c r="J7" s="114"/>
      <c r="K7" s="114"/>
      <c r="L7" s="114"/>
      <c r="M7" s="114"/>
      <c r="N7" s="114"/>
      <c r="O7" s="114"/>
      <c r="P7" s="114"/>
      <c r="Q7" s="114"/>
      <c r="R7" s="128"/>
      <c r="S7" s="128"/>
      <c r="T7" s="107"/>
      <c r="U7" s="107"/>
      <c r="V7" s="107"/>
      <c r="W7" s="108"/>
      <c r="X7" s="20"/>
      <c r="Y7" s="20"/>
    </row>
    <row r="8" spans="2:28" ht="9.9499999999999993" customHeight="1">
      <c r="B8" s="101"/>
      <c r="C8" s="102"/>
      <c r="D8" s="102"/>
      <c r="E8" s="102"/>
      <c r="F8" s="114" t="s">
        <v>84</v>
      </c>
      <c r="G8" s="114"/>
      <c r="H8" s="114"/>
      <c r="I8" s="114"/>
      <c r="J8" s="114"/>
      <c r="K8" s="114"/>
      <c r="L8" s="114"/>
      <c r="M8" s="114"/>
      <c r="N8" s="114"/>
      <c r="O8" s="114"/>
      <c r="P8" s="114"/>
      <c r="Q8" s="114"/>
      <c r="R8" s="134"/>
      <c r="S8" s="134"/>
      <c r="T8" s="134"/>
      <c r="U8" s="134"/>
      <c r="V8" s="134"/>
      <c r="W8" s="135"/>
      <c r="X8" s="13"/>
      <c r="Y8" s="13"/>
    </row>
    <row r="9" spans="2:28" ht="16.5" customHeight="1" thickBot="1">
      <c r="B9" s="103"/>
      <c r="C9" s="104"/>
      <c r="D9" s="104"/>
      <c r="E9" s="104"/>
      <c r="F9" s="115"/>
      <c r="G9" s="115"/>
      <c r="H9" s="115"/>
      <c r="I9" s="115"/>
      <c r="J9" s="115"/>
      <c r="K9" s="115"/>
      <c r="L9" s="115"/>
      <c r="M9" s="115"/>
      <c r="N9" s="115"/>
      <c r="O9" s="115"/>
      <c r="P9" s="115"/>
      <c r="Q9" s="115"/>
      <c r="R9" s="136"/>
      <c r="S9" s="136"/>
      <c r="T9" s="136"/>
      <c r="U9" s="136"/>
      <c r="V9" s="136"/>
      <c r="W9" s="137"/>
      <c r="X9" s="13"/>
      <c r="Y9" s="13"/>
    </row>
    <row r="10" spans="2:28" ht="14.65" customHeight="1">
      <c r="B10" s="86" t="s">
        <v>36</v>
      </c>
      <c r="C10" s="87"/>
      <c r="D10" s="87"/>
      <c r="E10" s="87"/>
      <c r="F10" s="87"/>
      <c r="G10" s="87"/>
      <c r="H10" s="87"/>
      <c r="I10" s="87"/>
      <c r="J10" s="87"/>
      <c r="K10" s="87"/>
      <c r="L10" s="87"/>
      <c r="M10" s="87"/>
      <c r="N10" s="87"/>
      <c r="O10" s="87"/>
      <c r="P10" s="87"/>
      <c r="Q10" s="87"/>
      <c r="R10" s="87"/>
      <c r="S10" s="87"/>
      <c r="T10" s="87"/>
      <c r="U10" s="87"/>
      <c r="V10" s="87"/>
      <c r="W10" s="88"/>
      <c r="X10" s="13"/>
      <c r="Y10" s="6"/>
      <c r="AA10" s="9"/>
    </row>
    <row r="11" spans="2:28" ht="14.25" customHeight="1">
      <c r="B11" s="89" t="s">
        <v>79</v>
      </c>
      <c r="C11" s="90"/>
      <c r="D11" s="90"/>
      <c r="E11" s="90"/>
      <c r="F11" s="90"/>
      <c r="G11" s="90"/>
      <c r="H11" s="90"/>
      <c r="I11" s="90"/>
      <c r="J11" s="90"/>
      <c r="K11" s="90"/>
      <c r="L11" s="90"/>
      <c r="M11" s="90"/>
      <c r="N11" s="90"/>
      <c r="O11" s="90"/>
      <c r="P11" s="90"/>
      <c r="Q11" s="90"/>
      <c r="R11" s="90"/>
      <c r="S11" s="90"/>
      <c r="T11" s="90"/>
      <c r="U11" s="90"/>
      <c r="V11" s="90"/>
      <c r="W11" s="91"/>
      <c r="X11" s="19"/>
      <c r="Y11" s="19"/>
      <c r="AA11" s="9"/>
    </row>
    <row r="12" spans="2:28" ht="9" customHeight="1" thickBot="1">
      <c r="B12" s="92"/>
      <c r="C12" s="93"/>
      <c r="D12" s="93"/>
      <c r="E12" s="93"/>
      <c r="F12" s="93"/>
      <c r="G12" s="93"/>
      <c r="H12" s="93"/>
      <c r="I12" s="93"/>
      <c r="J12" s="93"/>
      <c r="K12" s="93"/>
      <c r="L12" s="93"/>
      <c r="M12" s="93"/>
      <c r="N12" s="93"/>
      <c r="O12" s="93"/>
      <c r="P12" s="93"/>
      <c r="Q12" s="93"/>
      <c r="R12" s="93"/>
      <c r="S12" s="93"/>
      <c r="T12" s="93"/>
      <c r="U12" s="93"/>
      <c r="V12" s="93"/>
      <c r="W12" s="94"/>
      <c r="X12" s="19"/>
      <c r="Y12" s="19"/>
      <c r="Z12" s="10"/>
      <c r="AA12" s="11"/>
      <c r="AB12" s="10"/>
    </row>
    <row r="13" spans="2:28" ht="9.9499999999999993" customHeight="1" thickBot="1">
      <c r="B13" s="145"/>
      <c r="C13" s="146"/>
      <c r="D13" s="146"/>
      <c r="E13" s="146"/>
      <c r="F13" s="146"/>
      <c r="G13" s="146"/>
      <c r="H13" s="146"/>
      <c r="I13" s="146"/>
      <c r="J13" s="146"/>
      <c r="K13" s="146"/>
      <c r="L13" s="146"/>
      <c r="M13" s="146"/>
      <c r="N13" s="146"/>
      <c r="O13" s="146"/>
      <c r="P13" s="146"/>
      <c r="Q13" s="146"/>
      <c r="R13" s="146"/>
      <c r="S13" s="146"/>
      <c r="T13" s="146"/>
      <c r="U13" s="146"/>
      <c r="V13" s="146"/>
      <c r="W13" s="147"/>
      <c r="X13" s="13"/>
      <c r="Y13" s="14"/>
      <c r="Z13" s="10"/>
      <c r="AA13" s="11"/>
      <c r="AB13" s="10"/>
    </row>
    <row r="14" spans="2:28" ht="10.5" customHeight="1" thickBot="1">
      <c r="B14" s="39"/>
      <c r="C14" s="95"/>
      <c r="D14" s="95"/>
      <c r="E14" s="95"/>
      <c r="F14" s="95"/>
      <c r="G14" s="95"/>
      <c r="H14" s="64"/>
      <c r="I14" s="5"/>
      <c r="J14" s="12"/>
      <c r="K14" s="110" t="s">
        <v>1</v>
      </c>
      <c r="L14" s="111"/>
      <c r="M14" s="111"/>
      <c r="N14" s="112"/>
      <c r="O14" s="5"/>
      <c r="P14" s="5"/>
      <c r="Q14" s="16"/>
      <c r="R14" s="16"/>
      <c r="S14" s="96" t="s">
        <v>16</v>
      </c>
      <c r="T14" s="96"/>
      <c r="U14" s="96"/>
      <c r="V14" s="96"/>
      <c r="W14" s="65"/>
      <c r="X14" s="13"/>
      <c r="Y14" s="14"/>
      <c r="Z14" s="10"/>
      <c r="AA14" s="10"/>
      <c r="AB14" s="10"/>
    </row>
    <row r="15" spans="2:28" ht="10.5" customHeight="1" thickBot="1">
      <c r="B15" s="39"/>
      <c r="C15" s="109"/>
      <c r="D15" s="109"/>
      <c r="E15" s="109"/>
      <c r="F15" s="109"/>
      <c r="G15" s="109"/>
      <c r="H15" s="4"/>
      <c r="I15" s="5"/>
      <c r="J15" s="12"/>
      <c r="K15" s="55"/>
      <c r="L15" s="56" t="s">
        <v>2</v>
      </c>
      <c r="M15" s="56" t="s">
        <v>3</v>
      </c>
      <c r="N15" s="57" t="s">
        <v>4</v>
      </c>
      <c r="O15" s="5"/>
      <c r="P15" s="5"/>
      <c r="Q15" s="16"/>
      <c r="R15" s="16"/>
      <c r="S15" s="123" t="s">
        <v>27</v>
      </c>
      <c r="T15" s="58" t="s">
        <v>31</v>
      </c>
      <c r="U15" s="97">
        <v>0.3125</v>
      </c>
      <c r="V15" s="98"/>
      <c r="W15" s="40"/>
      <c r="X15" s="13"/>
      <c r="Y15" s="14"/>
      <c r="Z15" s="10"/>
      <c r="AA15" s="10"/>
      <c r="AB15" s="10"/>
    </row>
    <row r="16" spans="2:28" ht="10.5" customHeight="1" thickBot="1">
      <c r="B16" s="124" t="s">
        <v>33</v>
      </c>
      <c r="C16" s="125"/>
      <c r="D16" s="125"/>
      <c r="E16" s="125"/>
      <c r="F16" s="125"/>
      <c r="G16" s="125"/>
      <c r="H16" s="126"/>
      <c r="I16" s="5"/>
      <c r="J16" s="12"/>
      <c r="K16" s="50" t="s">
        <v>5</v>
      </c>
      <c r="L16" s="49" t="s">
        <v>52</v>
      </c>
      <c r="M16" s="49"/>
      <c r="N16" s="51"/>
      <c r="O16" s="5"/>
      <c r="P16" s="5"/>
      <c r="Q16" s="16"/>
      <c r="R16" s="16"/>
      <c r="S16" s="123"/>
      <c r="T16" s="59" t="s">
        <v>32</v>
      </c>
      <c r="U16" s="143">
        <v>0.8125</v>
      </c>
      <c r="V16" s="144"/>
      <c r="W16" s="41"/>
      <c r="Y16" s="10"/>
      <c r="Z16" s="10"/>
      <c r="AA16" s="10"/>
      <c r="AB16" s="10"/>
    </row>
    <row r="17" spans="2:44" ht="10.5" customHeight="1" thickBot="1">
      <c r="B17" s="45" t="s">
        <v>6</v>
      </c>
      <c r="C17" s="46" t="s">
        <v>7</v>
      </c>
      <c r="D17" s="46" t="s">
        <v>8</v>
      </c>
      <c r="E17" s="46" t="s">
        <v>9</v>
      </c>
      <c r="F17" s="46" t="s">
        <v>10</v>
      </c>
      <c r="G17" s="46" t="s">
        <v>11</v>
      </c>
      <c r="H17" s="47" t="s">
        <v>12</v>
      </c>
      <c r="I17" s="5"/>
      <c r="J17" s="16"/>
      <c r="K17" s="50" t="s">
        <v>13</v>
      </c>
      <c r="L17" s="49"/>
      <c r="M17" s="49" t="s">
        <v>52</v>
      </c>
      <c r="N17" s="51" t="s">
        <v>52</v>
      </c>
      <c r="O17" s="5"/>
      <c r="P17" s="21"/>
      <c r="Q17" s="16"/>
      <c r="R17" s="16"/>
      <c r="S17" s="123" t="s">
        <v>28</v>
      </c>
      <c r="T17" s="58" t="s">
        <v>31</v>
      </c>
      <c r="U17" s="97"/>
      <c r="V17" s="98"/>
      <c r="W17" s="41"/>
      <c r="Y17" s="10"/>
      <c r="Z17" s="10"/>
      <c r="AA17" s="10"/>
      <c r="AB17" s="10"/>
    </row>
    <row r="18" spans="2:44" ht="13.15" customHeight="1" thickBot="1">
      <c r="B18" s="42" t="str">
        <f>+IF(WEEKDAY($T$4,2)=1,"x","")</f>
        <v/>
      </c>
      <c r="C18" s="43" t="str">
        <f>+IF(WEEKDAY($T$4,2)=2,"x","")</f>
        <v/>
      </c>
      <c r="D18" s="43" t="str">
        <f>+IF(WEEKDAY($T$4,2)=3,"x","")</f>
        <v/>
      </c>
      <c r="E18" s="43" t="str">
        <f>+IF(WEEKDAY($T$4,2)=4,"x","")</f>
        <v/>
      </c>
      <c r="F18" s="43" t="str">
        <f>+IF(WEEKDAY($T$4,2)=5,"x","")</f>
        <v>x</v>
      </c>
      <c r="G18" s="43" t="str">
        <f>+IF(WEEKDAY($T$4,2)=6,"x","")</f>
        <v/>
      </c>
      <c r="H18" s="44" t="str">
        <f>+IF(WEEKDAY($T$4,2)=7,"x","")</f>
        <v/>
      </c>
      <c r="I18" s="48"/>
      <c r="J18" s="16"/>
      <c r="K18" s="52" t="s">
        <v>22</v>
      </c>
      <c r="L18" s="53"/>
      <c r="M18" s="53" t="s">
        <v>52</v>
      </c>
      <c r="N18" s="54" t="s">
        <v>52</v>
      </c>
      <c r="O18" s="5"/>
      <c r="P18" s="5"/>
      <c r="Q18" s="16"/>
      <c r="R18" s="16"/>
      <c r="S18" s="123"/>
      <c r="T18" s="59" t="s">
        <v>32</v>
      </c>
      <c r="U18" s="143"/>
      <c r="V18" s="144"/>
      <c r="W18" s="41"/>
      <c r="Y18" s="6"/>
      <c r="Z18" s="7"/>
      <c r="AA18" s="13"/>
      <c r="AB18" s="14"/>
    </row>
    <row r="19" spans="2:44" ht="9.9499999999999993" customHeight="1" thickBot="1">
      <c r="B19" s="148"/>
      <c r="C19" s="149"/>
      <c r="D19" s="149"/>
      <c r="E19" s="149"/>
      <c r="F19" s="149"/>
      <c r="G19" s="149"/>
      <c r="H19" s="149"/>
      <c r="I19" s="149"/>
      <c r="J19" s="149"/>
      <c r="K19" s="149"/>
      <c r="L19" s="149"/>
      <c r="M19" s="149"/>
      <c r="N19" s="149"/>
      <c r="O19" s="149"/>
      <c r="P19" s="149"/>
      <c r="Q19" s="149"/>
      <c r="R19" s="149"/>
      <c r="S19" s="149"/>
      <c r="T19" s="149"/>
      <c r="U19" s="149"/>
      <c r="V19" s="149"/>
      <c r="W19" s="150"/>
      <c r="Y19" s="7"/>
      <c r="Z19" s="6"/>
      <c r="AA19" s="13"/>
      <c r="AB19" s="14"/>
    </row>
    <row r="20" spans="2:44" ht="21" customHeight="1" thickBot="1">
      <c r="B20" s="138" t="s">
        <v>38</v>
      </c>
      <c r="C20" s="139"/>
      <c r="D20" s="139"/>
      <c r="E20" s="139"/>
      <c r="F20" s="139"/>
      <c r="G20" s="139"/>
      <c r="H20" s="139"/>
      <c r="I20" s="139"/>
      <c r="J20" s="139"/>
      <c r="K20" s="139"/>
      <c r="L20" s="139"/>
      <c r="M20" s="139"/>
      <c r="N20" s="139"/>
      <c r="O20" s="139"/>
      <c r="P20" s="139"/>
      <c r="Q20" s="139"/>
      <c r="R20" s="139"/>
      <c r="S20" s="139"/>
      <c r="T20" s="140" t="s">
        <v>37</v>
      </c>
      <c r="U20" s="141"/>
      <c r="V20" s="141"/>
      <c r="W20" s="142"/>
      <c r="Y20" s="7"/>
      <c r="Z20" s="7"/>
      <c r="AA20" s="13"/>
      <c r="AB20" s="14"/>
    </row>
    <row r="21" spans="2:44" ht="56.25" customHeight="1" thickBot="1">
      <c r="B21" s="133" t="s">
        <v>34</v>
      </c>
      <c r="C21" s="133"/>
      <c r="D21" s="133" t="s">
        <v>14</v>
      </c>
      <c r="E21" s="133"/>
      <c r="F21" s="133"/>
      <c r="G21" s="133"/>
      <c r="H21" s="133"/>
      <c r="I21" s="133"/>
      <c r="J21" s="133"/>
      <c r="K21" s="133"/>
      <c r="L21" s="133"/>
      <c r="M21" s="133"/>
      <c r="N21" s="133"/>
      <c r="O21" s="133"/>
      <c r="P21" s="133"/>
      <c r="Q21" s="60" t="s">
        <v>66</v>
      </c>
      <c r="R21" s="60" t="s">
        <v>67</v>
      </c>
      <c r="S21" s="60" t="s">
        <v>68</v>
      </c>
      <c r="T21" s="166" t="s">
        <v>80</v>
      </c>
      <c r="U21" s="167"/>
      <c r="V21" s="167"/>
      <c r="W21" s="168"/>
      <c r="Y21" s="13"/>
      <c r="Z21" s="13"/>
      <c r="AA21" s="13"/>
      <c r="AB21" s="13"/>
      <c r="AC21" s="13"/>
      <c r="AD21" s="13"/>
      <c r="AE21" s="13"/>
      <c r="AF21" s="13"/>
      <c r="AG21" s="16"/>
      <c r="AH21" s="16"/>
      <c r="AI21" s="16"/>
      <c r="AJ21" s="16"/>
      <c r="AK21" s="16"/>
      <c r="AL21" s="16"/>
      <c r="AM21" s="16"/>
      <c r="AN21" s="16"/>
      <c r="AO21" s="16"/>
      <c r="AP21" s="16"/>
      <c r="AQ21" s="16"/>
      <c r="AR21" s="16"/>
    </row>
    <row r="22" spans="2:44" s="15" customFormat="1" ht="15.6" customHeight="1" thickBot="1">
      <c r="B22" s="151">
        <v>1</v>
      </c>
      <c r="C22" s="152"/>
      <c r="D22" s="72" t="s">
        <v>69</v>
      </c>
      <c r="E22" s="72"/>
      <c r="F22" s="72"/>
      <c r="G22" s="72"/>
      <c r="H22" s="72"/>
      <c r="I22" s="72"/>
      <c r="J22" s="72"/>
      <c r="K22" s="72"/>
      <c r="L22" s="72"/>
      <c r="M22" s="72"/>
      <c r="N22" s="72"/>
      <c r="O22" s="72"/>
      <c r="P22" s="72"/>
      <c r="Q22" s="66">
        <v>0.02</v>
      </c>
      <c r="R22" s="66">
        <v>0</v>
      </c>
      <c r="S22" s="67">
        <f>+Q22+R22</f>
        <v>0.02</v>
      </c>
      <c r="T22" s="169"/>
      <c r="U22" s="170"/>
      <c r="V22" s="170"/>
      <c r="W22" s="171"/>
    </row>
    <row r="23" spans="2:44" s="15" customFormat="1" ht="15" customHeight="1" thickBot="1">
      <c r="B23" s="151">
        <v>2</v>
      </c>
      <c r="C23" s="152"/>
      <c r="D23" s="72" t="s">
        <v>70</v>
      </c>
      <c r="E23" s="72"/>
      <c r="F23" s="72"/>
      <c r="G23" s="72"/>
      <c r="H23" s="72"/>
      <c r="I23" s="72"/>
      <c r="J23" s="72"/>
      <c r="K23" s="72"/>
      <c r="L23" s="72"/>
      <c r="M23" s="72"/>
      <c r="N23" s="72"/>
      <c r="O23" s="72"/>
      <c r="P23" s="72"/>
      <c r="Q23" s="66">
        <v>0.02</v>
      </c>
      <c r="R23" s="66">
        <v>0</v>
      </c>
      <c r="S23" s="67">
        <f t="shared" ref="S23:S25" si="0">+Q23+R23</f>
        <v>0.02</v>
      </c>
      <c r="T23" s="169"/>
      <c r="U23" s="170"/>
      <c r="V23" s="170"/>
      <c r="W23" s="171"/>
    </row>
    <row r="24" spans="2:44" s="15" customFormat="1" ht="15" customHeight="1" thickBot="1">
      <c r="B24" s="151">
        <v>3</v>
      </c>
      <c r="C24" s="152"/>
      <c r="D24" s="72" t="s">
        <v>71</v>
      </c>
      <c r="E24" s="72"/>
      <c r="F24" s="72"/>
      <c r="G24" s="72"/>
      <c r="H24" s="72"/>
      <c r="I24" s="72"/>
      <c r="J24" s="72"/>
      <c r="K24" s="72"/>
      <c r="L24" s="72"/>
      <c r="M24" s="72"/>
      <c r="N24" s="72"/>
      <c r="O24" s="72"/>
      <c r="P24" s="72"/>
      <c r="Q24" s="66">
        <v>0</v>
      </c>
      <c r="R24" s="66">
        <v>0</v>
      </c>
      <c r="S24" s="67">
        <f t="shared" si="0"/>
        <v>0</v>
      </c>
      <c r="T24" s="169"/>
      <c r="U24" s="170"/>
      <c r="V24" s="170"/>
      <c r="W24" s="171"/>
    </row>
    <row r="25" spans="2:44" s="15" customFormat="1" ht="15" customHeight="1" thickBot="1">
      <c r="B25" s="151">
        <v>4</v>
      </c>
      <c r="C25" s="152"/>
      <c r="D25" s="72" t="s">
        <v>82</v>
      </c>
      <c r="E25" s="72"/>
      <c r="F25" s="72"/>
      <c r="G25" s="72"/>
      <c r="H25" s="72"/>
      <c r="I25" s="72"/>
      <c r="J25" s="72"/>
      <c r="K25" s="72"/>
      <c r="L25" s="72"/>
      <c r="M25" s="72"/>
      <c r="N25" s="72"/>
      <c r="O25" s="72"/>
      <c r="P25" s="72"/>
      <c r="Q25" s="66">
        <v>1</v>
      </c>
      <c r="R25" s="66">
        <v>0</v>
      </c>
      <c r="S25" s="67">
        <f t="shared" si="0"/>
        <v>1</v>
      </c>
      <c r="T25" s="169"/>
      <c r="U25" s="170"/>
      <c r="V25" s="170"/>
      <c r="W25" s="171"/>
    </row>
    <row r="26" spans="2:44" s="15" customFormat="1" ht="15" customHeight="1" thickBot="1">
      <c r="B26" s="151">
        <v>5</v>
      </c>
      <c r="C26" s="152"/>
      <c r="D26" s="72"/>
      <c r="E26" s="72"/>
      <c r="F26" s="72"/>
      <c r="G26" s="72"/>
      <c r="H26" s="72"/>
      <c r="I26" s="72"/>
      <c r="J26" s="72"/>
      <c r="K26" s="72"/>
      <c r="L26" s="72"/>
      <c r="M26" s="72"/>
      <c r="N26" s="72"/>
      <c r="O26" s="72"/>
      <c r="P26" s="72"/>
      <c r="Q26" s="66"/>
      <c r="R26" s="66"/>
      <c r="S26" s="67"/>
      <c r="T26" s="169"/>
      <c r="U26" s="170"/>
      <c r="V26" s="170"/>
      <c r="W26" s="171"/>
    </row>
    <row r="27" spans="2:44" s="15" customFormat="1" ht="15" customHeight="1" thickBot="1">
      <c r="B27" s="151">
        <v>6</v>
      </c>
      <c r="C27" s="152"/>
      <c r="D27" s="72"/>
      <c r="E27" s="72"/>
      <c r="F27" s="72"/>
      <c r="G27" s="72"/>
      <c r="H27" s="72"/>
      <c r="I27" s="72"/>
      <c r="J27" s="72"/>
      <c r="K27" s="72"/>
      <c r="L27" s="72"/>
      <c r="M27" s="72"/>
      <c r="N27" s="72"/>
      <c r="O27" s="72"/>
      <c r="P27" s="72"/>
      <c r="Q27" s="66"/>
      <c r="R27" s="66"/>
      <c r="S27" s="67"/>
      <c r="T27" s="169"/>
      <c r="U27" s="170"/>
      <c r="V27" s="170"/>
      <c r="W27" s="171"/>
    </row>
    <row r="28" spans="2:44" s="15" customFormat="1" ht="15" customHeight="1" thickBot="1">
      <c r="B28" s="151">
        <v>7</v>
      </c>
      <c r="C28" s="152"/>
      <c r="D28" s="72"/>
      <c r="E28" s="72"/>
      <c r="F28" s="72"/>
      <c r="G28" s="72"/>
      <c r="H28" s="72"/>
      <c r="I28" s="72"/>
      <c r="J28" s="72"/>
      <c r="K28" s="72"/>
      <c r="L28" s="72"/>
      <c r="M28" s="72"/>
      <c r="N28" s="72"/>
      <c r="O28" s="72"/>
      <c r="P28" s="72"/>
      <c r="Q28" s="66"/>
      <c r="R28" s="66"/>
      <c r="S28" s="67"/>
      <c r="T28" s="169"/>
      <c r="U28" s="170"/>
      <c r="V28" s="170"/>
      <c r="W28" s="171"/>
    </row>
    <row r="29" spans="2:44" s="15" customFormat="1" ht="15" customHeight="1" thickBot="1">
      <c r="B29" s="151">
        <v>8</v>
      </c>
      <c r="C29" s="152"/>
      <c r="D29" s="72"/>
      <c r="E29" s="72"/>
      <c r="F29" s="72"/>
      <c r="G29" s="72"/>
      <c r="H29" s="72"/>
      <c r="I29" s="72"/>
      <c r="J29" s="72"/>
      <c r="K29" s="72"/>
      <c r="L29" s="72"/>
      <c r="M29" s="72"/>
      <c r="N29" s="72"/>
      <c r="O29" s="72"/>
      <c r="P29" s="72"/>
      <c r="Q29" s="66"/>
      <c r="R29" s="66"/>
      <c r="S29" s="67"/>
      <c r="T29" s="169"/>
      <c r="U29" s="170"/>
      <c r="V29" s="170"/>
      <c r="W29" s="171"/>
    </row>
    <row r="30" spans="2:44" s="15" customFormat="1" ht="15" customHeight="1" thickBot="1">
      <c r="B30" s="151">
        <v>9</v>
      </c>
      <c r="C30" s="152"/>
      <c r="D30" s="72"/>
      <c r="E30" s="72"/>
      <c r="F30" s="72"/>
      <c r="G30" s="72"/>
      <c r="H30" s="72"/>
      <c r="I30" s="72"/>
      <c r="J30" s="72"/>
      <c r="K30" s="72"/>
      <c r="L30" s="72"/>
      <c r="M30" s="72"/>
      <c r="N30" s="72"/>
      <c r="O30" s="72"/>
      <c r="P30" s="72"/>
      <c r="Q30" s="66"/>
      <c r="R30" s="66"/>
      <c r="S30" s="67"/>
      <c r="T30" s="169"/>
      <c r="U30" s="170"/>
      <c r="V30" s="170"/>
      <c r="W30" s="171"/>
    </row>
    <row r="31" spans="2:44" s="15" customFormat="1" ht="15" customHeight="1" thickBot="1">
      <c r="B31" s="151">
        <v>10</v>
      </c>
      <c r="C31" s="152"/>
      <c r="D31" s="72"/>
      <c r="E31" s="72"/>
      <c r="F31" s="72"/>
      <c r="G31" s="72"/>
      <c r="H31" s="72"/>
      <c r="I31" s="72"/>
      <c r="J31" s="72"/>
      <c r="K31" s="72"/>
      <c r="L31" s="72"/>
      <c r="M31" s="72"/>
      <c r="N31" s="72"/>
      <c r="O31" s="72"/>
      <c r="P31" s="72"/>
      <c r="Q31" s="66"/>
      <c r="R31" s="66"/>
      <c r="S31" s="67"/>
      <c r="T31" s="169"/>
      <c r="U31" s="170"/>
      <c r="V31" s="170"/>
      <c r="W31" s="171"/>
    </row>
    <row r="32" spans="2:44" s="15" customFormat="1" ht="15" customHeight="1" thickBot="1">
      <c r="B32" s="151">
        <v>11</v>
      </c>
      <c r="C32" s="152"/>
      <c r="D32" s="72"/>
      <c r="E32" s="72"/>
      <c r="F32" s="72"/>
      <c r="G32" s="72"/>
      <c r="H32" s="72"/>
      <c r="I32" s="72"/>
      <c r="J32" s="72"/>
      <c r="K32" s="72"/>
      <c r="L32" s="72"/>
      <c r="M32" s="72"/>
      <c r="N32" s="72"/>
      <c r="O32" s="72"/>
      <c r="P32" s="72"/>
      <c r="Q32" s="66"/>
      <c r="R32" s="66"/>
      <c r="S32" s="67"/>
      <c r="T32" s="169"/>
      <c r="U32" s="170"/>
      <c r="V32" s="170"/>
      <c r="W32" s="171"/>
    </row>
    <row r="33" spans="2:23" s="15" customFormat="1" ht="15" customHeight="1" thickBot="1">
      <c r="B33" s="151">
        <v>12</v>
      </c>
      <c r="C33" s="152"/>
      <c r="D33" s="72"/>
      <c r="E33" s="72"/>
      <c r="F33" s="72"/>
      <c r="G33" s="72"/>
      <c r="H33" s="72"/>
      <c r="I33" s="72"/>
      <c r="J33" s="72"/>
      <c r="K33" s="72"/>
      <c r="L33" s="72"/>
      <c r="M33" s="72"/>
      <c r="N33" s="72"/>
      <c r="O33" s="72"/>
      <c r="P33" s="72"/>
      <c r="Q33" s="66"/>
      <c r="R33" s="66"/>
      <c r="S33" s="67"/>
      <c r="T33" s="169"/>
      <c r="U33" s="170"/>
      <c r="V33" s="170"/>
      <c r="W33" s="171"/>
    </row>
    <row r="34" spans="2:23" s="15" customFormat="1" ht="15" customHeight="1" thickBot="1">
      <c r="B34" s="151">
        <v>13</v>
      </c>
      <c r="C34" s="152"/>
      <c r="D34" s="72"/>
      <c r="E34" s="72"/>
      <c r="F34" s="72"/>
      <c r="G34" s="72"/>
      <c r="H34" s="72"/>
      <c r="I34" s="72"/>
      <c r="J34" s="72"/>
      <c r="K34" s="72"/>
      <c r="L34" s="72"/>
      <c r="M34" s="72"/>
      <c r="N34" s="72"/>
      <c r="O34" s="72"/>
      <c r="P34" s="72"/>
      <c r="Q34" s="66"/>
      <c r="R34" s="66"/>
      <c r="S34" s="67"/>
      <c r="T34" s="169"/>
      <c r="U34" s="170"/>
      <c r="V34" s="170"/>
      <c r="W34" s="171"/>
    </row>
    <row r="35" spans="2:23" s="15" customFormat="1" ht="15" customHeight="1" thickBot="1">
      <c r="B35" s="151">
        <v>14</v>
      </c>
      <c r="C35" s="152"/>
      <c r="D35" s="72"/>
      <c r="E35" s="72"/>
      <c r="F35" s="72"/>
      <c r="G35" s="72"/>
      <c r="H35" s="72"/>
      <c r="I35" s="72"/>
      <c r="J35" s="72"/>
      <c r="K35" s="72"/>
      <c r="L35" s="72"/>
      <c r="M35" s="72"/>
      <c r="N35" s="72"/>
      <c r="O35" s="72"/>
      <c r="P35" s="72"/>
      <c r="Q35" s="66"/>
      <c r="R35" s="66"/>
      <c r="S35" s="67"/>
      <c r="T35" s="169"/>
      <c r="U35" s="170"/>
      <c r="V35" s="170"/>
      <c r="W35" s="171"/>
    </row>
    <row r="36" spans="2:23" s="15" customFormat="1" ht="15" customHeight="1" thickBot="1">
      <c r="B36" s="151">
        <v>15</v>
      </c>
      <c r="C36" s="152"/>
      <c r="D36" s="72"/>
      <c r="E36" s="72"/>
      <c r="F36" s="72"/>
      <c r="G36" s="72"/>
      <c r="H36" s="72"/>
      <c r="I36" s="72"/>
      <c r="J36" s="72"/>
      <c r="K36" s="72"/>
      <c r="L36" s="72"/>
      <c r="M36" s="72"/>
      <c r="N36" s="72"/>
      <c r="O36" s="72"/>
      <c r="P36" s="72"/>
      <c r="Q36" s="66"/>
      <c r="R36" s="66"/>
      <c r="S36" s="67"/>
      <c r="T36" s="169"/>
      <c r="U36" s="170"/>
      <c r="V36" s="170"/>
      <c r="W36" s="171"/>
    </row>
    <row r="37" spans="2:23" s="15" customFormat="1" ht="15" customHeight="1" thickBot="1">
      <c r="B37" s="151">
        <v>16</v>
      </c>
      <c r="C37" s="152"/>
      <c r="D37" s="72"/>
      <c r="E37" s="72"/>
      <c r="F37" s="72"/>
      <c r="G37" s="72"/>
      <c r="H37" s="72"/>
      <c r="I37" s="72"/>
      <c r="J37" s="72"/>
      <c r="K37" s="72"/>
      <c r="L37" s="72"/>
      <c r="M37" s="72"/>
      <c r="N37" s="72"/>
      <c r="O37" s="72"/>
      <c r="P37" s="72"/>
      <c r="Q37" s="66"/>
      <c r="R37" s="66"/>
      <c r="S37" s="67"/>
      <c r="T37" s="169"/>
      <c r="U37" s="170"/>
      <c r="V37" s="170"/>
      <c r="W37" s="171"/>
    </row>
    <row r="38" spans="2:23" s="15" customFormat="1" ht="15" customHeight="1" thickBot="1">
      <c r="B38" s="151">
        <v>17</v>
      </c>
      <c r="C38" s="152"/>
      <c r="D38" s="72"/>
      <c r="E38" s="72"/>
      <c r="F38" s="72"/>
      <c r="G38" s="72"/>
      <c r="H38" s="72"/>
      <c r="I38" s="72"/>
      <c r="J38" s="72"/>
      <c r="K38" s="72"/>
      <c r="L38" s="72"/>
      <c r="M38" s="72"/>
      <c r="N38" s="72"/>
      <c r="O38" s="72"/>
      <c r="P38" s="72"/>
      <c r="Q38" s="66"/>
      <c r="R38" s="66"/>
      <c r="S38" s="67"/>
      <c r="T38" s="169"/>
      <c r="U38" s="170"/>
      <c r="V38" s="170"/>
      <c r="W38" s="171"/>
    </row>
    <row r="39" spans="2:23" s="15" customFormat="1" ht="15" customHeight="1" thickBot="1">
      <c r="B39" s="151">
        <v>18</v>
      </c>
      <c r="C39" s="152"/>
      <c r="D39" s="72"/>
      <c r="E39" s="72"/>
      <c r="F39" s="72"/>
      <c r="G39" s="72"/>
      <c r="H39" s="72"/>
      <c r="I39" s="72"/>
      <c r="J39" s="72"/>
      <c r="K39" s="72"/>
      <c r="L39" s="72"/>
      <c r="M39" s="72"/>
      <c r="N39" s="72"/>
      <c r="O39" s="72"/>
      <c r="P39" s="72"/>
      <c r="Q39" s="66"/>
      <c r="R39" s="66"/>
      <c r="S39" s="67"/>
      <c r="T39" s="169"/>
      <c r="U39" s="170"/>
      <c r="V39" s="170"/>
      <c r="W39" s="171"/>
    </row>
    <row r="40" spans="2:23" s="15" customFormat="1" ht="15" customHeight="1" thickBot="1">
      <c r="B40" s="151">
        <v>19</v>
      </c>
      <c r="C40" s="152"/>
      <c r="D40" s="72"/>
      <c r="E40" s="72"/>
      <c r="F40" s="72"/>
      <c r="G40" s="72"/>
      <c r="H40" s="72"/>
      <c r="I40" s="72"/>
      <c r="J40" s="72"/>
      <c r="K40" s="72"/>
      <c r="L40" s="72"/>
      <c r="M40" s="72"/>
      <c r="N40" s="72"/>
      <c r="O40" s="72"/>
      <c r="P40" s="72"/>
      <c r="Q40" s="66"/>
      <c r="R40" s="66"/>
      <c r="S40" s="67"/>
      <c r="T40" s="169"/>
      <c r="U40" s="170"/>
      <c r="V40" s="170"/>
      <c r="W40" s="171"/>
    </row>
    <row r="41" spans="2:23" s="15" customFormat="1" ht="15" customHeight="1" thickBot="1">
      <c r="B41" s="151">
        <v>20</v>
      </c>
      <c r="C41" s="152"/>
      <c r="D41" s="72"/>
      <c r="E41" s="72"/>
      <c r="F41" s="72"/>
      <c r="G41" s="72"/>
      <c r="H41" s="72"/>
      <c r="I41" s="72"/>
      <c r="J41" s="72"/>
      <c r="K41" s="72"/>
      <c r="L41" s="72"/>
      <c r="M41" s="72"/>
      <c r="N41" s="72"/>
      <c r="O41" s="72"/>
      <c r="P41" s="72"/>
      <c r="Q41" s="66"/>
      <c r="R41" s="66"/>
      <c r="S41" s="67"/>
      <c r="T41" s="169"/>
      <c r="U41" s="170"/>
      <c r="V41" s="170"/>
      <c r="W41" s="171"/>
    </row>
    <row r="42" spans="2:23" s="15" customFormat="1" ht="15" customHeight="1" thickBot="1">
      <c r="B42" s="151">
        <v>21</v>
      </c>
      <c r="C42" s="152"/>
      <c r="D42" s="72"/>
      <c r="E42" s="72"/>
      <c r="F42" s="72"/>
      <c r="G42" s="72"/>
      <c r="H42" s="72"/>
      <c r="I42" s="72"/>
      <c r="J42" s="72"/>
      <c r="K42" s="72"/>
      <c r="L42" s="72"/>
      <c r="M42" s="72"/>
      <c r="N42" s="72"/>
      <c r="O42" s="72"/>
      <c r="P42" s="72"/>
      <c r="Q42" s="66"/>
      <c r="R42" s="66"/>
      <c r="S42" s="67"/>
      <c r="T42" s="169"/>
      <c r="U42" s="170"/>
      <c r="V42" s="170"/>
      <c r="W42" s="171"/>
    </row>
    <row r="43" spans="2:23" s="15" customFormat="1" ht="33.75" customHeight="1" thickBot="1">
      <c r="B43" s="133" t="s">
        <v>34</v>
      </c>
      <c r="C43" s="133"/>
      <c r="D43" s="133" t="s">
        <v>15</v>
      </c>
      <c r="E43" s="133"/>
      <c r="F43" s="133"/>
      <c r="G43" s="133"/>
      <c r="H43" s="133"/>
      <c r="I43" s="133"/>
      <c r="J43" s="133"/>
      <c r="K43" s="133"/>
      <c r="L43" s="133"/>
      <c r="M43" s="133"/>
      <c r="N43" s="133"/>
      <c r="O43" s="133"/>
      <c r="P43" s="133"/>
      <c r="Q43" s="60" t="s">
        <v>24</v>
      </c>
      <c r="R43" s="60" t="s">
        <v>23</v>
      </c>
      <c r="S43" s="60" t="s">
        <v>35</v>
      </c>
      <c r="T43" s="169"/>
      <c r="U43" s="170"/>
      <c r="V43" s="170"/>
      <c r="W43" s="171"/>
    </row>
    <row r="44" spans="2:23" s="15" customFormat="1" ht="15.95" customHeight="1" thickBot="1">
      <c r="B44" s="151">
        <v>1</v>
      </c>
      <c r="C44" s="152"/>
      <c r="D44" s="72" t="s">
        <v>69</v>
      </c>
      <c r="E44" s="72"/>
      <c r="F44" s="72"/>
      <c r="G44" s="72"/>
      <c r="H44" s="72"/>
      <c r="I44" s="72"/>
      <c r="J44" s="72"/>
      <c r="K44" s="72"/>
      <c r="L44" s="72"/>
      <c r="M44" s="72"/>
      <c r="N44" s="72"/>
      <c r="O44" s="72"/>
      <c r="P44" s="72"/>
      <c r="Q44" s="61" t="s">
        <v>52</v>
      </c>
      <c r="R44" s="61"/>
      <c r="S44" s="61"/>
      <c r="T44" s="169"/>
      <c r="U44" s="170"/>
      <c r="V44" s="170"/>
      <c r="W44" s="171"/>
    </row>
    <row r="45" spans="2:23" s="15" customFormat="1" ht="15.95" customHeight="1" thickBot="1">
      <c r="B45" s="151">
        <v>2</v>
      </c>
      <c r="C45" s="152"/>
      <c r="D45" s="72" t="s">
        <v>70</v>
      </c>
      <c r="E45" s="72"/>
      <c r="F45" s="72"/>
      <c r="G45" s="72"/>
      <c r="H45" s="72"/>
      <c r="I45" s="72"/>
      <c r="J45" s="72"/>
      <c r="K45" s="72"/>
      <c r="L45" s="72"/>
      <c r="M45" s="72"/>
      <c r="N45" s="72"/>
      <c r="O45" s="72"/>
      <c r="P45" s="72"/>
      <c r="Q45" s="61" t="s">
        <v>52</v>
      </c>
      <c r="R45" s="61"/>
      <c r="S45" s="61"/>
      <c r="T45" s="169"/>
      <c r="U45" s="170"/>
      <c r="V45" s="170"/>
      <c r="W45" s="171"/>
    </row>
    <row r="46" spans="2:23" s="15" customFormat="1" ht="15.95" customHeight="1" thickBot="1">
      <c r="B46" s="151">
        <v>3</v>
      </c>
      <c r="C46" s="152"/>
      <c r="D46" s="72" t="s">
        <v>71</v>
      </c>
      <c r="E46" s="72"/>
      <c r="F46" s="72"/>
      <c r="G46" s="72"/>
      <c r="H46" s="72"/>
      <c r="I46" s="72"/>
      <c r="J46" s="72"/>
      <c r="K46" s="72"/>
      <c r="L46" s="72"/>
      <c r="M46" s="72"/>
      <c r="N46" s="72"/>
      <c r="O46" s="72"/>
      <c r="P46" s="72"/>
      <c r="Q46" s="61" t="s">
        <v>52</v>
      </c>
      <c r="R46" s="61"/>
      <c r="S46" s="61"/>
      <c r="T46" s="169"/>
      <c r="U46" s="170"/>
      <c r="V46" s="170"/>
      <c r="W46" s="171"/>
    </row>
    <row r="47" spans="2:23" s="15" customFormat="1" ht="15.95" customHeight="1" thickBot="1">
      <c r="B47" s="151">
        <v>4</v>
      </c>
      <c r="C47" s="152"/>
      <c r="D47" s="72" t="s">
        <v>72</v>
      </c>
      <c r="E47" s="72"/>
      <c r="F47" s="72"/>
      <c r="G47" s="72"/>
      <c r="H47" s="72"/>
      <c r="I47" s="72"/>
      <c r="J47" s="72"/>
      <c r="K47" s="72"/>
      <c r="L47" s="72"/>
      <c r="M47" s="72"/>
      <c r="N47" s="72"/>
      <c r="O47" s="72"/>
      <c r="P47" s="72"/>
      <c r="Q47" s="61"/>
      <c r="R47" s="61"/>
      <c r="S47" s="61" t="s">
        <v>52</v>
      </c>
      <c r="T47" s="169"/>
      <c r="U47" s="170"/>
      <c r="V47" s="170"/>
      <c r="W47" s="171"/>
    </row>
    <row r="48" spans="2:23" s="15" customFormat="1" ht="15.95" customHeight="1" thickBot="1">
      <c r="B48" s="151">
        <v>5</v>
      </c>
      <c r="C48" s="152"/>
      <c r="D48" s="72" t="s">
        <v>81</v>
      </c>
      <c r="E48" s="72"/>
      <c r="F48" s="72"/>
      <c r="G48" s="72"/>
      <c r="H48" s="72"/>
      <c r="I48" s="72"/>
      <c r="J48" s="72"/>
      <c r="K48" s="72"/>
      <c r="L48" s="72"/>
      <c r="M48" s="72"/>
      <c r="N48" s="72"/>
      <c r="O48" s="72"/>
      <c r="P48" s="72"/>
      <c r="Q48" s="61"/>
      <c r="R48" s="61"/>
      <c r="S48" s="61" t="s">
        <v>52</v>
      </c>
      <c r="T48" s="169"/>
      <c r="U48" s="170"/>
      <c r="V48" s="170"/>
      <c r="W48" s="171"/>
    </row>
    <row r="49" spans="2:23" s="15" customFormat="1" ht="15.95" customHeight="1" thickBot="1">
      <c r="B49" s="151">
        <v>6</v>
      </c>
      <c r="C49" s="152"/>
      <c r="D49" s="72"/>
      <c r="E49" s="72"/>
      <c r="F49" s="72"/>
      <c r="G49" s="72"/>
      <c r="H49" s="72"/>
      <c r="I49" s="72"/>
      <c r="J49" s="72"/>
      <c r="K49" s="72"/>
      <c r="L49" s="72"/>
      <c r="M49" s="72"/>
      <c r="N49" s="72"/>
      <c r="O49" s="72"/>
      <c r="P49" s="72"/>
      <c r="Q49" s="61"/>
      <c r="R49" s="61"/>
      <c r="S49" s="61"/>
      <c r="T49" s="169"/>
      <c r="U49" s="170"/>
      <c r="V49" s="170"/>
      <c r="W49" s="171"/>
    </row>
    <row r="50" spans="2:23" s="15" customFormat="1" ht="15.95" customHeight="1" thickBot="1">
      <c r="B50" s="151">
        <v>7</v>
      </c>
      <c r="C50" s="152"/>
      <c r="D50" s="72"/>
      <c r="E50" s="72"/>
      <c r="F50" s="72"/>
      <c r="G50" s="72"/>
      <c r="H50" s="72"/>
      <c r="I50" s="72"/>
      <c r="J50" s="72"/>
      <c r="K50" s="72"/>
      <c r="L50" s="72"/>
      <c r="M50" s="72"/>
      <c r="N50" s="72"/>
      <c r="O50" s="72"/>
      <c r="P50" s="72"/>
      <c r="Q50" s="61"/>
      <c r="R50" s="61"/>
      <c r="S50" s="61"/>
      <c r="T50" s="169"/>
      <c r="U50" s="170"/>
      <c r="V50" s="170"/>
      <c r="W50" s="171"/>
    </row>
    <row r="51" spans="2:23" s="15" customFormat="1" ht="15.95" customHeight="1" thickBot="1">
      <c r="B51" s="151">
        <v>8</v>
      </c>
      <c r="C51" s="152"/>
      <c r="D51" s="72"/>
      <c r="E51" s="72"/>
      <c r="F51" s="72"/>
      <c r="G51" s="72"/>
      <c r="H51" s="72"/>
      <c r="I51" s="72"/>
      <c r="J51" s="72"/>
      <c r="K51" s="72"/>
      <c r="L51" s="72"/>
      <c r="M51" s="72"/>
      <c r="N51" s="72"/>
      <c r="O51" s="72"/>
      <c r="P51" s="72"/>
      <c r="Q51" s="61"/>
      <c r="R51" s="61"/>
      <c r="S51" s="61"/>
      <c r="T51" s="169"/>
      <c r="U51" s="170"/>
      <c r="V51" s="170"/>
      <c r="W51" s="171"/>
    </row>
    <row r="52" spans="2:23" s="15" customFormat="1" ht="15.95" customHeight="1" thickBot="1">
      <c r="B52" s="151">
        <v>9</v>
      </c>
      <c r="C52" s="152"/>
      <c r="D52" s="72"/>
      <c r="E52" s="72"/>
      <c r="F52" s="72"/>
      <c r="G52" s="72"/>
      <c r="H52" s="72"/>
      <c r="I52" s="72"/>
      <c r="J52" s="72"/>
      <c r="K52" s="72"/>
      <c r="L52" s="72"/>
      <c r="M52" s="72"/>
      <c r="N52" s="72"/>
      <c r="O52" s="72"/>
      <c r="P52" s="72"/>
      <c r="Q52" s="61"/>
      <c r="R52" s="61"/>
      <c r="S52" s="61"/>
      <c r="T52" s="169"/>
      <c r="U52" s="170"/>
      <c r="V52" s="170"/>
      <c r="W52" s="171"/>
    </row>
    <row r="53" spans="2:23" s="15" customFormat="1" ht="15.95" customHeight="1" thickBot="1">
      <c r="B53" s="151">
        <v>10</v>
      </c>
      <c r="C53" s="152"/>
      <c r="D53" s="72"/>
      <c r="E53" s="72"/>
      <c r="F53" s="72"/>
      <c r="G53" s="72"/>
      <c r="H53" s="72"/>
      <c r="I53" s="72"/>
      <c r="J53" s="72"/>
      <c r="K53" s="72"/>
      <c r="L53" s="72"/>
      <c r="M53" s="72"/>
      <c r="N53" s="72"/>
      <c r="O53" s="72"/>
      <c r="P53" s="72"/>
      <c r="Q53" s="61"/>
      <c r="R53" s="61"/>
      <c r="S53" s="61"/>
      <c r="T53" s="169"/>
      <c r="U53" s="170"/>
      <c r="V53" s="170"/>
      <c r="W53" s="171"/>
    </row>
    <row r="54" spans="2:23" s="15" customFormat="1" ht="15.95" customHeight="1" thickBot="1">
      <c r="B54" s="151">
        <v>11</v>
      </c>
      <c r="C54" s="152"/>
      <c r="D54" s="72"/>
      <c r="E54" s="72"/>
      <c r="F54" s="72"/>
      <c r="G54" s="72"/>
      <c r="H54" s="72"/>
      <c r="I54" s="72"/>
      <c r="J54" s="72"/>
      <c r="K54" s="72"/>
      <c r="L54" s="72"/>
      <c r="M54" s="72"/>
      <c r="N54" s="72"/>
      <c r="O54" s="72"/>
      <c r="P54" s="72"/>
      <c r="Q54" s="61"/>
      <c r="R54" s="61"/>
      <c r="S54" s="61"/>
      <c r="T54" s="169"/>
      <c r="U54" s="170"/>
      <c r="V54" s="170"/>
      <c r="W54" s="171"/>
    </row>
    <row r="55" spans="2:23" s="15" customFormat="1" ht="15.95" customHeight="1" thickBot="1">
      <c r="B55" s="151">
        <v>12</v>
      </c>
      <c r="C55" s="152"/>
      <c r="D55" s="72"/>
      <c r="E55" s="72"/>
      <c r="F55" s="72"/>
      <c r="G55" s="72"/>
      <c r="H55" s="72"/>
      <c r="I55" s="72"/>
      <c r="J55" s="72"/>
      <c r="K55" s="72"/>
      <c r="L55" s="72"/>
      <c r="M55" s="72"/>
      <c r="N55" s="72"/>
      <c r="O55" s="72"/>
      <c r="P55" s="72"/>
      <c r="Q55" s="61"/>
      <c r="R55" s="61"/>
      <c r="S55" s="61"/>
      <c r="T55" s="169"/>
      <c r="U55" s="170"/>
      <c r="V55" s="170"/>
      <c r="W55" s="171"/>
    </row>
    <row r="56" spans="2:23" s="15" customFormat="1" ht="15.95" customHeight="1" thickBot="1">
      <c r="B56" s="151">
        <v>13</v>
      </c>
      <c r="C56" s="152"/>
      <c r="D56" s="72"/>
      <c r="E56" s="72"/>
      <c r="F56" s="72"/>
      <c r="G56" s="72"/>
      <c r="H56" s="72"/>
      <c r="I56" s="72"/>
      <c r="J56" s="72"/>
      <c r="K56" s="72"/>
      <c r="L56" s="72"/>
      <c r="M56" s="72"/>
      <c r="N56" s="72"/>
      <c r="O56" s="72"/>
      <c r="P56" s="72"/>
      <c r="Q56" s="61"/>
      <c r="R56" s="61"/>
      <c r="S56" s="61"/>
      <c r="T56" s="169"/>
      <c r="U56" s="170"/>
      <c r="V56" s="170"/>
      <c r="W56" s="171"/>
    </row>
    <row r="57" spans="2:23" s="15" customFormat="1" ht="15" thickBot="1">
      <c r="B57" s="151">
        <v>14</v>
      </c>
      <c r="C57" s="152"/>
      <c r="D57" s="72"/>
      <c r="E57" s="72"/>
      <c r="F57" s="72"/>
      <c r="G57" s="72"/>
      <c r="H57" s="72"/>
      <c r="I57" s="72"/>
      <c r="J57" s="72"/>
      <c r="K57" s="72"/>
      <c r="L57" s="72"/>
      <c r="M57" s="72"/>
      <c r="N57" s="72"/>
      <c r="O57" s="72"/>
      <c r="P57" s="72"/>
      <c r="Q57" s="61"/>
      <c r="R57" s="61"/>
      <c r="S57" s="61"/>
      <c r="T57" s="169"/>
      <c r="U57" s="170"/>
      <c r="V57" s="170"/>
      <c r="W57" s="171"/>
    </row>
    <row r="58" spans="2:23" s="15" customFormat="1" ht="15" thickBot="1">
      <c r="B58" s="151">
        <v>15</v>
      </c>
      <c r="C58" s="152"/>
      <c r="D58" s="72"/>
      <c r="E58" s="72"/>
      <c r="F58" s="72"/>
      <c r="G58" s="72"/>
      <c r="H58" s="72"/>
      <c r="I58" s="72"/>
      <c r="J58" s="72"/>
      <c r="K58" s="72"/>
      <c r="L58" s="72"/>
      <c r="M58" s="72"/>
      <c r="N58" s="72"/>
      <c r="O58" s="72"/>
      <c r="P58" s="72"/>
      <c r="Q58" s="61"/>
      <c r="R58" s="61"/>
      <c r="S58" s="61"/>
      <c r="T58" s="169"/>
      <c r="U58" s="170"/>
      <c r="V58" s="170"/>
      <c r="W58" s="171"/>
    </row>
    <row r="59" spans="2:23" s="15" customFormat="1" ht="15" thickBot="1">
      <c r="B59" s="151">
        <v>16</v>
      </c>
      <c r="C59" s="152"/>
      <c r="D59" s="72"/>
      <c r="E59" s="72"/>
      <c r="F59" s="72"/>
      <c r="G59" s="72"/>
      <c r="H59" s="72"/>
      <c r="I59" s="72"/>
      <c r="J59" s="72"/>
      <c r="K59" s="72"/>
      <c r="L59" s="72"/>
      <c r="M59" s="72"/>
      <c r="N59" s="72"/>
      <c r="O59" s="72"/>
      <c r="P59" s="72"/>
      <c r="Q59" s="61"/>
      <c r="R59" s="61"/>
      <c r="S59" s="61"/>
      <c r="T59" s="169"/>
      <c r="U59" s="170"/>
      <c r="V59" s="170"/>
      <c r="W59" s="171"/>
    </row>
    <row r="60" spans="2:23" s="15" customFormat="1" ht="15" thickBot="1">
      <c r="B60" s="155">
        <v>17</v>
      </c>
      <c r="C60" s="156"/>
      <c r="D60" s="165"/>
      <c r="E60" s="165"/>
      <c r="F60" s="165"/>
      <c r="G60" s="165"/>
      <c r="H60" s="165"/>
      <c r="I60" s="165"/>
      <c r="J60" s="165"/>
      <c r="K60" s="165"/>
      <c r="L60" s="165"/>
      <c r="M60" s="165"/>
      <c r="N60" s="165"/>
      <c r="O60" s="165"/>
      <c r="P60" s="165"/>
      <c r="Q60" s="62"/>
      <c r="R60" s="62"/>
      <c r="S60" s="62"/>
      <c r="T60" s="169"/>
      <c r="U60" s="170"/>
      <c r="V60" s="170"/>
      <c r="W60" s="171"/>
    </row>
    <row r="61" spans="2:23" s="15" customFormat="1" ht="13.5" thickBot="1">
      <c r="B61" s="78" t="s">
        <v>34</v>
      </c>
      <c r="C61" s="75"/>
      <c r="D61" s="75" t="s">
        <v>39</v>
      </c>
      <c r="E61" s="75"/>
      <c r="F61" s="75"/>
      <c r="G61" s="75"/>
      <c r="H61" s="75"/>
      <c r="I61" s="75"/>
      <c r="J61" s="75"/>
      <c r="K61" s="75"/>
      <c r="L61" s="75"/>
      <c r="M61" s="75"/>
      <c r="N61" s="75"/>
      <c r="O61" s="75"/>
      <c r="P61" s="75"/>
      <c r="Q61" s="75"/>
      <c r="R61" s="75" t="s">
        <v>40</v>
      </c>
      <c r="S61" s="75"/>
      <c r="T61" s="75"/>
      <c r="U61" s="75"/>
      <c r="V61" s="75"/>
      <c r="W61" s="162"/>
    </row>
    <row r="62" spans="2:23" s="15" customFormat="1" ht="15" thickBot="1">
      <c r="B62" s="151">
        <v>1</v>
      </c>
      <c r="C62" s="152"/>
      <c r="D62" s="83" t="s">
        <v>73</v>
      </c>
      <c r="E62" s="83"/>
      <c r="F62" s="83"/>
      <c r="G62" s="83"/>
      <c r="H62" s="83"/>
      <c r="I62" s="83"/>
      <c r="J62" s="83"/>
      <c r="K62" s="83"/>
      <c r="L62" s="83"/>
      <c r="M62" s="83"/>
      <c r="N62" s="83"/>
      <c r="O62" s="83"/>
      <c r="P62" s="83"/>
      <c r="Q62" s="83"/>
      <c r="R62" s="163" t="s">
        <v>74</v>
      </c>
      <c r="S62" s="163"/>
      <c r="T62" s="163"/>
      <c r="U62" s="163"/>
      <c r="V62" s="163"/>
      <c r="W62" s="164"/>
    </row>
    <row r="63" spans="2:23" s="15" customFormat="1" ht="15" thickBot="1">
      <c r="B63" s="151">
        <v>2</v>
      </c>
      <c r="C63" s="152"/>
      <c r="D63" s="83" t="s">
        <v>75</v>
      </c>
      <c r="E63" s="83"/>
      <c r="F63" s="83"/>
      <c r="G63" s="83"/>
      <c r="H63" s="83"/>
      <c r="I63" s="83"/>
      <c r="J63" s="83"/>
      <c r="K63" s="83"/>
      <c r="L63" s="83"/>
      <c r="M63" s="83"/>
      <c r="N63" s="83"/>
      <c r="O63" s="83"/>
      <c r="P63" s="83"/>
      <c r="Q63" s="83"/>
      <c r="R63" s="163" t="s">
        <v>76</v>
      </c>
      <c r="S63" s="163"/>
      <c r="T63" s="163"/>
      <c r="U63" s="163"/>
      <c r="V63" s="163"/>
      <c r="W63" s="164"/>
    </row>
    <row r="64" spans="2:23" s="15" customFormat="1" ht="15" thickBot="1">
      <c r="B64" s="151">
        <v>3</v>
      </c>
      <c r="C64" s="152"/>
      <c r="D64" s="72" t="s">
        <v>77</v>
      </c>
      <c r="E64" s="72"/>
      <c r="F64" s="72"/>
      <c r="G64" s="72"/>
      <c r="H64" s="72"/>
      <c r="I64" s="72"/>
      <c r="J64" s="72"/>
      <c r="K64" s="72"/>
      <c r="L64" s="72"/>
      <c r="M64" s="72"/>
      <c r="N64" s="72"/>
      <c r="O64" s="72"/>
      <c r="P64" s="72"/>
      <c r="Q64" s="72"/>
      <c r="R64" s="163" t="s">
        <v>78</v>
      </c>
      <c r="S64" s="163"/>
      <c r="T64" s="163"/>
      <c r="U64" s="163"/>
      <c r="V64" s="163"/>
      <c r="W64" s="164"/>
    </row>
    <row r="65" spans="2:32" s="15" customFormat="1" ht="29.25" customHeight="1" thickBot="1">
      <c r="B65" s="78" t="s">
        <v>34</v>
      </c>
      <c r="C65" s="75"/>
      <c r="D65" s="75" t="s">
        <v>25</v>
      </c>
      <c r="E65" s="75"/>
      <c r="F65" s="75"/>
      <c r="G65" s="75"/>
      <c r="H65" s="75"/>
      <c r="I65" s="75"/>
      <c r="J65" s="75"/>
      <c r="K65" s="75" t="s">
        <v>26</v>
      </c>
      <c r="L65" s="75"/>
      <c r="M65" s="75"/>
      <c r="N65" s="75"/>
      <c r="O65" s="75"/>
      <c r="P65" s="75"/>
      <c r="Q65" s="75"/>
      <c r="R65" s="75" t="s">
        <v>29</v>
      </c>
      <c r="S65" s="75"/>
      <c r="T65" s="75"/>
      <c r="U65" s="75"/>
      <c r="V65" s="76" t="s">
        <v>30</v>
      </c>
      <c r="W65" s="77"/>
    </row>
    <row r="66" spans="2:32" s="15" customFormat="1" ht="15" thickBot="1">
      <c r="B66" s="151">
        <v>1</v>
      </c>
      <c r="C66" s="152"/>
      <c r="D66" s="83"/>
      <c r="E66" s="83"/>
      <c r="F66" s="83"/>
      <c r="G66" s="83"/>
      <c r="H66" s="83"/>
      <c r="I66" s="83"/>
      <c r="J66" s="83"/>
      <c r="K66" s="72"/>
      <c r="L66" s="72"/>
      <c r="M66" s="72"/>
      <c r="N66" s="72"/>
      <c r="O66" s="72"/>
      <c r="P66" s="72"/>
      <c r="Q66" s="72"/>
      <c r="R66" s="81"/>
      <c r="S66" s="81"/>
      <c r="T66" s="81"/>
      <c r="U66" s="81"/>
      <c r="V66" s="81"/>
      <c r="W66" s="82"/>
    </row>
    <row r="67" spans="2:32" s="15" customFormat="1" ht="15" thickBot="1">
      <c r="B67" s="151">
        <v>2</v>
      </c>
      <c r="C67" s="152"/>
      <c r="D67" s="83"/>
      <c r="E67" s="83"/>
      <c r="F67" s="83"/>
      <c r="G67" s="83"/>
      <c r="H67" s="83"/>
      <c r="I67" s="83"/>
      <c r="J67" s="83"/>
      <c r="K67" s="72"/>
      <c r="L67" s="72"/>
      <c r="M67" s="72"/>
      <c r="N67" s="72"/>
      <c r="O67" s="72"/>
      <c r="P67" s="72"/>
      <c r="Q67" s="72"/>
      <c r="R67" s="81"/>
      <c r="S67" s="81"/>
      <c r="T67" s="81"/>
      <c r="U67" s="81"/>
      <c r="V67" s="81"/>
      <c r="W67" s="82"/>
    </row>
    <row r="68" spans="2:32" s="15" customFormat="1" ht="15" thickBot="1">
      <c r="B68" s="153">
        <v>3</v>
      </c>
      <c r="C68" s="154"/>
      <c r="D68" s="80"/>
      <c r="E68" s="80"/>
      <c r="F68" s="80"/>
      <c r="G68" s="80"/>
      <c r="H68" s="80"/>
      <c r="I68" s="80"/>
      <c r="J68" s="80"/>
      <c r="K68" s="79"/>
      <c r="L68" s="79"/>
      <c r="M68" s="79"/>
      <c r="N68" s="79"/>
      <c r="O68" s="79"/>
      <c r="P68" s="79"/>
      <c r="Q68" s="79"/>
      <c r="R68" s="157"/>
      <c r="S68" s="158"/>
      <c r="T68" s="158"/>
      <c r="U68" s="159"/>
      <c r="V68" s="160"/>
      <c r="W68" s="161"/>
    </row>
    <row r="69" spans="2:32" s="15" customFormat="1" ht="16.899999999999999" customHeight="1" thickTop="1" thickBot="1">
      <c r="B69" s="35"/>
      <c r="C69" s="17"/>
      <c r="D69" s="17"/>
      <c r="E69" s="17"/>
      <c r="F69" s="17"/>
      <c r="G69" s="17"/>
      <c r="H69" s="17"/>
      <c r="I69" s="17"/>
      <c r="J69" s="17"/>
      <c r="K69" s="17"/>
      <c r="L69" s="17"/>
      <c r="M69" s="17"/>
      <c r="N69" s="17"/>
      <c r="O69" s="17"/>
      <c r="P69" s="17"/>
      <c r="Q69" s="17"/>
      <c r="R69" s="17"/>
      <c r="S69" s="17"/>
      <c r="T69" s="17"/>
      <c r="U69" s="17"/>
      <c r="V69" s="17"/>
      <c r="W69" s="36"/>
    </row>
    <row r="70" spans="2:32" ht="12.75" customHeight="1">
      <c r="B70" s="74"/>
      <c r="C70" s="74"/>
      <c r="D70" s="74"/>
      <c r="E70" s="74"/>
      <c r="F70" s="74"/>
      <c r="G70" s="74"/>
      <c r="H70" s="74"/>
      <c r="I70" s="74"/>
      <c r="J70" s="74"/>
      <c r="K70" s="74"/>
      <c r="L70" s="74"/>
      <c r="M70" s="74"/>
      <c r="N70" s="74"/>
      <c r="O70" s="74"/>
      <c r="P70" s="74"/>
      <c r="Q70" s="74"/>
      <c r="R70" s="74"/>
      <c r="S70" s="74"/>
      <c r="T70" s="74"/>
      <c r="U70" s="74"/>
      <c r="V70" s="74"/>
      <c r="W70" s="74"/>
    </row>
    <row r="72" spans="2:32" ht="12.75" customHeight="1">
      <c r="D72" s="18"/>
      <c r="Q72" s="1"/>
      <c r="R72" s="1"/>
      <c r="S72" s="1"/>
      <c r="T72" s="1"/>
      <c r="U72" s="1"/>
      <c r="V72" s="1"/>
      <c r="W72" s="1"/>
      <c r="Z72" s="2"/>
      <c r="AA72" s="2"/>
      <c r="AB72" s="2"/>
      <c r="AC72" s="2"/>
      <c r="AD72" s="2"/>
      <c r="AE72" s="2"/>
      <c r="AF72" s="2"/>
    </row>
    <row r="73" spans="2:32" ht="12.75" customHeight="1">
      <c r="Q73" s="1"/>
      <c r="R73" s="1"/>
      <c r="S73" s="1"/>
      <c r="T73" s="1"/>
      <c r="U73" s="1"/>
      <c r="V73" s="1"/>
      <c r="W73" s="1"/>
      <c r="Z73" s="2"/>
      <c r="AA73" s="2"/>
      <c r="AB73" s="2"/>
      <c r="AC73" s="2"/>
      <c r="AD73" s="2"/>
      <c r="AE73" s="2"/>
      <c r="AF73" s="2"/>
    </row>
    <row r="75" spans="2:32" ht="12.75" customHeight="1">
      <c r="F75" s="73"/>
      <c r="G75" s="73"/>
    </row>
    <row r="77" spans="2:32" ht="12.75" customHeight="1">
      <c r="F77" s="73"/>
      <c r="G77" s="73"/>
      <c r="H77" s="73"/>
      <c r="I77" s="73"/>
    </row>
    <row r="79" spans="2:32" ht="12.75" customHeight="1">
      <c r="F79" s="73"/>
      <c r="G79" s="73"/>
    </row>
  </sheetData>
  <sheetProtection selectLockedCells="1" selectUnlockedCells="1"/>
  <mergeCells count="148">
    <mergeCell ref="D53:P53"/>
    <mergeCell ref="D54:P54"/>
    <mergeCell ref="D55:P55"/>
    <mergeCell ref="D56:P56"/>
    <mergeCell ref="K67:Q67"/>
    <mergeCell ref="R67:U67"/>
    <mergeCell ref="R68:U68"/>
    <mergeCell ref="V67:W67"/>
    <mergeCell ref="V68:W68"/>
    <mergeCell ref="D64:Q64"/>
    <mergeCell ref="D63:Q63"/>
    <mergeCell ref="D62:Q62"/>
    <mergeCell ref="D61:Q61"/>
    <mergeCell ref="R61:W61"/>
    <mergeCell ref="D57:P57"/>
    <mergeCell ref="D58:P58"/>
    <mergeCell ref="R64:W64"/>
    <mergeCell ref="R63:W63"/>
    <mergeCell ref="R62:W62"/>
    <mergeCell ref="D60:P60"/>
    <mergeCell ref="T21:W60"/>
    <mergeCell ref="D30:P30"/>
    <mergeCell ref="D31:P31"/>
    <mergeCell ref="D32:P32"/>
    <mergeCell ref="B45:C45"/>
    <mergeCell ref="B46:C46"/>
    <mergeCell ref="B47:C47"/>
    <mergeCell ref="B48:C48"/>
    <mergeCell ref="B49:C49"/>
    <mergeCell ref="B50:C50"/>
    <mergeCell ref="B51:C51"/>
    <mergeCell ref="B52:C52"/>
    <mergeCell ref="B67:C67"/>
    <mergeCell ref="B53:C53"/>
    <mergeCell ref="B54:C54"/>
    <mergeCell ref="B55:C55"/>
    <mergeCell ref="B56:C56"/>
    <mergeCell ref="B57:C57"/>
    <mergeCell ref="B58:C58"/>
    <mergeCell ref="B59:C59"/>
    <mergeCell ref="B60:C60"/>
    <mergeCell ref="B66:C66"/>
    <mergeCell ref="B61:C61"/>
    <mergeCell ref="B62:C62"/>
    <mergeCell ref="B63:C63"/>
    <mergeCell ref="B64:C64"/>
    <mergeCell ref="B33:C33"/>
    <mergeCell ref="B34:C34"/>
    <mergeCell ref="B35:C35"/>
    <mergeCell ref="B36:C36"/>
    <mergeCell ref="B37:C37"/>
    <mergeCell ref="B38:C38"/>
    <mergeCell ref="B39:C39"/>
    <mergeCell ref="B40:C40"/>
    <mergeCell ref="B44:C44"/>
    <mergeCell ref="B41:C41"/>
    <mergeCell ref="B42:C42"/>
    <mergeCell ref="B43:C43"/>
    <mergeCell ref="B22:C22"/>
    <mergeCell ref="B23:C23"/>
    <mergeCell ref="B24:C24"/>
    <mergeCell ref="B25:C25"/>
    <mergeCell ref="B26:C26"/>
    <mergeCell ref="B27:C27"/>
    <mergeCell ref="B28:C28"/>
    <mergeCell ref="B29:C29"/>
    <mergeCell ref="B32:C32"/>
    <mergeCell ref="B30:C30"/>
    <mergeCell ref="B31:C31"/>
    <mergeCell ref="B21:C21"/>
    <mergeCell ref="S17:S18"/>
    <mergeCell ref="D44:P44"/>
    <mergeCell ref="R8:W9"/>
    <mergeCell ref="B20:S20"/>
    <mergeCell ref="T20:W20"/>
    <mergeCell ref="U16:V16"/>
    <mergeCell ref="B13:W13"/>
    <mergeCell ref="U17:V17"/>
    <mergeCell ref="U18:V18"/>
    <mergeCell ref="B19:W19"/>
    <mergeCell ref="D22:P22"/>
    <mergeCell ref="D43:P43"/>
    <mergeCell ref="D42:P42"/>
    <mergeCell ref="D21:P21"/>
    <mergeCell ref="D24:P24"/>
    <mergeCell ref="D25:P25"/>
    <mergeCell ref="D26:P26"/>
    <mergeCell ref="D27:P27"/>
    <mergeCell ref="D28:P28"/>
    <mergeCell ref="D29:P29"/>
    <mergeCell ref="D39:P39"/>
    <mergeCell ref="D23:P23"/>
    <mergeCell ref="D40:P40"/>
    <mergeCell ref="D50:P50"/>
    <mergeCell ref="D51:P51"/>
    <mergeCell ref="D52:P52"/>
    <mergeCell ref="D33:P33"/>
    <mergeCell ref="D34:P34"/>
    <mergeCell ref="D35:P35"/>
    <mergeCell ref="D36:P36"/>
    <mergeCell ref="D37:P37"/>
    <mergeCell ref="D41:P41"/>
    <mergeCell ref="D45:P45"/>
    <mergeCell ref="D46:P46"/>
    <mergeCell ref="D47:P47"/>
    <mergeCell ref="D48:P48"/>
    <mergeCell ref="D49:P49"/>
    <mergeCell ref="D38:P38"/>
    <mergeCell ref="Q2:W2"/>
    <mergeCell ref="B10:W10"/>
    <mergeCell ref="B11:W12"/>
    <mergeCell ref="C14:G14"/>
    <mergeCell ref="S14:V14"/>
    <mergeCell ref="U15:V15"/>
    <mergeCell ref="B6:E9"/>
    <mergeCell ref="T6:W7"/>
    <mergeCell ref="C15:G15"/>
    <mergeCell ref="K14:N14"/>
    <mergeCell ref="F6:Q7"/>
    <mergeCell ref="F8:Q9"/>
    <mergeCell ref="B4:Q4"/>
    <mergeCell ref="R4:S4"/>
    <mergeCell ref="T4:W4"/>
    <mergeCell ref="S15:S16"/>
    <mergeCell ref="B16:H16"/>
    <mergeCell ref="R6:S7"/>
    <mergeCell ref="B2:P2"/>
    <mergeCell ref="B3:P3"/>
    <mergeCell ref="Q3:W3"/>
    <mergeCell ref="D59:P59"/>
    <mergeCell ref="F79:G79"/>
    <mergeCell ref="H77:I77"/>
    <mergeCell ref="F77:G77"/>
    <mergeCell ref="F75:G75"/>
    <mergeCell ref="B70:W70"/>
    <mergeCell ref="R65:U65"/>
    <mergeCell ref="V65:W65"/>
    <mergeCell ref="D65:J65"/>
    <mergeCell ref="B65:C65"/>
    <mergeCell ref="K65:Q65"/>
    <mergeCell ref="K68:Q68"/>
    <mergeCell ref="D68:J68"/>
    <mergeCell ref="K66:Q66"/>
    <mergeCell ref="R66:U66"/>
    <mergeCell ref="V66:W66"/>
    <mergeCell ref="D67:J67"/>
    <mergeCell ref="D66:J66"/>
    <mergeCell ref="B68:C68"/>
  </mergeCells>
  <printOptions horizontalCentered="1" verticalCentered="1"/>
  <pageMargins left="0.39370078740157483" right="0.31496062992125984" top="0.39370078740157483" bottom="0.39370078740157483" header="0.51181102362204722" footer="0.51181102362204722"/>
  <pageSetup paperSize="9" scale="55" firstPageNumber="0" orientation="portrait" r:id="rId1"/>
  <headerFooter alignWithMargins="0"/>
  <rowBreaks count="1" manualBreakCount="1">
    <brk id="71" min="1" max="24" man="1"/>
  </rowBreaks>
  <colBreaks count="1" manualBreakCount="1">
    <brk id="23"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R79"/>
  <sheetViews>
    <sheetView showGridLines="0" view="pageBreakPreview" topLeftCell="A13" zoomScaleNormal="100" zoomScaleSheetLayoutView="100" workbookViewId="0">
      <selection activeCell="S22" sqref="S22:S26"/>
    </sheetView>
  </sheetViews>
  <sheetFormatPr baseColWidth="10" defaultColWidth="9.140625" defaultRowHeight="12.75" customHeight="1"/>
  <cols>
    <col min="1" max="1" width="2.28515625" style="2" customWidth="1"/>
    <col min="2" max="2" width="5.28515625" style="2" customWidth="1"/>
    <col min="3" max="3" width="4.7109375" style="2" customWidth="1"/>
    <col min="4" max="4" width="5.28515625" style="2" customWidth="1"/>
    <col min="5" max="5" width="8" style="2" customWidth="1"/>
    <col min="6" max="9" width="5.28515625" style="2" customWidth="1"/>
    <col min="10" max="10" width="7" style="2" customWidth="1"/>
    <col min="11" max="11" width="5.28515625" style="2" customWidth="1"/>
    <col min="12" max="14" width="6" style="2" customWidth="1"/>
    <col min="15" max="15" width="9" style="2" customWidth="1"/>
    <col min="16" max="16" width="9.7109375" style="2" customWidth="1"/>
    <col min="17" max="18" width="10.28515625" style="2" customWidth="1"/>
    <col min="19" max="19" width="11.7109375" style="2" customWidth="1"/>
    <col min="20" max="20" width="6.85546875" style="2" customWidth="1"/>
    <col min="21" max="21" width="5.140625" style="2" customWidth="1"/>
    <col min="22" max="22" width="4.5703125" style="2" customWidth="1"/>
    <col min="23" max="23" width="33.85546875" style="2" customWidth="1"/>
    <col min="24" max="24" width="4.7109375" style="1" customWidth="1"/>
    <col min="25" max="25" width="6.140625" style="1" customWidth="1"/>
    <col min="26" max="26" width="10.7109375" style="1" customWidth="1"/>
    <col min="27" max="32" width="6.140625" style="1" customWidth="1"/>
    <col min="33" max="39" width="6.140625" style="2" customWidth="1"/>
    <col min="40" max="16384" width="9.140625" style="2"/>
  </cols>
  <sheetData>
    <row r="1" spans="2:28" ht="5.65" customHeight="1" thickBot="1">
      <c r="B1" s="32"/>
      <c r="C1" s="33"/>
      <c r="D1" s="33"/>
      <c r="E1" s="33"/>
      <c r="F1" s="33"/>
      <c r="G1" s="33"/>
      <c r="H1" s="33"/>
      <c r="I1" s="33"/>
      <c r="J1" s="33"/>
      <c r="K1" s="33"/>
      <c r="L1" s="33"/>
      <c r="M1" s="33"/>
      <c r="N1" s="33"/>
      <c r="O1" s="33"/>
      <c r="P1" s="33"/>
      <c r="Q1" s="33"/>
      <c r="R1" s="33"/>
      <c r="S1" s="33"/>
      <c r="T1" s="33"/>
      <c r="U1" s="33"/>
      <c r="V1" s="33"/>
      <c r="W1" s="34"/>
    </row>
    <row r="2" spans="2:28" ht="18" customHeight="1" thickTop="1" thickBot="1">
      <c r="B2" s="129" t="s">
        <v>19</v>
      </c>
      <c r="C2" s="84"/>
      <c r="D2" s="84"/>
      <c r="E2" s="84"/>
      <c r="F2" s="84"/>
      <c r="G2" s="84"/>
      <c r="H2" s="84"/>
      <c r="I2" s="84"/>
      <c r="J2" s="84"/>
      <c r="K2" s="84"/>
      <c r="L2" s="84"/>
      <c r="M2" s="84"/>
      <c r="N2" s="84"/>
      <c r="O2" s="84"/>
      <c r="P2" s="84"/>
      <c r="Q2" s="84" t="s">
        <v>20</v>
      </c>
      <c r="R2" s="84"/>
      <c r="S2" s="84"/>
      <c r="T2" s="84"/>
      <c r="U2" s="84"/>
      <c r="V2" s="84"/>
      <c r="W2" s="85"/>
    </row>
    <row r="3" spans="2:28" ht="48.75" customHeight="1" thickBot="1">
      <c r="B3" s="130" t="s">
        <v>49</v>
      </c>
      <c r="C3" s="131"/>
      <c r="D3" s="131"/>
      <c r="E3" s="131"/>
      <c r="F3" s="131"/>
      <c r="G3" s="131"/>
      <c r="H3" s="131"/>
      <c r="I3" s="131"/>
      <c r="J3" s="131"/>
      <c r="K3" s="131"/>
      <c r="L3" s="131"/>
      <c r="M3" s="131"/>
      <c r="N3" s="131"/>
      <c r="O3" s="131"/>
      <c r="P3" s="131"/>
      <c r="Q3" s="131"/>
      <c r="R3" s="131"/>
      <c r="S3" s="131"/>
      <c r="T3" s="131"/>
      <c r="U3" s="131"/>
      <c r="V3" s="131"/>
      <c r="W3" s="132"/>
    </row>
    <row r="4" spans="2:28" ht="25.15" customHeight="1" thickBot="1">
      <c r="B4" s="116" t="s">
        <v>21</v>
      </c>
      <c r="C4" s="117"/>
      <c r="D4" s="117"/>
      <c r="E4" s="117"/>
      <c r="F4" s="117"/>
      <c r="G4" s="117"/>
      <c r="H4" s="117"/>
      <c r="I4" s="117"/>
      <c r="J4" s="117"/>
      <c r="K4" s="117"/>
      <c r="L4" s="117"/>
      <c r="M4" s="117"/>
      <c r="N4" s="117"/>
      <c r="O4" s="117"/>
      <c r="P4" s="117"/>
      <c r="Q4" s="117"/>
      <c r="R4" s="118" t="s">
        <v>0</v>
      </c>
      <c r="S4" s="119"/>
      <c r="T4" s="120">
        <v>44583</v>
      </c>
      <c r="U4" s="121"/>
      <c r="V4" s="121"/>
      <c r="W4" s="122"/>
      <c r="X4" s="13"/>
      <c r="Y4" s="13"/>
    </row>
    <row r="5" spans="2:28" ht="5.25" customHeight="1" thickBot="1">
      <c r="B5" s="37"/>
      <c r="C5" s="8"/>
      <c r="D5" s="8"/>
      <c r="E5" s="8"/>
      <c r="F5" s="8"/>
      <c r="G5" s="8"/>
      <c r="H5" s="8"/>
      <c r="I5" s="8"/>
      <c r="J5" s="8"/>
      <c r="K5" s="8"/>
      <c r="L5" s="8"/>
      <c r="M5" s="8"/>
      <c r="N5" s="8"/>
      <c r="O5" s="8"/>
      <c r="P5" s="8"/>
      <c r="Q5" s="8"/>
      <c r="R5" s="8"/>
      <c r="S5" s="8"/>
      <c r="T5" s="8"/>
      <c r="U5" s="3"/>
      <c r="V5" s="3"/>
      <c r="W5" s="38"/>
      <c r="X5" s="13"/>
      <c r="Y5" s="13"/>
    </row>
    <row r="6" spans="2:28" ht="9.9499999999999993" customHeight="1">
      <c r="B6" s="99" t="s">
        <v>17</v>
      </c>
      <c r="C6" s="100"/>
      <c r="D6" s="100"/>
      <c r="E6" s="100"/>
      <c r="F6" s="113" t="s">
        <v>51</v>
      </c>
      <c r="G6" s="113"/>
      <c r="H6" s="113"/>
      <c r="I6" s="113"/>
      <c r="J6" s="113"/>
      <c r="K6" s="113"/>
      <c r="L6" s="113"/>
      <c r="M6" s="113"/>
      <c r="N6" s="113"/>
      <c r="O6" s="113"/>
      <c r="P6" s="113"/>
      <c r="Q6" s="113"/>
      <c r="R6" s="127" t="s">
        <v>18</v>
      </c>
      <c r="S6" s="127"/>
      <c r="T6" s="105" t="s">
        <v>50</v>
      </c>
      <c r="U6" s="105"/>
      <c r="V6" s="105"/>
      <c r="W6" s="106"/>
      <c r="X6" s="20"/>
      <c r="Y6" s="20"/>
    </row>
    <row r="7" spans="2:28" ht="21" customHeight="1">
      <c r="B7" s="101"/>
      <c r="C7" s="102"/>
      <c r="D7" s="102"/>
      <c r="E7" s="102"/>
      <c r="F7" s="114"/>
      <c r="G7" s="114"/>
      <c r="H7" s="114"/>
      <c r="I7" s="114"/>
      <c r="J7" s="114"/>
      <c r="K7" s="114"/>
      <c r="L7" s="114"/>
      <c r="M7" s="114"/>
      <c r="N7" s="114"/>
      <c r="O7" s="114"/>
      <c r="P7" s="114"/>
      <c r="Q7" s="114"/>
      <c r="R7" s="128"/>
      <c r="S7" s="128"/>
      <c r="T7" s="107"/>
      <c r="U7" s="107"/>
      <c r="V7" s="107"/>
      <c r="W7" s="108"/>
      <c r="X7" s="20"/>
      <c r="Y7" s="20"/>
    </row>
    <row r="8" spans="2:28" ht="9.9499999999999993" customHeight="1">
      <c r="B8" s="101"/>
      <c r="C8" s="102"/>
      <c r="D8" s="102"/>
      <c r="E8" s="102"/>
      <c r="F8" s="114" t="s">
        <v>84</v>
      </c>
      <c r="G8" s="114"/>
      <c r="H8" s="114"/>
      <c r="I8" s="114"/>
      <c r="J8" s="114"/>
      <c r="K8" s="114"/>
      <c r="L8" s="114"/>
      <c r="M8" s="114"/>
      <c r="N8" s="114"/>
      <c r="O8" s="114"/>
      <c r="P8" s="114"/>
      <c r="Q8" s="114"/>
      <c r="R8" s="134"/>
      <c r="S8" s="134"/>
      <c r="T8" s="134"/>
      <c r="U8" s="134"/>
      <c r="V8" s="134"/>
      <c r="W8" s="135"/>
      <c r="X8" s="13"/>
      <c r="Y8" s="13"/>
    </row>
    <row r="9" spans="2:28" ht="16.5" customHeight="1" thickBot="1">
      <c r="B9" s="103"/>
      <c r="C9" s="104"/>
      <c r="D9" s="104"/>
      <c r="E9" s="104"/>
      <c r="F9" s="115"/>
      <c r="G9" s="115"/>
      <c r="H9" s="115"/>
      <c r="I9" s="115"/>
      <c r="J9" s="115"/>
      <c r="K9" s="115"/>
      <c r="L9" s="115"/>
      <c r="M9" s="115"/>
      <c r="N9" s="115"/>
      <c r="O9" s="115"/>
      <c r="P9" s="115"/>
      <c r="Q9" s="115"/>
      <c r="R9" s="136"/>
      <c r="S9" s="136"/>
      <c r="T9" s="136"/>
      <c r="U9" s="136"/>
      <c r="V9" s="136"/>
      <c r="W9" s="137"/>
      <c r="X9" s="13"/>
      <c r="Y9" s="13"/>
    </row>
    <row r="10" spans="2:28" ht="14.65" customHeight="1">
      <c r="B10" s="86" t="s">
        <v>36</v>
      </c>
      <c r="C10" s="87"/>
      <c r="D10" s="87"/>
      <c r="E10" s="87"/>
      <c r="F10" s="87"/>
      <c r="G10" s="87"/>
      <c r="H10" s="87"/>
      <c r="I10" s="87"/>
      <c r="J10" s="87"/>
      <c r="K10" s="87"/>
      <c r="L10" s="87"/>
      <c r="M10" s="87"/>
      <c r="N10" s="87"/>
      <c r="O10" s="87"/>
      <c r="P10" s="87"/>
      <c r="Q10" s="87"/>
      <c r="R10" s="87"/>
      <c r="S10" s="87"/>
      <c r="T10" s="87"/>
      <c r="U10" s="87"/>
      <c r="V10" s="87"/>
      <c r="W10" s="88"/>
      <c r="X10" s="13"/>
      <c r="Y10" s="6"/>
      <c r="AA10" s="9"/>
    </row>
    <row r="11" spans="2:28" ht="14.25" customHeight="1">
      <c r="B11" s="89" t="s">
        <v>79</v>
      </c>
      <c r="C11" s="90"/>
      <c r="D11" s="90"/>
      <c r="E11" s="90"/>
      <c r="F11" s="90"/>
      <c r="G11" s="90"/>
      <c r="H11" s="90"/>
      <c r="I11" s="90"/>
      <c r="J11" s="90"/>
      <c r="K11" s="90"/>
      <c r="L11" s="90"/>
      <c r="M11" s="90"/>
      <c r="N11" s="90"/>
      <c r="O11" s="90"/>
      <c r="P11" s="90"/>
      <c r="Q11" s="90"/>
      <c r="R11" s="90"/>
      <c r="S11" s="90"/>
      <c r="T11" s="90"/>
      <c r="U11" s="90"/>
      <c r="V11" s="90"/>
      <c r="W11" s="91"/>
      <c r="X11" s="19"/>
      <c r="Y11" s="19"/>
      <c r="AA11" s="9"/>
    </row>
    <row r="12" spans="2:28" ht="9" customHeight="1" thickBot="1">
      <c r="B12" s="92"/>
      <c r="C12" s="93"/>
      <c r="D12" s="93"/>
      <c r="E12" s="93"/>
      <c r="F12" s="93"/>
      <c r="G12" s="93"/>
      <c r="H12" s="93"/>
      <c r="I12" s="93"/>
      <c r="J12" s="93"/>
      <c r="K12" s="93"/>
      <c r="L12" s="93"/>
      <c r="M12" s="93"/>
      <c r="N12" s="93"/>
      <c r="O12" s="93"/>
      <c r="P12" s="93"/>
      <c r="Q12" s="93"/>
      <c r="R12" s="93"/>
      <c r="S12" s="93"/>
      <c r="T12" s="93"/>
      <c r="U12" s="93"/>
      <c r="V12" s="93"/>
      <c r="W12" s="94"/>
      <c r="X12" s="19"/>
      <c r="Y12" s="19"/>
      <c r="Z12" s="10"/>
      <c r="AA12" s="11"/>
      <c r="AB12" s="10"/>
    </row>
    <row r="13" spans="2:28" ht="9.9499999999999993" customHeight="1" thickBot="1">
      <c r="B13" s="145"/>
      <c r="C13" s="146"/>
      <c r="D13" s="146"/>
      <c r="E13" s="146"/>
      <c r="F13" s="146"/>
      <c r="G13" s="146"/>
      <c r="H13" s="146"/>
      <c r="I13" s="146"/>
      <c r="J13" s="146"/>
      <c r="K13" s="146"/>
      <c r="L13" s="146"/>
      <c r="M13" s="146"/>
      <c r="N13" s="146"/>
      <c r="O13" s="146"/>
      <c r="P13" s="146"/>
      <c r="Q13" s="146"/>
      <c r="R13" s="146"/>
      <c r="S13" s="146"/>
      <c r="T13" s="146"/>
      <c r="U13" s="146"/>
      <c r="V13" s="146"/>
      <c r="W13" s="147"/>
      <c r="X13" s="13"/>
      <c r="Y13" s="14"/>
      <c r="Z13" s="10"/>
      <c r="AA13" s="11"/>
      <c r="AB13" s="10"/>
    </row>
    <row r="14" spans="2:28" ht="10.5" customHeight="1" thickBot="1">
      <c r="B14" s="39"/>
      <c r="C14" s="95"/>
      <c r="D14" s="95"/>
      <c r="E14" s="95"/>
      <c r="F14" s="95"/>
      <c r="G14" s="95"/>
      <c r="H14" s="64"/>
      <c r="I14" s="5"/>
      <c r="J14" s="12"/>
      <c r="K14" s="110" t="s">
        <v>1</v>
      </c>
      <c r="L14" s="111"/>
      <c r="M14" s="111"/>
      <c r="N14" s="112"/>
      <c r="O14" s="5"/>
      <c r="P14" s="5"/>
      <c r="Q14" s="16"/>
      <c r="R14" s="16"/>
      <c r="S14" s="96" t="s">
        <v>16</v>
      </c>
      <c r="T14" s="96"/>
      <c r="U14" s="96"/>
      <c r="V14" s="96"/>
      <c r="W14" s="65"/>
      <c r="X14" s="13"/>
      <c r="Y14" s="14"/>
      <c r="Z14" s="10"/>
      <c r="AA14" s="10"/>
      <c r="AB14" s="10"/>
    </row>
    <row r="15" spans="2:28" ht="10.5" customHeight="1" thickBot="1">
      <c r="B15" s="39"/>
      <c r="C15" s="109"/>
      <c r="D15" s="109"/>
      <c r="E15" s="109"/>
      <c r="F15" s="109"/>
      <c r="G15" s="109"/>
      <c r="H15" s="4"/>
      <c r="I15" s="5"/>
      <c r="J15" s="12"/>
      <c r="K15" s="55"/>
      <c r="L15" s="56" t="s">
        <v>2</v>
      </c>
      <c r="M15" s="56" t="s">
        <v>3</v>
      </c>
      <c r="N15" s="57" t="s">
        <v>4</v>
      </c>
      <c r="O15" s="5"/>
      <c r="P15" s="5"/>
      <c r="Q15" s="16"/>
      <c r="R15" s="16"/>
      <c r="S15" s="123" t="s">
        <v>27</v>
      </c>
      <c r="T15" s="58" t="s">
        <v>31</v>
      </c>
      <c r="U15" s="97">
        <v>0.3125</v>
      </c>
      <c r="V15" s="98"/>
      <c r="W15" s="40"/>
      <c r="X15" s="13"/>
      <c r="Y15" s="14"/>
      <c r="Z15" s="10"/>
      <c r="AA15" s="10"/>
      <c r="AB15" s="10"/>
    </row>
    <row r="16" spans="2:28" ht="10.5" customHeight="1" thickBot="1">
      <c r="B16" s="124" t="s">
        <v>33</v>
      </c>
      <c r="C16" s="125"/>
      <c r="D16" s="125"/>
      <c r="E16" s="125"/>
      <c r="F16" s="125"/>
      <c r="G16" s="125"/>
      <c r="H16" s="126"/>
      <c r="I16" s="5"/>
      <c r="J16" s="12"/>
      <c r="K16" s="50" t="s">
        <v>5</v>
      </c>
      <c r="L16" s="49" t="s">
        <v>52</v>
      </c>
      <c r="M16" s="49"/>
      <c r="N16" s="51"/>
      <c r="O16" s="5"/>
      <c r="P16" s="5"/>
      <c r="Q16" s="16"/>
      <c r="R16" s="16"/>
      <c r="S16" s="123"/>
      <c r="T16" s="59" t="s">
        <v>32</v>
      </c>
      <c r="U16" s="143">
        <v>0.8125</v>
      </c>
      <c r="V16" s="144"/>
      <c r="W16" s="41"/>
      <c r="Y16" s="10"/>
      <c r="Z16" s="10"/>
      <c r="AA16" s="10"/>
      <c r="AB16" s="10"/>
    </row>
    <row r="17" spans="2:44" ht="10.5" customHeight="1" thickBot="1">
      <c r="B17" s="45" t="s">
        <v>6</v>
      </c>
      <c r="C17" s="46" t="s">
        <v>7</v>
      </c>
      <c r="D17" s="46" t="s">
        <v>8</v>
      </c>
      <c r="E17" s="46" t="s">
        <v>9</v>
      </c>
      <c r="F17" s="46" t="s">
        <v>10</v>
      </c>
      <c r="G17" s="46" t="s">
        <v>11</v>
      </c>
      <c r="H17" s="47" t="s">
        <v>12</v>
      </c>
      <c r="I17" s="5"/>
      <c r="J17" s="16"/>
      <c r="K17" s="50" t="s">
        <v>13</v>
      </c>
      <c r="L17" s="49"/>
      <c r="M17" s="49" t="s">
        <v>52</v>
      </c>
      <c r="N17" s="51" t="s">
        <v>52</v>
      </c>
      <c r="O17" s="5"/>
      <c r="P17" s="21"/>
      <c r="Q17" s="16"/>
      <c r="R17" s="16"/>
      <c r="S17" s="123" t="s">
        <v>28</v>
      </c>
      <c r="T17" s="58" t="s">
        <v>31</v>
      </c>
      <c r="U17" s="97"/>
      <c r="V17" s="98"/>
      <c r="W17" s="41"/>
      <c r="Y17" s="10"/>
      <c r="Z17" s="10"/>
      <c r="AA17" s="10"/>
      <c r="AB17" s="10"/>
    </row>
    <row r="18" spans="2:44" ht="13.15" customHeight="1" thickBot="1">
      <c r="B18" s="42" t="str">
        <f>+IF(WEEKDAY($T$4,2)=1,"x","")</f>
        <v/>
      </c>
      <c r="C18" s="43" t="str">
        <f>+IF(WEEKDAY($T$4,2)=2,"x","")</f>
        <v/>
      </c>
      <c r="D18" s="43" t="str">
        <f>+IF(WEEKDAY($T$4,2)=3,"x","")</f>
        <v/>
      </c>
      <c r="E18" s="43" t="str">
        <f>+IF(WEEKDAY($T$4,2)=4,"x","")</f>
        <v/>
      </c>
      <c r="F18" s="43" t="str">
        <f>+IF(WEEKDAY($T$4,2)=5,"x","")</f>
        <v/>
      </c>
      <c r="G18" s="43" t="str">
        <f>+IF(WEEKDAY($T$4,2)=6,"x","")</f>
        <v>x</v>
      </c>
      <c r="H18" s="44" t="str">
        <f>+IF(WEEKDAY($T$4,2)=7,"x","")</f>
        <v/>
      </c>
      <c r="I18" s="48"/>
      <c r="J18" s="16"/>
      <c r="K18" s="52" t="s">
        <v>22</v>
      </c>
      <c r="L18" s="53"/>
      <c r="M18" s="53" t="s">
        <v>52</v>
      </c>
      <c r="N18" s="54" t="s">
        <v>52</v>
      </c>
      <c r="O18" s="5"/>
      <c r="P18" s="5"/>
      <c r="Q18" s="16"/>
      <c r="R18" s="16"/>
      <c r="S18" s="123"/>
      <c r="T18" s="59" t="s">
        <v>32</v>
      </c>
      <c r="U18" s="143"/>
      <c r="V18" s="144"/>
      <c r="W18" s="41"/>
      <c r="Y18" s="6"/>
      <c r="Z18" s="7"/>
      <c r="AA18" s="13"/>
      <c r="AB18" s="14"/>
    </row>
    <row r="19" spans="2:44" ht="9.9499999999999993" customHeight="1" thickBot="1">
      <c r="B19" s="148"/>
      <c r="C19" s="149"/>
      <c r="D19" s="149"/>
      <c r="E19" s="149"/>
      <c r="F19" s="149"/>
      <c r="G19" s="149"/>
      <c r="H19" s="149"/>
      <c r="I19" s="149"/>
      <c r="J19" s="149"/>
      <c r="K19" s="149"/>
      <c r="L19" s="149"/>
      <c r="M19" s="149"/>
      <c r="N19" s="149"/>
      <c r="O19" s="149"/>
      <c r="P19" s="149"/>
      <c r="Q19" s="149"/>
      <c r="R19" s="149"/>
      <c r="S19" s="149"/>
      <c r="T19" s="149"/>
      <c r="U19" s="149"/>
      <c r="V19" s="149"/>
      <c r="W19" s="150"/>
      <c r="Y19" s="7"/>
      <c r="Z19" s="6"/>
      <c r="AA19" s="13"/>
      <c r="AB19" s="14"/>
    </row>
    <row r="20" spans="2:44" ht="21" customHeight="1" thickBot="1">
      <c r="B20" s="138" t="s">
        <v>38</v>
      </c>
      <c r="C20" s="139"/>
      <c r="D20" s="139"/>
      <c r="E20" s="139"/>
      <c r="F20" s="139"/>
      <c r="G20" s="139"/>
      <c r="H20" s="139"/>
      <c r="I20" s="139"/>
      <c r="J20" s="139"/>
      <c r="K20" s="139"/>
      <c r="L20" s="139"/>
      <c r="M20" s="139"/>
      <c r="N20" s="139"/>
      <c r="O20" s="139"/>
      <c r="P20" s="139"/>
      <c r="Q20" s="139"/>
      <c r="R20" s="139"/>
      <c r="S20" s="139"/>
      <c r="T20" s="140" t="s">
        <v>37</v>
      </c>
      <c r="U20" s="141"/>
      <c r="V20" s="141"/>
      <c r="W20" s="142"/>
      <c r="Y20" s="7"/>
      <c r="Z20" s="7"/>
      <c r="AA20" s="13"/>
      <c r="AB20" s="14"/>
    </row>
    <row r="21" spans="2:44" ht="56.25" customHeight="1" thickBot="1">
      <c r="B21" s="133" t="s">
        <v>34</v>
      </c>
      <c r="C21" s="133"/>
      <c r="D21" s="133" t="s">
        <v>14</v>
      </c>
      <c r="E21" s="133"/>
      <c r="F21" s="133"/>
      <c r="G21" s="133"/>
      <c r="H21" s="133"/>
      <c r="I21" s="133"/>
      <c r="J21" s="133"/>
      <c r="K21" s="133"/>
      <c r="L21" s="133"/>
      <c r="M21" s="133"/>
      <c r="N21" s="133"/>
      <c r="O21" s="133"/>
      <c r="P21" s="133"/>
      <c r="Q21" s="60" t="s">
        <v>66</v>
      </c>
      <c r="R21" s="60" t="s">
        <v>67</v>
      </c>
      <c r="S21" s="60" t="s">
        <v>68</v>
      </c>
      <c r="T21" s="166" t="s">
        <v>85</v>
      </c>
      <c r="U21" s="167"/>
      <c r="V21" s="167"/>
      <c r="W21" s="168"/>
      <c r="Y21" s="13"/>
      <c r="Z21" s="13"/>
      <c r="AA21" s="13"/>
      <c r="AB21" s="13"/>
      <c r="AC21" s="13"/>
      <c r="AD21" s="13"/>
      <c r="AE21" s="13"/>
      <c r="AF21" s="13"/>
      <c r="AG21" s="16"/>
      <c r="AH21" s="16"/>
      <c r="AI21" s="16"/>
      <c r="AJ21" s="16"/>
      <c r="AK21" s="16"/>
      <c r="AL21" s="16"/>
      <c r="AM21" s="16"/>
      <c r="AN21" s="16"/>
      <c r="AO21" s="16"/>
      <c r="AP21" s="16"/>
      <c r="AQ21" s="16"/>
      <c r="AR21" s="16"/>
    </row>
    <row r="22" spans="2:44" s="15" customFormat="1" ht="15.6" customHeight="1" thickBot="1">
      <c r="B22" s="151">
        <v>1</v>
      </c>
      <c r="C22" s="152"/>
      <c r="D22" s="72" t="s">
        <v>69</v>
      </c>
      <c r="E22" s="72"/>
      <c r="F22" s="72"/>
      <c r="G22" s="72"/>
      <c r="H22" s="72"/>
      <c r="I22" s="72"/>
      <c r="J22" s="72"/>
      <c r="K22" s="72"/>
      <c r="L22" s="72"/>
      <c r="M22" s="72"/>
      <c r="N22" s="72"/>
      <c r="O22" s="72"/>
      <c r="P22" s="72"/>
      <c r="Q22" s="66">
        <v>0.05</v>
      </c>
      <c r="R22" s="66">
        <v>0.02</v>
      </c>
      <c r="S22" s="67">
        <f>+Q22+R22</f>
        <v>7.0000000000000007E-2</v>
      </c>
      <c r="T22" s="169"/>
      <c r="U22" s="170"/>
      <c r="V22" s="170"/>
      <c r="W22" s="171"/>
    </row>
    <row r="23" spans="2:44" s="15" customFormat="1" ht="15" customHeight="1" thickBot="1">
      <c r="B23" s="151">
        <v>2</v>
      </c>
      <c r="C23" s="152"/>
      <c r="D23" s="72" t="s">
        <v>70</v>
      </c>
      <c r="E23" s="72"/>
      <c r="F23" s="72"/>
      <c r="G23" s="72"/>
      <c r="H23" s="72"/>
      <c r="I23" s="72"/>
      <c r="J23" s="72"/>
      <c r="K23" s="72"/>
      <c r="L23" s="72"/>
      <c r="M23" s="72"/>
      <c r="N23" s="72"/>
      <c r="O23" s="72"/>
      <c r="P23" s="72"/>
      <c r="Q23" s="66">
        <v>0.05</v>
      </c>
      <c r="R23" s="66">
        <v>0.02</v>
      </c>
      <c r="S23" s="67">
        <f t="shared" ref="S23:S26" si="0">+Q23+R23</f>
        <v>7.0000000000000007E-2</v>
      </c>
      <c r="T23" s="169"/>
      <c r="U23" s="170"/>
      <c r="V23" s="170"/>
      <c r="W23" s="171"/>
    </row>
    <row r="24" spans="2:44" s="15" customFormat="1" ht="15" customHeight="1" thickBot="1">
      <c r="B24" s="151">
        <v>3</v>
      </c>
      <c r="C24" s="152"/>
      <c r="D24" s="72" t="s">
        <v>71</v>
      </c>
      <c r="E24" s="72"/>
      <c r="F24" s="72"/>
      <c r="G24" s="72"/>
      <c r="H24" s="72"/>
      <c r="I24" s="72"/>
      <c r="J24" s="72"/>
      <c r="K24" s="72"/>
      <c r="L24" s="72"/>
      <c r="M24" s="72"/>
      <c r="N24" s="72"/>
      <c r="O24" s="72"/>
      <c r="P24" s="72"/>
      <c r="Q24" s="66">
        <v>0.02</v>
      </c>
      <c r="R24" s="66">
        <v>0</v>
      </c>
      <c r="S24" s="67">
        <f t="shared" si="0"/>
        <v>0.02</v>
      </c>
      <c r="T24" s="169"/>
      <c r="U24" s="170"/>
      <c r="V24" s="170"/>
      <c r="W24" s="171"/>
    </row>
    <row r="25" spans="2:44" s="15" customFormat="1" ht="15" customHeight="1" thickBot="1">
      <c r="B25" s="151">
        <v>4</v>
      </c>
      <c r="C25" s="152"/>
      <c r="D25" s="72" t="s">
        <v>72</v>
      </c>
      <c r="E25" s="72"/>
      <c r="F25" s="72"/>
      <c r="G25" s="72"/>
      <c r="H25" s="72"/>
      <c r="I25" s="72"/>
      <c r="J25" s="72"/>
      <c r="K25" s="72"/>
      <c r="L25" s="72"/>
      <c r="M25" s="72"/>
      <c r="N25" s="72"/>
      <c r="O25" s="72"/>
      <c r="P25" s="72"/>
      <c r="Q25" s="66">
        <v>0.02</v>
      </c>
      <c r="R25" s="66">
        <v>0</v>
      </c>
      <c r="S25" s="67">
        <f t="shared" si="0"/>
        <v>0.02</v>
      </c>
      <c r="T25" s="169"/>
      <c r="U25" s="170"/>
      <c r="V25" s="170"/>
      <c r="W25" s="171"/>
    </row>
    <row r="26" spans="2:44" s="15" customFormat="1" ht="15" customHeight="1" thickBot="1">
      <c r="B26" s="151">
        <v>5</v>
      </c>
      <c r="C26" s="152"/>
      <c r="D26" s="72" t="s">
        <v>81</v>
      </c>
      <c r="E26" s="72"/>
      <c r="F26" s="72"/>
      <c r="G26" s="72"/>
      <c r="H26" s="72"/>
      <c r="I26" s="72"/>
      <c r="J26" s="72"/>
      <c r="K26" s="72"/>
      <c r="L26" s="72"/>
      <c r="M26" s="72"/>
      <c r="N26" s="72"/>
      <c r="O26" s="72"/>
      <c r="P26" s="72"/>
      <c r="Q26" s="66">
        <v>0.5</v>
      </c>
      <c r="R26" s="66">
        <v>0</v>
      </c>
      <c r="S26" s="67">
        <f t="shared" si="0"/>
        <v>0.5</v>
      </c>
      <c r="T26" s="169"/>
      <c r="U26" s="170"/>
      <c r="V26" s="170"/>
      <c r="W26" s="171"/>
    </row>
    <row r="27" spans="2:44" s="15" customFormat="1" ht="15" customHeight="1" thickBot="1">
      <c r="B27" s="151">
        <v>6</v>
      </c>
      <c r="C27" s="152"/>
      <c r="D27" s="72"/>
      <c r="E27" s="72"/>
      <c r="F27" s="72"/>
      <c r="G27" s="72"/>
      <c r="H27" s="72"/>
      <c r="I27" s="72"/>
      <c r="J27" s="72"/>
      <c r="K27" s="72"/>
      <c r="L27" s="72"/>
      <c r="M27" s="72"/>
      <c r="N27" s="72"/>
      <c r="O27" s="72"/>
      <c r="P27" s="72"/>
      <c r="Q27" s="66"/>
      <c r="R27" s="66"/>
      <c r="S27" s="67"/>
      <c r="T27" s="169"/>
      <c r="U27" s="170"/>
      <c r="V27" s="170"/>
      <c r="W27" s="171"/>
    </row>
    <row r="28" spans="2:44" s="15" customFormat="1" ht="15" customHeight="1" thickBot="1">
      <c r="B28" s="151">
        <v>7</v>
      </c>
      <c r="C28" s="152"/>
      <c r="D28" s="72"/>
      <c r="E28" s="72"/>
      <c r="F28" s="72"/>
      <c r="G28" s="72"/>
      <c r="H28" s="72"/>
      <c r="I28" s="72"/>
      <c r="J28" s="72"/>
      <c r="K28" s="72"/>
      <c r="L28" s="72"/>
      <c r="M28" s="72"/>
      <c r="N28" s="72"/>
      <c r="O28" s="72"/>
      <c r="P28" s="72"/>
      <c r="Q28" s="66"/>
      <c r="R28" s="66"/>
      <c r="S28" s="67"/>
      <c r="T28" s="169"/>
      <c r="U28" s="170"/>
      <c r="V28" s="170"/>
      <c r="W28" s="171"/>
    </row>
    <row r="29" spans="2:44" s="15" customFormat="1" ht="15" customHeight="1" thickBot="1">
      <c r="B29" s="151">
        <v>8</v>
      </c>
      <c r="C29" s="152"/>
      <c r="D29" s="72"/>
      <c r="E29" s="72"/>
      <c r="F29" s="72"/>
      <c r="G29" s="72"/>
      <c r="H29" s="72"/>
      <c r="I29" s="72"/>
      <c r="J29" s="72"/>
      <c r="K29" s="72"/>
      <c r="L29" s="72"/>
      <c r="M29" s="72"/>
      <c r="N29" s="72"/>
      <c r="O29" s="72"/>
      <c r="P29" s="72"/>
      <c r="Q29" s="66"/>
      <c r="R29" s="66"/>
      <c r="S29" s="67"/>
      <c r="T29" s="169"/>
      <c r="U29" s="170"/>
      <c r="V29" s="170"/>
      <c r="W29" s="171"/>
    </row>
    <row r="30" spans="2:44" s="15" customFormat="1" ht="15" customHeight="1" thickBot="1">
      <c r="B30" s="151">
        <v>9</v>
      </c>
      <c r="C30" s="152"/>
      <c r="D30" s="72"/>
      <c r="E30" s="72"/>
      <c r="F30" s="72"/>
      <c r="G30" s="72"/>
      <c r="H30" s="72"/>
      <c r="I30" s="72"/>
      <c r="J30" s="72"/>
      <c r="K30" s="72"/>
      <c r="L30" s="72"/>
      <c r="M30" s="72"/>
      <c r="N30" s="72"/>
      <c r="O30" s="72"/>
      <c r="P30" s="72"/>
      <c r="Q30" s="66"/>
      <c r="R30" s="66"/>
      <c r="S30" s="67"/>
      <c r="T30" s="169"/>
      <c r="U30" s="170"/>
      <c r="V30" s="170"/>
      <c r="W30" s="171"/>
    </row>
    <row r="31" spans="2:44" s="15" customFormat="1" ht="15" customHeight="1" thickBot="1">
      <c r="B31" s="151">
        <v>10</v>
      </c>
      <c r="C31" s="152"/>
      <c r="D31" s="72"/>
      <c r="E31" s="72"/>
      <c r="F31" s="72"/>
      <c r="G31" s="72"/>
      <c r="H31" s="72"/>
      <c r="I31" s="72"/>
      <c r="J31" s="72"/>
      <c r="K31" s="72"/>
      <c r="L31" s="72"/>
      <c r="M31" s="72"/>
      <c r="N31" s="72"/>
      <c r="O31" s="72"/>
      <c r="P31" s="72"/>
      <c r="Q31" s="66"/>
      <c r="R31" s="66"/>
      <c r="S31" s="67"/>
      <c r="T31" s="169"/>
      <c r="U31" s="170"/>
      <c r="V31" s="170"/>
      <c r="W31" s="171"/>
    </row>
    <row r="32" spans="2:44" s="15" customFormat="1" ht="15" customHeight="1" thickBot="1">
      <c r="B32" s="151">
        <v>11</v>
      </c>
      <c r="C32" s="152"/>
      <c r="D32" s="72"/>
      <c r="E32" s="72"/>
      <c r="F32" s="72"/>
      <c r="G32" s="72"/>
      <c r="H32" s="72"/>
      <c r="I32" s="72"/>
      <c r="J32" s="72"/>
      <c r="K32" s="72"/>
      <c r="L32" s="72"/>
      <c r="M32" s="72"/>
      <c r="N32" s="72"/>
      <c r="O32" s="72"/>
      <c r="P32" s="72"/>
      <c r="Q32" s="66"/>
      <c r="R32" s="66"/>
      <c r="S32" s="67"/>
      <c r="T32" s="169"/>
      <c r="U32" s="170"/>
      <c r="V32" s="170"/>
      <c r="W32" s="171"/>
    </row>
    <row r="33" spans="2:23" s="15" customFormat="1" ht="15" customHeight="1" thickBot="1">
      <c r="B33" s="151">
        <v>12</v>
      </c>
      <c r="C33" s="152"/>
      <c r="D33" s="72"/>
      <c r="E33" s="72"/>
      <c r="F33" s="72"/>
      <c r="G33" s="72"/>
      <c r="H33" s="72"/>
      <c r="I33" s="72"/>
      <c r="J33" s="72"/>
      <c r="K33" s="72"/>
      <c r="L33" s="72"/>
      <c r="M33" s="72"/>
      <c r="N33" s="72"/>
      <c r="O33" s="72"/>
      <c r="P33" s="72"/>
      <c r="Q33" s="66"/>
      <c r="R33" s="66"/>
      <c r="S33" s="67"/>
      <c r="T33" s="169"/>
      <c r="U33" s="170"/>
      <c r="V33" s="170"/>
      <c r="W33" s="171"/>
    </row>
    <row r="34" spans="2:23" s="15" customFormat="1" ht="15" customHeight="1" thickBot="1">
      <c r="B34" s="151">
        <v>13</v>
      </c>
      <c r="C34" s="152"/>
      <c r="D34" s="72"/>
      <c r="E34" s="72"/>
      <c r="F34" s="72"/>
      <c r="G34" s="72"/>
      <c r="H34" s="72"/>
      <c r="I34" s="72"/>
      <c r="J34" s="72"/>
      <c r="K34" s="72"/>
      <c r="L34" s="72"/>
      <c r="M34" s="72"/>
      <c r="N34" s="72"/>
      <c r="O34" s="72"/>
      <c r="P34" s="72"/>
      <c r="Q34" s="66"/>
      <c r="R34" s="66"/>
      <c r="S34" s="67"/>
      <c r="T34" s="169"/>
      <c r="U34" s="170"/>
      <c r="V34" s="170"/>
      <c r="W34" s="171"/>
    </row>
    <row r="35" spans="2:23" s="15" customFormat="1" ht="15" customHeight="1" thickBot="1">
      <c r="B35" s="151">
        <v>14</v>
      </c>
      <c r="C35" s="152"/>
      <c r="D35" s="72"/>
      <c r="E35" s="72"/>
      <c r="F35" s="72"/>
      <c r="G35" s="72"/>
      <c r="H35" s="72"/>
      <c r="I35" s="72"/>
      <c r="J35" s="72"/>
      <c r="K35" s="72"/>
      <c r="L35" s="72"/>
      <c r="M35" s="72"/>
      <c r="N35" s="72"/>
      <c r="O35" s="72"/>
      <c r="P35" s="72"/>
      <c r="Q35" s="66"/>
      <c r="R35" s="66"/>
      <c r="S35" s="67"/>
      <c r="T35" s="169"/>
      <c r="U35" s="170"/>
      <c r="V35" s="170"/>
      <c r="W35" s="171"/>
    </row>
    <row r="36" spans="2:23" s="15" customFormat="1" ht="15" customHeight="1" thickBot="1">
      <c r="B36" s="151">
        <v>15</v>
      </c>
      <c r="C36" s="152"/>
      <c r="D36" s="72"/>
      <c r="E36" s="72"/>
      <c r="F36" s="72"/>
      <c r="G36" s="72"/>
      <c r="H36" s="72"/>
      <c r="I36" s="72"/>
      <c r="J36" s="72"/>
      <c r="K36" s="72"/>
      <c r="L36" s="72"/>
      <c r="M36" s="72"/>
      <c r="N36" s="72"/>
      <c r="O36" s="72"/>
      <c r="P36" s="72"/>
      <c r="Q36" s="66"/>
      <c r="R36" s="66"/>
      <c r="S36" s="67"/>
      <c r="T36" s="169"/>
      <c r="U36" s="170"/>
      <c r="V36" s="170"/>
      <c r="W36" s="171"/>
    </row>
    <row r="37" spans="2:23" s="15" customFormat="1" ht="15" customHeight="1" thickBot="1">
      <c r="B37" s="151">
        <v>16</v>
      </c>
      <c r="C37" s="152"/>
      <c r="D37" s="72"/>
      <c r="E37" s="72"/>
      <c r="F37" s="72"/>
      <c r="G37" s="72"/>
      <c r="H37" s="72"/>
      <c r="I37" s="72"/>
      <c r="J37" s="72"/>
      <c r="K37" s="72"/>
      <c r="L37" s="72"/>
      <c r="M37" s="72"/>
      <c r="N37" s="72"/>
      <c r="O37" s="72"/>
      <c r="P37" s="72"/>
      <c r="Q37" s="66"/>
      <c r="R37" s="66"/>
      <c r="S37" s="67"/>
      <c r="T37" s="169"/>
      <c r="U37" s="170"/>
      <c r="V37" s="170"/>
      <c r="W37" s="171"/>
    </row>
    <row r="38" spans="2:23" s="15" customFormat="1" ht="15" customHeight="1" thickBot="1">
      <c r="B38" s="151">
        <v>17</v>
      </c>
      <c r="C38" s="152"/>
      <c r="D38" s="72"/>
      <c r="E38" s="72"/>
      <c r="F38" s="72"/>
      <c r="G38" s="72"/>
      <c r="H38" s="72"/>
      <c r="I38" s="72"/>
      <c r="J38" s="72"/>
      <c r="K38" s="72"/>
      <c r="L38" s="72"/>
      <c r="M38" s="72"/>
      <c r="N38" s="72"/>
      <c r="O38" s="72"/>
      <c r="P38" s="72"/>
      <c r="Q38" s="66"/>
      <c r="R38" s="66"/>
      <c r="S38" s="67"/>
      <c r="T38" s="169"/>
      <c r="U38" s="170"/>
      <c r="V38" s="170"/>
      <c r="W38" s="171"/>
    </row>
    <row r="39" spans="2:23" s="15" customFormat="1" ht="15" customHeight="1" thickBot="1">
      <c r="B39" s="151">
        <v>18</v>
      </c>
      <c r="C39" s="152"/>
      <c r="D39" s="72"/>
      <c r="E39" s="72"/>
      <c r="F39" s="72"/>
      <c r="G39" s="72"/>
      <c r="H39" s="72"/>
      <c r="I39" s="72"/>
      <c r="J39" s="72"/>
      <c r="K39" s="72"/>
      <c r="L39" s="72"/>
      <c r="M39" s="72"/>
      <c r="N39" s="72"/>
      <c r="O39" s="72"/>
      <c r="P39" s="72"/>
      <c r="Q39" s="66"/>
      <c r="R39" s="66"/>
      <c r="S39" s="67"/>
      <c r="T39" s="169"/>
      <c r="U39" s="170"/>
      <c r="V39" s="170"/>
      <c r="W39" s="171"/>
    </row>
    <row r="40" spans="2:23" s="15" customFormat="1" ht="15" customHeight="1" thickBot="1">
      <c r="B40" s="151">
        <v>19</v>
      </c>
      <c r="C40" s="152"/>
      <c r="D40" s="72"/>
      <c r="E40" s="72"/>
      <c r="F40" s="72"/>
      <c r="G40" s="72"/>
      <c r="H40" s="72"/>
      <c r="I40" s="72"/>
      <c r="J40" s="72"/>
      <c r="K40" s="72"/>
      <c r="L40" s="72"/>
      <c r="M40" s="72"/>
      <c r="N40" s="72"/>
      <c r="O40" s="72"/>
      <c r="P40" s="72"/>
      <c r="Q40" s="66"/>
      <c r="R40" s="66"/>
      <c r="S40" s="67"/>
      <c r="T40" s="169"/>
      <c r="U40" s="170"/>
      <c r="V40" s="170"/>
      <c r="W40" s="171"/>
    </row>
    <row r="41" spans="2:23" s="15" customFormat="1" ht="15" customHeight="1" thickBot="1">
      <c r="B41" s="151">
        <v>20</v>
      </c>
      <c r="C41" s="152"/>
      <c r="D41" s="72"/>
      <c r="E41" s="72"/>
      <c r="F41" s="72"/>
      <c r="G41" s="72"/>
      <c r="H41" s="72"/>
      <c r="I41" s="72"/>
      <c r="J41" s="72"/>
      <c r="K41" s="72"/>
      <c r="L41" s="72"/>
      <c r="M41" s="72"/>
      <c r="N41" s="72"/>
      <c r="O41" s="72"/>
      <c r="P41" s="72"/>
      <c r="Q41" s="66"/>
      <c r="R41" s="66"/>
      <c r="S41" s="67"/>
      <c r="T41" s="169"/>
      <c r="U41" s="170"/>
      <c r="V41" s="170"/>
      <c r="W41" s="171"/>
    </row>
    <row r="42" spans="2:23" s="15" customFormat="1" ht="15" customHeight="1" thickBot="1">
      <c r="B42" s="151">
        <v>21</v>
      </c>
      <c r="C42" s="152"/>
      <c r="D42" s="72"/>
      <c r="E42" s="72"/>
      <c r="F42" s="72"/>
      <c r="G42" s="72"/>
      <c r="H42" s="72"/>
      <c r="I42" s="72"/>
      <c r="J42" s="72"/>
      <c r="K42" s="72"/>
      <c r="L42" s="72"/>
      <c r="M42" s="72"/>
      <c r="N42" s="72"/>
      <c r="O42" s="72"/>
      <c r="P42" s="72"/>
      <c r="Q42" s="66"/>
      <c r="R42" s="66"/>
      <c r="S42" s="67"/>
      <c r="T42" s="169"/>
      <c r="U42" s="170"/>
      <c r="V42" s="170"/>
      <c r="W42" s="171"/>
    </row>
    <row r="43" spans="2:23" s="15" customFormat="1" ht="33.75" customHeight="1" thickBot="1">
      <c r="B43" s="133" t="s">
        <v>34</v>
      </c>
      <c r="C43" s="133"/>
      <c r="D43" s="133" t="s">
        <v>15</v>
      </c>
      <c r="E43" s="133"/>
      <c r="F43" s="133"/>
      <c r="G43" s="133"/>
      <c r="H43" s="133"/>
      <c r="I43" s="133"/>
      <c r="J43" s="133"/>
      <c r="K43" s="133"/>
      <c r="L43" s="133"/>
      <c r="M43" s="133"/>
      <c r="N43" s="133"/>
      <c r="O43" s="133"/>
      <c r="P43" s="133"/>
      <c r="Q43" s="60" t="s">
        <v>24</v>
      </c>
      <c r="R43" s="60" t="s">
        <v>23</v>
      </c>
      <c r="S43" s="60" t="s">
        <v>35</v>
      </c>
      <c r="T43" s="169"/>
      <c r="U43" s="170"/>
      <c r="V43" s="170"/>
      <c r="W43" s="171"/>
    </row>
    <row r="44" spans="2:23" s="15" customFormat="1" ht="15.95" customHeight="1" thickBot="1">
      <c r="B44" s="151">
        <v>1</v>
      </c>
      <c r="C44" s="152"/>
      <c r="D44" s="72" t="s">
        <v>69</v>
      </c>
      <c r="E44" s="72"/>
      <c r="F44" s="72"/>
      <c r="G44" s="72"/>
      <c r="H44" s="72"/>
      <c r="I44" s="72"/>
      <c r="J44" s="72"/>
      <c r="K44" s="72"/>
      <c r="L44" s="72"/>
      <c r="M44" s="72"/>
      <c r="N44" s="72"/>
      <c r="O44" s="72"/>
      <c r="P44" s="72"/>
      <c r="Q44" s="61" t="s">
        <v>52</v>
      </c>
      <c r="R44" s="61"/>
      <c r="S44" s="61"/>
      <c r="T44" s="169"/>
      <c r="U44" s="170"/>
      <c r="V44" s="170"/>
      <c r="W44" s="171"/>
    </row>
    <row r="45" spans="2:23" s="15" customFormat="1" ht="15.95" customHeight="1" thickBot="1">
      <c r="B45" s="151">
        <v>2</v>
      </c>
      <c r="C45" s="152"/>
      <c r="D45" s="72" t="s">
        <v>70</v>
      </c>
      <c r="E45" s="72"/>
      <c r="F45" s="72"/>
      <c r="G45" s="72"/>
      <c r="H45" s="72"/>
      <c r="I45" s="72"/>
      <c r="J45" s="72"/>
      <c r="K45" s="72"/>
      <c r="L45" s="72"/>
      <c r="M45" s="72"/>
      <c r="N45" s="72"/>
      <c r="O45" s="72"/>
      <c r="P45" s="72"/>
      <c r="Q45" s="61" t="s">
        <v>52</v>
      </c>
      <c r="R45" s="61"/>
      <c r="S45" s="61"/>
      <c r="T45" s="169"/>
      <c r="U45" s="170"/>
      <c r="V45" s="170"/>
      <c r="W45" s="171"/>
    </row>
    <row r="46" spans="2:23" s="15" customFormat="1" ht="15.95" customHeight="1" thickBot="1">
      <c r="B46" s="151">
        <v>3</v>
      </c>
      <c r="C46" s="152"/>
      <c r="D46" s="72" t="s">
        <v>71</v>
      </c>
      <c r="E46" s="72"/>
      <c r="F46" s="72"/>
      <c r="G46" s="72"/>
      <c r="H46" s="72"/>
      <c r="I46" s="72"/>
      <c r="J46" s="72"/>
      <c r="K46" s="72"/>
      <c r="L46" s="72"/>
      <c r="M46" s="72"/>
      <c r="N46" s="72"/>
      <c r="O46" s="72"/>
      <c r="P46" s="72"/>
      <c r="Q46" s="61" t="s">
        <v>52</v>
      </c>
      <c r="R46" s="61"/>
      <c r="S46" s="61"/>
      <c r="T46" s="169"/>
      <c r="U46" s="170"/>
      <c r="V46" s="170"/>
      <c r="W46" s="171"/>
    </row>
    <row r="47" spans="2:23" s="15" customFormat="1" ht="15.95" customHeight="1" thickBot="1">
      <c r="B47" s="151">
        <v>4</v>
      </c>
      <c r="C47" s="152"/>
      <c r="D47" s="72" t="s">
        <v>72</v>
      </c>
      <c r="E47" s="72"/>
      <c r="F47" s="72"/>
      <c r="G47" s="72"/>
      <c r="H47" s="72"/>
      <c r="I47" s="72"/>
      <c r="J47" s="72"/>
      <c r="K47" s="72"/>
      <c r="L47" s="72"/>
      <c r="M47" s="72"/>
      <c r="N47" s="72"/>
      <c r="O47" s="72"/>
      <c r="P47" s="72"/>
      <c r="Q47" s="61" t="s">
        <v>52</v>
      </c>
      <c r="R47" s="61"/>
      <c r="S47" s="61"/>
      <c r="T47" s="169"/>
      <c r="U47" s="170"/>
      <c r="V47" s="170"/>
      <c r="W47" s="171"/>
    </row>
    <row r="48" spans="2:23" s="15" customFormat="1" ht="15.95" customHeight="1" thickBot="1">
      <c r="B48" s="151">
        <v>5</v>
      </c>
      <c r="C48" s="152"/>
      <c r="D48" s="72" t="s">
        <v>81</v>
      </c>
      <c r="E48" s="72"/>
      <c r="F48" s="72"/>
      <c r="G48" s="72"/>
      <c r="H48" s="72"/>
      <c r="I48" s="72"/>
      <c r="J48" s="72"/>
      <c r="K48" s="72"/>
      <c r="L48" s="72"/>
      <c r="M48" s="72"/>
      <c r="N48" s="72"/>
      <c r="O48" s="72"/>
      <c r="P48" s="72"/>
      <c r="Q48" s="61" t="s">
        <v>52</v>
      </c>
      <c r="R48" s="61"/>
      <c r="S48" s="61"/>
      <c r="T48" s="169"/>
      <c r="U48" s="170"/>
      <c r="V48" s="170"/>
      <c r="W48" s="171"/>
    </row>
    <row r="49" spans="2:23" s="15" customFormat="1" ht="15.95" customHeight="1" thickBot="1">
      <c r="B49" s="151">
        <v>6</v>
      </c>
      <c r="C49" s="152"/>
      <c r="D49" s="72" t="s">
        <v>83</v>
      </c>
      <c r="E49" s="72"/>
      <c r="F49" s="72"/>
      <c r="G49" s="72"/>
      <c r="H49" s="72"/>
      <c r="I49" s="72"/>
      <c r="J49" s="72"/>
      <c r="K49" s="72"/>
      <c r="L49" s="72"/>
      <c r="M49" s="72"/>
      <c r="N49" s="72"/>
      <c r="O49" s="72"/>
      <c r="P49" s="72"/>
      <c r="Q49" s="61"/>
      <c r="R49" s="61"/>
      <c r="S49" s="61" t="s">
        <v>52</v>
      </c>
      <c r="T49" s="169"/>
      <c r="U49" s="170"/>
      <c r="V49" s="170"/>
      <c r="W49" s="171"/>
    </row>
    <row r="50" spans="2:23" s="15" customFormat="1" ht="15.95" customHeight="1" thickBot="1">
      <c r="B50" s="151">
        <v>7</v>
      </c>
      <c r="C50" s="152"/>
      <c r="D50" s="72"/>
      <c r="E50" s="72"/>
      <c r="F50" s="72"/>
      <c r="G50" s="72"/>
      <c r="H50" s="72"/>
      <c r="I50" s="72"/>
      <c r="J50" s="72"/>
      <c r="K50" s="72"/>
      <c r="L50" s="72"/>
      <c r="M50" s="72"/>
      <c r="N50" s="72"/>
      <c r="O50" s="72"/>
      <c r="P50" s="72"/>
      <c r="Q50" s="61"/>
      <c r="R50" s="61"/>
      <c r="S50" s="61"/>
      <c r="T50" s="169"/>
      <c r="U50" s="170"/>
      <c r="V50" s="170"/>
      <c r="W50" s="171"/>
    </row>
    <row r="51" spans="2:23" s="15" customFormat="1" ht="15.95" customHeight="1" thickBot="1">
      <c r="B51" s="151">
        <v>8</v>
      </c>
      <c r="C51" s="152"/>
      <c r="D51" s="72"/>
      <c r="E51" s="72"/>
      <c r="F51" s="72"/>
      <c r="G51" s="72"/>
      <c r="H51" s="72"/>
      <c r="I51" s="72"/>
      <c r="J51" s="72"/>
      <c r="K51" s="72"/>
      <c r="L51" s="72"/>
      <c r="M51" s="72"/>
      <c r="N51" s="72"/>
      <c r="O51" s="72"/>
      <c r="P51" s="72"/>
      <c r="Q51" s="61"/>
      <c r="R51" s="61"/>
      <c r="S51" s="61"/>
      <c r="T51" s="169"/>
      <c r="U51" s="170"/>
      <c r="V51" s="170"/>
      <c r="W51" s="171"/>
    </row>
    <row r="52" spans="2:23" s="15" customFormat="1" ht="15.95" customHeight="1" thickBot="1">
      <c r="B52" s="151">
        <v>9</v>
      </c>
      <c r="C52" s="152"/>
      <c r="D52" s="72"/>
      <c r="E52" s="72"/>
      <c r="F52" s="72"/>
      <c r="G52" s="72"/>
      <c r="H52" s="72"/>
      <c r="I52" s="72"/>
      <c r="J52" s="72"/>
      <c r="K52" s="72"/>
      <c r="L52" s="72"/>
      <c r="M52" s="72"/>
      <c r="N52" s="72"/>
      <c r="O52" s="72"/>
      <c r="P52" s="72"/>
      <c r="Q52" s="61"/>
      <c r="R52" s="61"/>
      <c r="S52" s="61"/>
      <c r="T52" s="169"/>
      <c r="U52" s="170"/>
      <c r="V52" s="170"/>
      <c r="W52" s="171"/>
    </row>
    <row r="53" spans="2:23" s="15" customFormat="1" ht="15.95" customHeight="1" thickBot="1">
      <c r="B53" s="151">
        <v>10</v>
      </c>
      <c r="C53" s="152"/>
      <c r="D53" s="72"/>
      <c r="E53" s="72"/>
      <c r="F53" s="72"/>
      <c r="G53" s="72"/>
      <c r="H53" s="72"/>
      <c r="I53" s="72"/>
      <c r="J53" s="72"/>
      <c r="K53" s="72"/>
      <c r="L53" s="72"/>
      <c r="M53" s="72"/>
      <c r="N53" s="72"/>
      <c r="O53" s="72"/>
      <c r="P53" s="72"/>
      <c r="Q53" s="61"/>
      <c r="R53" s="61"/>
      <c r="S53" s="61"/>
      <c r="T53" s="169"/>
      <c r="U53" s="170"/>
      <c r="V53" s="170"/>
      <c r="W53" s="171"/>
    </row>
    <row r="54" spans="2:23" s="15" customFormat="1" ht="15.95" customHeight="1" thickBot="1">
      <c r="B54" s="151">
        <v>11</v>
      </c>
      <c r="C54" s="152"/>
      <c r="D54" s="72"/>
      <c r="E54" s="72"/>
      <c r="F54" s="72"/>
      <c r="G54" s="72"/>
      <c r="H54" s="72"/>
      <c r="I54" s="72"/>
      <c r="J54" s="72"/>
      <c r="K54" s="72"/>
      <c r="L54" s="72"/>
      <c r="M54" s="72"/>
      <c r="N54" s="72"/>
      <c r="O54" s="72"/>
      <c r="P54" s="72"/>
      <c r="Q54" s="61"/>
      <c r="R54" s="61"/>
      <c r="S54" s="61"/>
      <c r="T54" s="169"/>
      <c r="U54" s="170"/>
      <c r="V54" s="170"/>
      <c r="W54" s="171"/>
    </row>
    <row r="55" spans="2:23" s="15" customFormat="1" ht="15.95" customHeight="1" thickBot="1">
      <c r="B55" s="151">
        <v>12</v>
      </c>
      <c r="C55" s="152"/>
      <c r="D55" s="72"/>
      <c r="E55" s="72"/>
      <c r="F55" s="72"/>
      <c r="G55" s="72"/>
      <c r="H55" s="72"/>
      <c r="I55" s="72"/>
      <c r="J55" s="72"/>
      <c r="K55" s="72"/>
      <c r="L55" s="72"/>
      <c r="M55" s="72"/>
      <c r="N55" s="72"/>
      <c r="O55" s="72"/>
      <c r="P55" s="72"/>
      <c r="Q55" s="61"/>
      <c r="R55" s="61"/>
      <c r="S55" s="61"/>
      <c r="T55" s="169"/>
      <c r="U55" s="170"/>
      <c r="V55" s="170"/>
      <c r="W55" s="171"/>
    </row>
    <row r="56" spans="2:23" s="15" customFormat="1" ht="15.95" customHeight="1" thickBot="1">
      <c r="B56" s="151">
        <v>13</v>
      </c>
      <c r="C56" s="152"/>
      <c r="D56" s="72"/>
      <c r="E56" s="72"/>
      <c r="F56" s="72"/>
      <c r="G56" s="72"/>
      <c r="H56" s="72"/>
      <c r="I56" s="72"/>
      <c r="J56" s="72"/>
      <c r="K56" s="72"/>
      <c r="L56" s="72"/>
      <c r="M56" s="72"/>
      <c r="N56" s="72"/>
      <c r="O56" s="72"/>
      <c r="P56" s="72"/>
      <c r="Q56" s="61"/>
      <c r="R56" s="61"/>
      <c r="S56" s="61"/>
      <c r="T56" s="169"/>
      <c r="U56" s="170"/>
      <c r="V56" s="170"/>
      <c r="W56" s="171"/>
    </row>
    <row r="57" spans="2:23" s="15" customFormat="1" ht="15" thickBot="1">
      <c r="B57" s="151">
        <v>14</v>
      </c>
      <c r="C57" s="152"/>
      <c r="D57" s="72"/>
      <c r="E57" s="72"/>
      <c r="F57" s="72"/>
      <c r="G57" s="72"/>
      <c r="H57" s="72"/>
      <c r="I57" s="72"/>
      <c r="J57" s="72"/>
      <c r="K57" s="72"/>
      <c r="L57" s="72"/>
      <c r="M57" s="72"/>
      <c r="N57" s="72"/>
      <c r="O57" s="72"/>
      <c r="P57" s="72"/>
      <c r="Q57" s="61"/>
      <c r="R57" s="61"/>
      <c r="S57" s="61"/>
      <c r="T57" s="169"/>
      <c r="U57" s="170"/>
      <c r="V57" s="170"/>
      <c r="W57" s="171"/>
    </row>
    <row r="58" spans="2:23" s="15" customFormat="1" ht="15" thickBot="1">
      <c r="B58" s="151">
        <v>15</v>
      </c>
      <c r="C58" s="152"/>
      <c r="D58" s="72"/>
      <c r="E58" s="72"/>
      <c r="F58" s="72"/>
      <c r="G58" s="72"/>
      <c r="H58" s="72"/>
      <c r="I58" s="72"/>
      <c r="J58" s="72"/>
      <c r="K58" s="72"/>
      <c r="L58" s="72"/>
      <c r="M58" s="72"/>
      <c r="N58" s="72"/>
      <c r="O58" s="72"/>
      <c r="P58" s="72"/>
      <c r="Q58" s="61"/>
      <c r="R58" s="61"/>
      <c r="S58" s="61"/>
      <c r="T58" s="169"/>
      <c r="U58" s="170"/>
      <c r="V58" s="170"/>
      <c r="W58" s="171"/>
    </row>
    <row r="59" spans="2:23" s="15" customFormat="1" ht="15" thickBot="1">
      <c r="B59" s="151">
        <v>16</v>
      </c>
      <c r="C59" s="152"/>
      <c r="D59" s="72"/>
      <c r="E59" s="72"/>
      <c r="F59" s="72"/>
      <c r="G59" s="72"/>
      <c r="H59" s="72"/>
      <c r="I59" s="72"/>
      <c r="J59" s="72"/>
      <c r="K59" s="72"/>
      <c r="L59" s="72"/>
      <c r="M59" s="72"/>
      <c r="N59" s="72"/>
      <c r="O59" s="72"/>
      <c r="P59" s="72"/>
      <c r="Q59" s="61"/>
      <c r="R59" s="61"/>
      <c r="S59" s="61"/>
      <c r="T59" s="169"/>
      <c r="U59" s="170"/>
      <c r="V59" s="170"/>
      <c r="W59" s="171"/>
    </row>
    <row r="60" spans="2:23" s="15" customFormat="1" ht="15" thickBot="1">
      <c r="B60" s="155">
        <v>17</v>
      </c>
      <c r="C60" s="156"/>
      <c r="D60" s="165"/>
      <c r="E60" s="165"/>
      <c r="F60" s="165"/>
      <c r="G60" s="165"/>
      <c r="H60" s="165"/>
      <c r="I60" s="165"/>
      <c r="J60" s="165"/>
      <c r="K60" s="165"/>
      <c r="L60" s="165"/>
      <c r="M60" s="165"/>
      <c r="N60" s="165"/>
      <c r="O60" s="165"/>
      <c r="P60" s="165"/>
      <c r="Q60" s="62"/>
      <c r="R60" s="62"/>
      <c r="S60" s="62"/>
      <c r="T60" s="169"/>
      <c r="U60" s="170"/>
      <c r="V60" s="170"/>
      <c r="W60" s="171"/>
    </row>
    <row r="61" spans="2:23" s="15" customFormat="1" ht="13.5" thickBot="1">
      <c r="B61" s="78" t="s">
        <v>34</v>
      </c>
      <c r="C61" s="75"/>
      <c r="D61" s="75" t="s">
        <v>39</v>
      </c>
      <c r="E61" s="75"/>
      <c r="F61" s="75"/>
      <c r="G61" s="75"/>
      <c r="H61" s="75"/>
      <c r="I61" s="75"/>
      <c r="J61" s="75"/>
      <c r="K61" s="75"/>
      <c r="L61" s="75"/>
      <c r="M61" s="75"/>
      <c r="N61" s="75"/>
      <c r="O61" s="75"/>
      <c r="P61" s="75"/>
      <c r="Q61" s="75"/>
      <c r="R61" s="75" t="s">
        <v>40</v>
      </c>
      <c r="S61" s="75"/>
      <c r="T61" s="75"/>
      <c r="U61" s="75"/>
      <c r="V61" s="75"/>
      <c r="W61" s="162"/>
    </row>
    <row r="62" spans="2:23" s="15" customFormat="1" ht="15" thickBot="1">
      <c r="B62" s="151">
        <v>1</v>
      </c>
      <c r="C62" s="152"/>
      <c r="D62" s="83" t="s">
        <v>73</v>
      </c>
      <c r="E62" s="83"/>
      <c r="F62" s="83"/>
      <c r="G62" s="83"/>
      <c r="H62" s="83"/>
      <c r="I62" s="83"/>
      <c r="J62" s="83"/>
      <c r="K62" s="83"/>
      <c r="L62" s="83"/>
      <c r="M62" s="83"/>
      <c r="N62" s="83"/>
      <c r="O62" s="83"/>
      <c r="P62" s="83"/>
      <c r="Q62" s="83"/>
      <c r="R62" s="163" t="s">
        <v>74</v>
      </c>
      <c r="S62" s="163"/>
      <c r="T62" s="163"/>
      <c r="U62" s="163"/>
      <c r="V62" s="163"/>
      <c r="W62" s="164"/>
    </row>
    <row r="63" spans="2:23" s="15" customFormat="1" ht="15" thickBot="1">
      <c r="B63" s="151">
        <v>2</v>
      </c>
      <c r="C63" s="152"/>
      <c r="D63" s="83" t="s">
        <v>75</v>
      </c>
      <c r="E63" s="83"/>
      <c r="F63" s="83"/>
      <c r="G63" s="83"/>
      <c r="H63" s="83"/>
      <c r="I63" s="83"/>
      <c r="J63" s="83"/>
      <c r="K63" s="83"/>
      <c r="L63" s="83"/>
      <c r="M63" s="83"/>
      <c r="N63" s="83"/>
      <c r="O63" s="83"/>
      <c r="P63" s="83"/>
      <c r="Q63" s="83"/>
      <c r="R63" s="163" t="s">
        <v>76</v>
      </c>
      <c r="S63" s="163"/>
      <c r="T63" s="163"/>
      <c r="U63" s="163"/>
      <c r="V63" s="163"/>
      <c r="W63" s="164"/>
    </row>
    <row r="64" spans="2:23" s="15" customFormat="1" ht="15" thickBot="1">
      <c r="B64" s="151">
        <v>3</v>
      </c>
      <c r="C64" s="152"/>
      <c r="D64" s="72" t="s">
        <v>77</v>
      </c>
      <c r="E64" s="72"/>
      <c r="F64" s="72"/>
      <c r="G64" s="72"/>
      <c r="H64" s="72"/>
      <c r="I64" s="72"/>
      <c r="J64" s="72"/>
      <c r="K64" s="72"/>
      <c r="L64" s="72"/>
      <c r="M64" s="72"/>
      <c r="N64" s="72"/>
      <c r="O64" s="72"/>
      <c r="P64" s="72"/>
      <c r="Q64" s="72"/>
      <c r="R64" s="163" t="s">
        <v>78</v>
      </c>
      <c r="S64" s="163"/>
      <c r="T64" s="163"/>
      <c r="U64" s="163"/>
      <c r="V64" s="163"/>
      <c r="W64" s="164"/>
    </row>
    <row r="65" spans="2:32" s="15" customFormat="1" ht="29.25" customHeight="1" thickBot="1">
      <c r="B65" s="78" t="s">
        <v>34</v>
      </c>
      <c r="C65" s="75"/>
      <c r="D65" s="75" t="s">
        <v>25</v>
      </c>
      <c r="E65" s="75"/>
      <c r="F65" s="75"/>
      <c r="G65" s="75"/>
      <c r="H65" s="75"/>
      <c r="I65" s="75"/>
      <c r="J65" s="75"/>
      <c r="K65" s="75" t="s">
        <v>26</v>
      </c>
      <c r="L65" s="75"/>
      <c r="M65" s="75"/>
      <c r="N65" s="75"/>
      <c r="O65" s="75"/>
      <c r="P65" s="75"/>
      <c r="Q65" s="75"/>
      <c r="R65" s="75" t="s">
        <v>29</v>
      </c>
      <c r="S65" s="75"/>
      <c r="T65" s="75"/>
      <c r="U65" s="75"/>
      <c r="V65" s="76" t="s">
        <v>30</v>
      </c>
      <c r="W65" s="77"/>
    </row>
    <row r="66" spans="2:32" s="15" customFormat="1" ht="15" thickBot="1">
      <c r="B66" s="151">
        <v>1</v>
      </c>
      <c r="C66" s="152"/>
      <c r="D66" s="83"/>
      <c r="E66" s="83"/>
      <c r="F66" s="83"/>
      <c r="G66" s="83"/>
      <c r="H66" s="83"/>
      <c r="I66" s="83"/>
      <c r="J66" s="83"/>
      <c r="K66" s="72"/>
      <c r="L66" s="72"/>
      <c r="M66" s="72"/>
      <c r="N66" s="72"/>
      <c r="O66" s="72"/>
      <c r="P66" s="72"/>
      <c r="Q66" s="72"/>
      <c r="R66" s="81"/>
      <c r="S66" s="81"/>
      <c r="T66" s="81"/>
      <c r="U66" s="81"/>
      <c r="V66" s="81"/>
      <c r="W66" s="82"/>
    </row>
    <row r="67" spans="2:32" s="15" customFormat="1" ht="15" thickBot="1">
      <c r="B67" s="151">
        <v>2</v>
      </c>
      <c r="C67" s="152"/>
      <c r="D67" s="83"/>
      <c r="E67" s="83"/>
      <c r="F67" s="83"/>
      <c r="G67" s="83"/>
      <c r="H67" s="83"/>
      <c r="I67" s="83"/>
      <c r="J67" s="83"/>
      <c r="K67" s="72"/>
      <c r="L67" s="72"/>
      <c r="M67" s="72"/>
      <c r="N67" s="72"/>
      <c r="O67" s="72"/>
      <c r="P67" s="72"/>
      <c r="Q67" s="72"/>
      <c r="R67" s="81"/>
      <c r="S67" s="81"/>
      <c r="T67" s="81"/>
      <c r="U67" s="81"/>
      <c r="V67" s="81"/>
      <c r="W67" s="82"/>
    </row>
    <row r="68" spans="2:32" s="15" customFormat="1" ht="15" thickBot="1">
      <c r="B68" s="153">
        <v>3</v>
      </c>
      <c r="C68" s="154"/>
      <c r="D68" s="80"/>
      <c r="E68" s="80"/>
      <c r="F68" s="80"/>
      <c r="G68" s="80"/>
      <c r="H68" s="80"/>
      <c r="I68" s="80"/>
      <c r="J68" s="80"/>
      <c r="K68" s="79"/>
      <c r="L68" s="79"/>
      <c r="M68" s="79"/>
      <c r="N68" s="79"/>
      <c r="O68" s="79"/>
      <c r="P68" s="79"/>
      <c r="Q68" s="79"/>
      <c r="R68" s="157"/>
      <c r="S68" s="158"/>
      <c r="T68" s="158"/>
      <c r="U68" s="159"/>
      <c r="V68" s="160"/>
      <c r="W68" s="161"/>
    </row>
    <row r="69" spans="2:32" s="15" customFormat="1" ht="16.899999999999999" customHeight="1" thickTop="1" thickBot="1">
      <c r="B69" s="35"/>
      <c r="C69" s="17"/>
      <c r="D69" s="17"/>
      <c r="E69" s="17"/>
      <c r="F69" s="17"/>
      <c r="G69" s="17"/>
      <c r="H69" s="17"/>
      <c r="I69" s="17"/>
      <c r="J69" s="17"/>
      <c r="K69" s="17"/>
      <c r="L69" s="17"/>
      <c r="M69" s="17"/>
      <c r="N69" s="17"/>
      <c r="O69" s="17"/>
      <c r="P69" s="17"/>
      <c r="Q69" s="17"/>
      <c r="R69" s="17"/>
      <c r="S69" s="17"/>
      <c r="T69" s="17"/>
      <c r="U69" s="17"/>
      <c r="V69" s="17"/>
      <c r="W69" s="36"/>
    </row>
    <row r="70" spans="2:32" ht="12.75" customHeight="1">
      <c r="B70" s="74"/>
      <c r="C70" s="74"/>
      <c r="D70" s="74"/>
      <c r="E70" s="74"/>
      <c r="F70" s="74"/>
      <c r="G70" s="74"/>
      <c r="H70" s="74"/>
      <c r="I70" s="74"/>
      <c r="J70" s="74"/>
      <c r="K70" s="74"/>
      <c r="L70" s="74"/>
      <c r="M70" s="74"/>
      <c r="N70" s="74"/>
      <c r="O70" s="74"/>
      <c r="P70" s="74"/>
      <c r="Q70" s="74"/>
      <c r="R70" s="74"/>
      <c r="S70" s="74"/>
      <c r="T70" s="74"/>
      <c r="U70" s="74"/>
      <c r="V70" s="74"/>
      <c r="W70" s="74"/>
    </row>
    <row r="72" spans="2:32" ht="12.75" customHeight="1">
      <c r="D72" s="18"/>
      <c r="Q72" s="1"/>
      <c r="R72" s="1"/>
      <c r="S72" s="1"/>
      <c r="T72" s="1"/>
      <c r="U72" s="1"/>
      <c r="V72" s="1"/>
      <c r="W72" s="1"/>
      <c r="Z72" s="2"/>
      <c r="AA72" s="2"/>
      <c r="AB72" s="2"/>
      <c r="AC72" s="2"/>
      <c r="AD72" s="2"/>
      <c r="AE72" s="2"/>
      <c r="AF72" s="2"/>
    </row>
    <row r="73" spans="2:32" ht="12.75" customHeight="1">
      <c r="Q73" s="1"/>
      <c r="R73" s="1"/>
      <c r="S73" s="1"/>
      <c r="T73" s="1"/>
      <c r="U73" s="1"/>
      <c r="V73" s="1"/>
      <c r="W73" s="1"/>
      <c r="Z73" s="2"/>
      <c r="AA73" s="2"/>
      <c r="AB73" s="2"/>
      <c r="AC73" s="2"/>
      <c r="AD73" s="2"/>
      <c r="AE73" s="2"/>
      <c r="AF73" s="2"/>
    </row>
    <row r="75" spans="2:32" ht="12.75" customHeight="1">
      <c r="F75" s="73"/>
      <c r="G75" s="73"/>
    </row>
    <row r="77" spans="2:32" ht="12.75" customHeight="1">
      <c r="F77" s="73"/>
      <c r="G77" s="73"/>
      <c r="H77" s="73"/>
      <c r="I77" s="73"/>
    </row>
    <row r="79" spans="2:32" ht="12.75" customHeight="1">
      <c r="F79" s="73"/>
      <c r="G79" s="73"/>
    </row>
  </sheetData>
  <sheetProtection selectLockedCells="1" selectUnlockedCells="1"/>
  <mergeCells count="148">
    <mergeCell ref="B70:W70"/>
    <mergeCell ref="F75:G75"/>
    <mergeCell ref="F77:G77"/>
    <mergeCell ref="H77:I77"/>
    <mergeCell ref="F79:G79"/>
    <mergeCell ref="B67:C67"/>
    <mergeCell ref="D67:J67"/>
    <mergeCell ref="K67:Q67"/>
    <mergeCell ref="R67:U67"/>
    <mergeCell ref="V67:W67"/>
    <mergeCell ref="B68:C68"/>
    <mergeCell ref="D68:J68"/>
    <mergeCell ref="K68:Q68"/>
    <mergeCell ref="R68:U68"/>
    <mergeCell ref="V68:W68"/>
    <mergeCell ref="B65:C65"/>
    <mergeCell ref="D65:J65"/>
    <mergeCell ref="K65:Q65"/>
    <mergeCell ref="R65:U65"/>
    <mergeCell ref="V65:W65"/>
    <mergeCell ref="B66:C66"/>
    <mergeCell ref="D66:J66"/>
    <mergeCell ref="K66:Q66"/>
    <mergeCell ref="R66:U66"/>
    <mergeCell ref="V66:W66"/>
    <mergeCell ref="B63:C63"/>
    <mergeCell ref="D63:Q63"/>
    <mergeCell ref="R63:W63"/>
    <mergeCell ref="B64:C64"/>
    <mergeCell ref="D64:Q64"/>
    <mergeCell ref="R64:W64"/>
    <mergeCell ref="B60:C60"/>
    <mergeCell ref="D60:P60"/>
    <mergeCell ref="B61:C61"/>
    <mergeCell ref="D61:Q61"/>
    <mergeCell ref="R61:W61"/>
    <mergeCell ref="B62:C62"/>
    <mergeCell ref="D62:Q62"/>
    <mergeCell ref="R62:W62"/>
    <mergeCell ref="B57:C57"/>
    <mergeCell ref="D57:P57"/>
    <mergeCell ref="B58:C58"/>
    <mergeCell ref="D58:P58"/>
    <mergeCell ref="B59:C59"/>
    <mergeCell ref="D59:P59"/>
    <mergeCell ref="B54:C54"/>
    <mergeCell ref="D54:P54"/>
    <mergeCell ref="B55:C55"/>
    <mergeCell ref="D55:P55"/>
    <mergeCell ref="B56:C56"/>
    <mergeCell ref="D56:P56"/>
    <mergeCell ref="B51:C51"/>
    <mergeCell ref="D51:P51"/>
    <mergeCell ref="B52:C52"/>
    <mergeCell ref="D52:P52"/>
    <mergeCell ref="B53:C53"/>
    <mergeCell ref="D53:P53"/>
    <mergeCell ref="B48:C48"/>
    <mergeCell ref="D48:P48"/>
    <mergeCell ref="B49:C49"/>
    <mergeCell ref="D49:P49"/>
    <mergeCell ref="B50:C50"/>
    <mergeCell ref="D50:P50"/>
    <mergeCell ref="B45:C45"/>
    <mergeCell ref="D45:P45"/>
    <mergeCell ref="B46:C46"/>
    <mergeCell ref="D46:P46"/>
    <mergeCell ref="B47:C47"/>
    <mergeCell ref="D47:P47"/>
    <mergeCell ref="B42:C42"/>
    <mergeCell ref="D42:P42"/>
    <mergeCell ref="B43:C43"/>
    <mergeCell ref="D43:P43"/>
    <mergeCell ref="B44:C44"/>
    <mergeCell ref="D44:P44"/>
    <mergeCell ref="B39:C39"/>
    <mergeCell ref="D39:P39"/>
    <mergeCell ref="B40:C40"/>
    <mergeCell ref="D40:P40"/>
    <mergeCell ref="B41:C41"/>
    <mergeCell ref="D41:P41"/>
    <mergeCell ref="B36:C36"/>
    <mergeCell ref="D36:P36"/>
    <mergeCell ref="B37:C37"/>
    <mergeCell ref="D37:P37"/>
    <mergeCell ref="B38:C38"/>
    <mergeCell ref="D38:P38"/>
    <mergeCell ref="B34:C34"/>
    <mergeCell ref="D34:P34"/>
    <mergeCell ref="B35:C35"/>
    <mergeCell ref="D35:P35"/>
    <mergeCell ref="B30:C30"/>
    <mergeCell ref="D30:P30"/>
    <mergeCell ref="B31:C31"/>
    <mergeCell ref="D31:P31"/>
    <mergeCell ref="B32:C32"/>
    <mergeCell ref="D32:P32"/>
    <mergeCell ref="B19:W19"/>
    <mergeCell ref="B20:S20"/>
    <mergeCell ref="T20:W20"/>
    <mergeCell ref="B21:C21"/>
    <mergeCell ref="D21:P21"/>
    <mergeCell ref="T21:W60"/>
    <mergeCell ref="B22:C22"/>
    <mergeCell ref="D22:P22"/>
    <mergeCell ref="B23:C23"/>
    <mergeCell ref="D23:P23"/>
    <mergeCell ref="B27:C27"/>
    <mergeCell ref="D27:P27"/>
    <mergeCell ref="B28:C28"/>
    <mergeCell ref="D28:P28"/>
    <mergeCell ref="B29:C29"/>
    <mergeCell ref="D29:P29"/>
    <mergeCell ref="B24:C24"/>
    <mergeCell ref="D24:P24"/>
    <mergeCell ref="B25:C25"/>
    <mergeCell ref="D25:P25"/>
    <mergeCell ref="B26:C26"/>
    <mergeCell ref="D26:P26"/>
    <mergeCell ref="B33:C33"/>
    <mergeCell ref="D33:P33"/>
    <mergeCell ref="C15:G15"/>
    <mergeCell ref="S15:S16"/>
    <mergeCell ref="U15:V15"/>
    <mergeCell ref="B16:H16"/>
    <mergeCell ref="U16:V16"/>
    <mergeCell ref="S17:S18"/>
    <mergeCell ref="U17:V17"/>
    <mergeCell ref="U18:V18"/>
    <mergeCell ref="B10:W10"/>
    <mergeCell ref="B11:W12"/>
    <mergeCell ref="B13:W13"/>
    <mergeCell ref="C14:G14"/>
    <mergeCell ref="K14:N14"/>
    <mergeCell ref="S14:V14"/>
    <mergeCell ref="B6:E9"/>
    <mergeCell ref="F6:Q7"/>
    <mergeCell ref="R6:S7"/>
    <mergeCell ref="T6:W7"/>
    <mergeCell ref="F8:Q9"/>
    <mergeCell ref="R8:W9"/>
    <mergeCell ref="B2:P2"/>
    <mergeCell ref="Q2:W2"/>
    <mergeCell ref="B3:P3"/>
    <mergeCell ref="Q3:W3"/>
    <mergeCell ref="B4:Q4"/>
    <mergeCell ref="R4:S4"/>
    <mergeCell ref="T4:W4"/>
  </mergeCells>
  <printOptions horizontalCentered="1" verticalCentered="1"/>
  <pageMargins left="0.39370078740157483" right="0.31496062992125984" top="0.39370078740157483" bottom="0.39370078740157483" header="0.51181102362204722" footer="0.51181102362204722"/>
  <pageSetup paperSize="9" scale="55" firstPageNumber="0" orientation="portrait" r:id="rId1"/>
  <headerFooter alignWithMargins="0"/>
  <rowBreaks count="1" manualBreakCount="1">
    <brk id="71" min="1" max="24" man="1"/>
  </rowBreaks>
  <colBreaks count="1" manualBreakCount="1">
    <brk id="23"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R79"/>
  <sheetViews>
    <sheetView showGridLines="0" tabSelected="1" view="pageBreakPreview" topLeftCell="A16" zoomScaleNormal="100" zoomScaleSheetLayoutView="100" workbookViewId="0">
      <selection activeCell="Q22" sqref="Q22"/>
    </sheetView>
  </sheetViews>
  <sheetFormatPr baseColWidth="10" defaultColWidth="9.140625" defaultRowHeight="12.75" customHeight="1"/>
  <cols>
    <col min="1" max="1" width="2.28515625" style="2" customWidth="1"/>
    <col min="2" max="2" width="5.28515625" style="2" customWidth="1"/>
    <col min="3" max="3" width="4.7109375" style="2" customWidth="1"/>
    <col min="4" max="4" width="5.28515625" style="2" customWidth="1"/>
    <col min="5" max="5" width="8" style="2" customWidth="1"/>
    <col min="6" max="9" width="5.28515625" style="2" customWidth="1"/>
    <col min="10" max="10" width="7" style="2" customWidth="1"/>
    <col min="11" max="11" width="5.28515625" style="2" customWidth="1"/>
    <col min="12" max="14" width="6" style="2" customWidth="1"/>
    <col min="15" max="15" width="9" style="2" customWidth="1"/>
    <col min="16" max="16" width="9.7109375" style="2" customWidth="1"/>
    <col min="17" max="18" width="10.28515625" style="2" customWidth="1"/>
    <col min="19" max="19" width="11.7109375" style="2" customWidth="1"/>
    <col min="20" max="20" width="6.85546875" style="2" customWidth="1"/>
    <col min="21" max="21" width="5.140625" style="2" customWidth="1"/>
    <col min="22" max="22" width="4.5703125" style="2" customWidth="1"/>
    <col min="23" max="23" width="33.85546875" style="2" customWidth="1"/>
    <col min="24" max="24" width="4.7109375" style="1" customWidth="1"/>
    <col min="25" max="25" width="6.140625" style="1" customWidth="1"/>
    <col min="26" max="26" width="10.7109375" style="1" customWidth="1"/>
    <col min="27" max="32" width="6.140625" style="1" customWidth="1"/>
    <col min="33" max="39" width="6.140625" style="2" customWidth="1"/>
    <col min="40" max="16384" width="9.140625" style="2"/>
  </cols>
  <sheetData>
    <row r="1" spans="2:28" ht="5.65" customHeight="1" thickBot="1">
      <c r="B1" s="32"/>
      <c r="C1" s="33"/>
      <c r="D1" s="33"/>
      <c r="E1" s="33"/>
      <c r="F1" s="33"/>
      <c r="G1" s="33"/>
      <c r="H1" s="33"/>
      <c r="I1" s="33"/>
      <c r="J1" s="33"/>
      <c r="K1" s="33"/>
      <c r="L1" s="33"/>
      <c r="M1" s="33"/>
      <c r="N1" s="33"/>
      <c r="O1" s="33"/>
      <c r="P1" s="33"/>
      <c r="Q1" s="33"/>
      <c r="R1" s="33"/>
      <c r="S1" s="33"/>
      <c r="T1" s="33"/>
      <c r="U1" s="33"/>
      <c r="V1" s="33"/>
      <c r="W1" s="34"/>
    </row>
    <row r="2" spans="2:28" ht="18" customHeight="1" thickTop="1" thickBot="1">
      <c r="B2" s="129" t="s">
        <v>19</v>
      </c>
      <c r="C2" s="84"/>
      <c r="D2" s="84"/>
      <c r="E2" s="84"/>
      <c r="F2" s="84"/>
      <c r="G2" s="84"/>
      <c r="H2" s="84"/>
      <c r="I2" s="84"/>
      <c r="J2" s="84"/>
      <c r="K2" s="84"/>
      <c r="L2" s="84"/>
      <c r="M2" s="84"/>
      <c r="N2" s="84"/>
      <c r="O2" s="84"/>
      <c r="P2" s="84"/>
      <c r="Q2" s="84" t="s">
        <v>20</v>
      </c>
      <c r="R2" s="84"/>
      <c r="S2" s="84"/>
      <c r="T2" s="84"/>
      <c r="U2" s="84"/>
      <c r="V2" s="84"/>
      <c r="W2" s="85"/>
    </row>
    <row r="3" spans="2:28" ht="48.75" customHeight="1" thickBot="1">
      <c r="B3" s="130" t="s">
        <v>49</v>
      </c>
      <c r="C3" s="131"/>
      <c r="D3" s="131"/>
      <c r="E3" s="131"/>
      <c r="F3" s="131"/>
      <c r="G3" s="131"/>
      <c r="H3" s="131"/>
      <c r="I3" s="131"/>
      <c r="J3" s="131"/>
      <c r="K3" s="131"/>
      <c r="L3" s="131"/>
      <c r="M3" s="131"/>
      <c r="N3" s="131"/>
      <c r="O3" s="131"/>
      <c r="P3" s="131"/>
      <c r="Q3" s="131"/>
      <c r="R3" s="131"/>
      <c r="S3" s="131"/>
      <c r="T3" s="131"/>
      <c r="U3" s="131"/>
      <c r="V3" s="131"/>
      <c r="W3" s="132"/>
    </row>
    <row r="4" spans="2:28" ht="25.15" customHeight="1" thickBot="1">
      <c r="B4" s="116" t="s">
        <v>21</v>
      </c>
      <c r="C4" s="117"/>
      <c r="D4" s="117"/>
      <c r="E4" s="117"/>
      <c r="F4" s="117"/>
      <c r="G4" s="117"/>
      <c r="H4" s="117"/>
      <c r="I4" s="117"/>
      <c r="J4" s="117"/>
      <c r="K4" s="117"/>
      <c r="L4" s="117"/>
      <c r="M4" s="117"/>
      <c r="N4" s="117"/>
      <c r="O4" s="117"/>
      <c r="P4" s="117"/>
      <c r="Q4" s="117"/>
      <c r="R4" s="118" t="s">
        <v>0</v>
      </c>
      <c r="S4" s="119"/>
      <c r="T4" s="120">
        <v>44583</v>
      </c>
      <c r="U4" s="121"/>
      <c r="V4" s="121"/>
      <c r="W4" s="122"/>
      <c r="X4" s="13"/>
      <c r="Y4" s="13"/>
    </row>
    <row r="5" spans="2:28" ht="5.25" customHeight="1" thickBot="1">
      <c r="B5" s="37"/>
      <c r="C5" s="8"/>
      <c r="D5" s="8"/>
      <c r="E5" s="8"/>
      <c r="F5" s="8"/>
      <c r="G5" s="8"/>
      <c r="H5" s="8"/>
      <c r="I5" s="8"/>
      <c r="J5" s="8"/>
      <c r="K5" s="8"/>
      <c r="L5" s="8"/>
      <c r="M5" s="8"/>
      <c r="N5" s="8"/>
      <c r="O5" s="8"/>
      <c r="P5" s="8"/>
      <c r="Q5" s="8"/>
      <c r="R5" s="8"/>
      <c r="S5" s="8"/>
      <c r="T5" s="8"/>
      <c r="U5" s="3"/>
      <c r="V5" s="3"/>
      <c r="W5" s="38"/>
      <c r="X5" s="13"/>
      <c r="Y5" s="13"/>
    </row>
    <row r="6" spans="2:28" ht="9.9499999999999993" customHeight="1">
      <c r="B6" s="99" t="s">
        <v>17</v>
      </c>
      <c r="C6" s="100"/>
      <c r="D6" s="100"/>
      <c r="E6" s="100"/>
      <c r="F6" s="113" t="s">
        <v>51</v>
      </c>
      <c r="G6" s="113"/>
      <c r="H6" s="113"/>
      <c r="I6" s="113"/>
      <c r="J6" s="113"/>
      <c r="K6" s="113"/>
      <c r="L6" s="113"/>
      <c r="M6" s="113"/>
      <c r="N6" s="113"/>
      <c r="O6" s="113"/>
      <c r="P6" s="113"/>
      <c r="Q6" s="113"/>
      <c r="R6" s="127" t="s">
        <v>18</v>
      </c>
      <c r="S6" s="127"/>
      <c r="T6" s="105" t="s">
        <v>50</v>
      </c>
      <c r="U6" s="105"/>
      <c r="V6" s="105"/>
      <c r="W6" s="106"/>
      <c r="X6" s="20"/>
      <c r="Y6" s="20"/>
    </row>
    <row r="7" spans="2:28" ht="21" customHeight="1">
      <c r="B7" s="101"/>
      <c r="C7" s="102"/>
      <c r="D7" s="102"/>
      <c r="E7" s="102"/>
      <c r="F7" s="114"/>
      <c r="G7" s="114"/>
      <c r="H7" s="114"/>
      <c r="I7" s="114"/>
      <c r="J7" s="114"/>
      <c r="K7" s="114"/>
      <c r="L7" s="114"/>
      <c r="M7" s="114"/>
      <c r="N7" s="114"/>
      <c r="O7" s="114"/>
      <c r="P7" s="114"/>
      <c r="Q7" s="114"/>
      <c r="R7" s="128"/>
      <c r="S7" s="128"/>
      <c r="T7" s="107"/>
      <c r="U7" s="107"/>
      <c r="V7" s="107"/>
      <c r="W7" s="108"/>
      <c r="X7" s="20"/>
      <c r="Y7" s="20"/>
    </row>
    <row r="8" spans="2:28" ht="9.9499999999999993" customHeight="1">
      <c r="B8" s="101"/>
      <c r="C8" s="102"/>
      <c r="D8" s="102"/>
      <c r="E8" s="102"/>
      <c r="F8" s="114" t="s">
        <v>84</v>
      </c>
      <c r="G8" s="114"/>
      <c r="H8" s="114"/>
      <c r="I8" s="114"/>
      <c r="J8" s="114"/>
      <c r="K8" s="114"/>
      <c r="L8" s="114"/>
      <c r="M8" s="114"/>
      <c r="N8" s="114"/>
      <c r="O8" s="114"/>
      <c r="P8" s="114"/>
      <c r="Q8" s="114"/>
      <c r="R8" s="134"/>
      <c r="S8" s="134"/>
      <c r="T8" s="134"/>
      <c r="U8" s="134"/>
      <c r="V8" s="134"/>
      <c r="W8" s="135"/>
      <c r="X8" s="13"/>
      <c r="Y8" s="13"/>
    </row>
    <row r="9" spans="2:28" ht="16.5" customHeight="1" thickBot="1">
      <c r="B9" s="103"/>
      <c r="C9" s="104"/>
      <c r="D9" s="104"/>
      <c r="E9" s="104"/>
      <c r="F9" s="115"/>
      <c r="G9" s="115"/>
      <c r="H9" s="115"/>
      <c r="I9" s="115"/>
      <c r="J9" s="115"/>
      <c r="K9" s="115"/>
      <c r="L9" s="115"/>
      <c r="M9" s="115"/>
      <c r="N9" s="115"/>
      <c r="O9" s="115"/>
      <c r="P9" s="115"/>
      <c r="Q9" s="115"/>
      <c r="R9" s="136"/>
      <c r="S9" s="136"/>
      <c r="T9" s="136"/>
      <c r="U9" s="136"/>
      <c r="V9" s="136"/>
      <c r="W9" s="137"/>
      <c r="X9" s="13"/>
      <c r="Y9" s="13"/>
    </row>
    <row r="10" spans="2:28" ht="14.65" customHeight="1">
      <c r="B10" s="86" t="s">
        <v>36</v>
      </c>
      <c r="C10" s="87"/>
      <c r="D10" s="87"/>
      <c r="E10" s="87"/>
      <c r="F10" s="87"/>
      <c r="G10" s="87"/>
      <c r="H10" s="87"/>
      <c r="I10" s="87"/>
      <c r="J10" s="87"/>
      <c r="K10" s="87"/>
      <c r="L10" s="87"/>
      <c r="M10" s="87"/>
      <c r="N10" s="87"/>
      <c r="O10" s="87"/>
      <c r="P10" s="87"/>
      <c r="Q10" s="87"/>
      <c r="R10" s="87"/>
      <c r="S10" s="87"/>
      <c r="T10" s="87"/>
      <c r="U10" s="87"/>
      <c r="V10" s="87"/>
      <c r="W10" s="88"/>
      <c r="X10" s="13"/>
      <c r="Y10" s="6"/>
      <c r="AA10" s="9"/>
    </row>
    <row r="11" spans="2:28" ht="14.25" customHeight="1">
      <c r="B11" s="89" t="s">
        <v>79</v>
      </c>
      <c r="C11" s="90"/>
      <c r="D11" s="90"/>
      <c r="E11" s="90"/>
      <c r="F11" s="90"/>
      <c r="G11" s="90"/>
      <c r="H11" s="90"/>
      <c r="I11" s="90"/>
      <c r="J11" s="90"/>
      <c r="K11" s="90"/>
      <c r="L11" s="90"/>
      <c r="M11" s="90"/>
      <c r="N11" s="90"/>
      <c r="O11" s="90"/>
      <c r="P11" s="90"/>
      <c r="Q11" s="90"/>
      <c r="R11" s="90"/>
      <c r="S11" s="90"/>
      <c r="T11" s="90"/>
      <c r="U11" s="90"/>
      <c r="V11" s="90"/>
      <c r="W11" s="91"/>
      <c r="X11" s="19"/>
      <c r="Y11" s="19"/>
      <c r="AA11" s="9"/>
    </row>
    <row r="12" spans="2:28" ht="9" customHeight="1" thickBot="1">
      <c r="B12" s="92"/>
      <c r="C12" s="93"/>
      <c r="D12" s="93"/>
      <c r="E12" s="93"/>
      <c r="F12" s="93"/>
      <c r="G12" s="93"/>
      <c r="H12" s="93"/>
      <c r="I12" s="93"/>
      <c r="J12" s="93"/>
      <c r="K12" s="93"/>
      <c r="L12" s="93"/>
      <c r="M12" s="93"/>
      <c r="N12" s="93"/>
      <c r="O12" s="93"/>
      <c r="P12" s="93"/>
      <c r="Q12" s="93"/>
      <c r="R12" s="93"/>
      <c r="S12" s="93"/>
      <c r="T12" s="93"/>
      <c r="U12" s="93"/>
      <c r="V12" s="93"/>
      <c r="W12" s="94"/>
      <c r="X12" s="19"/>
      <c r="Y12" s="19"/>
      <c r="Z12" s="10"/>
      <c r="AA12" s="11"/>
      <c r="AB12" s="10"/>
    </row>
    <row r="13" spans="2:28" ht="9.9499999999999993" customHeight="1" thickBot="1">
      <c r="B13" s="145"/>
      <c r="C13" s="146"/>
      <c r="D13" s="146"/>
      <c r="E13" s="146"/>
      <c r="F13" s="146"/>
      <c r="G13" s="146"/>
      <c r="H13" s="146"/>
      <c r="I13" s="146"/>
      <c r="J13" s="146"/>
      <c r="K13" s="146"/>
      <c r="L13" s="146"/>
      <c r="M13" s="146"/>
      <c r="N13" s="146"/>
      <c r="O13" s="146"/>
      <c r="P13" s="146"/>
      <c r="Q13" s="146"/>
      <c r="R13" s="146"/>
      <c r="S13" s="146"/>
      <c r="T13" s="146"/>
      <c r="U13" s="146"/>
      <c r="V13" s="146"/>
      <c r="W13" s="147"/>
      <c r="X13" s="13"/>
      <c r="Y13" s="14"/>
      <c r="Z13" s="10"/>
      <c r="AA13" s="11"/>
      <c r="AB13" s="10"/>
    </row>
    <row r="14" spans="2:28" ht="10.5" customHeight="1" thickBot="1">
      <c r="B14" s="39"/>
      <c r="C14" s="95"/>
      <c r="D14" s="95"/>
      <c r="E14" s="95"/>
      <c r="F14" s="95"/>
      <c r="G14" s="95"/>
      <c r="H14" s="64"/>
      <c r="I14" s="5"/>
      <c r="J14" s="12"/>
      <c r="K14" s="110" t="s">
        <v>1</v>
      </c>
      <c r="L14" s="111"/>
      <c r="M14" s="111"/>
      <c r="N14" s="112"/>
      <c r="O14" s="5"/>
      <c r="P14" s="5"/>
      <c r="Q14" s="16"/>
      <c r="R14" s="16"/>
      <c r="S14" s="96" t="s">
        <v>16</v>
      </c>
      <c r="T14" s="96"/>
      <c r="U14" s="96"/>
      <c r="V14" s="96"/>
      <c r="W14" s="65"/>
      <c r="X14" s="13"/>
      <c r="Y14" s="14"/>
      <c r="Z14" s="10"/>
      <c r="AA14" s="10"/>
      <c r="AB14" s="10"/>
    </row>
    <row r="15" spans="2:28" ht="10.5" customHeight="1" thickBot="1">
      <c r="B15" s="39"/>
      <c r="C15" s="109"/>
      <c r="D15" s="109"/>
      <c r="E15" s="109"/>
      <c r="F15" s="109"/>
      <c r="G15" s="109"/>
      <c r="H15" s="4"/>
      <c r="I15" s="5"/>
      <c r="J15" s="12"/>
      <c r="K15" s="55"/>
      <c r="L15" s="56" t="s">
        <v>2</v>
      </c>
      <c r="M15" s="56" t="s">
        <v>3</v>
      </c>
      <c r="N15" s="57" t="s">
        <v>4</v>
      </c>
      <c r="O15" s="5"/>
      <c r="P15" s="5"/>
      <c r="Q15" s="16"/>
      <c r="R15" s="16"/>
      <c r="S15" s="123" t="s">
        <v>27</v>
      </c>
      <c r="T15" s="58" t="s">
        <v>31</v>
      </c>
      <c r="U15" s="97">
        <v>0.3125</v>
      </c>
      <c r="V15" s="98"/>
      <c r="W15" s="40"/>
      <c r="X15" s="13"/>
      <c r="Y15" s="14"/>
      <c r="Z15" s="10"/>
      <c r="AA15" s="10"/>
      <c r="AB15" s="10"/>
    </row>
    <row r="16" spans="2:28" ht="10.5" customHeight="1" thickBot="1">
      <c r="B16" s="124" t="s">
        <v>33</v>
      </c>
      <c r="C16" s="125"/>
      <c r="D16" s="125"/>
      <c r="E16" s="125"/>
      <c r="F16" s="125"/>
      <c r="G16" s="125"/>
      <c r="H16" s="126"/>
      <c r="I16" s="5"/>
      <c r="J16" s="12"/>
      <c r="K16" s="50" t="s">
        <v>5</v>
      </c>
      <c r="L16" s="49" t="s">
        <v>52</v>
      </c>
      <c r="M16" s="49"/>
      <c r="N16" s="51"/>
      <c r="O16" s="5"/>
      <c r="P16" s="5"/>
      <c r="Q16" s="16"/>
      <c r="R16" s="16"/>
      <c r="S16" s="123"/>
      <c r="T16" s="59" t="s">
        <v>32</v>
      </c>
      <c r="U16" s="143">
        <v>0.8125</v>
      </c>
      <c r="V16" s="144"/>
      <c r="W16" s="41"/>
      <c r="Y16" s="10"/>
      <c r="Z16" s="10"/>
      <c r="AA16" s="10"/>
      <c r="AB16" s="10"/>
    </row>
    <row r="17" spans="2:44" ht="10.5" customHeight="1" thickBot="1">
      <c r="B17" s="45" t="s">
        <v>6</v>
      </c>
      <c r="C17" s="46" t="s">
        <v>7</v>
      </c>
      <c r="D17" s="46" t="s">
        <v>8</v>
      </c>
      <c r="E17" s="46" t="s">
        <v>9</v>
      </c>
      <c r="F17" s="46" t="s">
        <v>10</v>
      </c>
      <c r="G17" s="46" t="s">
        <v>11</v>
      </c>
      <c r="H17" s="47" t="s">
        <v>12</v>
      </c>
      <c r="I17" s="5"/>
      <c r="J17" s="16"/>
      <c r="K17" s="50" t="s">
        <v>13</v>
      </c>
      <c r="L17" s="49"/>
      <c r="M17" s="49" t="s">
        <v>52</v>
      </c>
      <c r="N17" s="51" t="s">
        <v>52</v>
      </c>
      <c r="O17" s="5"/>
      <c r="P17" s="21"/>
      <c r="Q17" s="16"/>
      <c r="R17" s="16"/>
      <c r="S17" s="123" t="s">
        <v>28</v>
      </c>
      <c r="T17" s="58" t="s">
        <v>31</v>
      </c>
      <c r="U17" s="97"/>
      <c r="V17" s="98"/>
      <c r="W17" s="41"/>
      <c r="Y17" s="10"/>
      <c r="Z17" s="10"/>
      <c r="AA17" s="10"/>
      <c r="AB17" s="10"/>
    </row>
    <row r="18" spans="2:44" ht="13.15" customHeight="1" thickBot="1">
      <c r="B18" s="42" t="str">
        <f>+IF(WEEKDAY($T$4,2)=1,"x","")</f>
        <v/>
      </c>
      <c r="C18" s="43" t="str">
        <f>+IF(WEEKDAY($T$4,2)=2,"x","")</f>
        <v/>
      </c>
      <c r="D18" s="43" t="str">
        <f>+IF(WEEKDAY($T$4,2)=3,"x","")</f>
        <v/>
      </c>
      <c r="E18" s="43" t="str">
        <f>+IF(WEEKDAY($T$4,2)=4,"x","")</f>
        <v/>
      </c>
      <c r="F18" s="43" t="str">
        <f>+IF(WEEKDAY($T$4,2)=5,"x","")</f>
        <v/>
      </c>
      <c r="G18" s="43" t="str">
        <f>+IF(WEEKDAY($T$4,2)=6,"x","")</f>
        <v>x</v>
      </c>
      <c r="H18" s="44" t="str">
        <f>+IF(WEEKDAY($T$4,2)=7,"x","")</f>
        <v/>
      </c>
      <c r="I18" s="48"/>
      <c r="J18" s="16"/>
      <c r="K18" s="52" t="s">
        <v>22</v>
      </c>
      <c r="L18" s="53"/>
      <c r="M18" s="53" t="s">
        <v>52</v>
      </c>
      <c r="N18" s="54" t="s">
        <v>52</v>
      </c>
      <c r="O18" s="5"/>
      <c r="P18" s="5"/>
      <c r="Q18" s="16"/>
      <c r="R18" s="16"/>
      <c r="S18" s="123"/>
      <c r="T18" s="59" t="s">
        <v>32</v>
      </c>
      <c r="U18" s="143"/>
      <c r="V18" s="144"/>
      <c r="W18" s="41"/>
      <c r="Y18" s="6"/>
      <c r="Z18" s="7"/>
      <c r="AA18" s="13"/>
      <c r="AB18" s="14"/>
    </row>
    <row r="19" spans="2:44" ht="9.9499999999999993" customHeight="1" thickBot="1">
      <c r="B19" s="148"/>
      <c r="C19" s="149"/>
      <c r="D19" s="149"/>
      <c r="E19" s="149"/>
      <c r="F19" s="149"/>
      <c r="G19" s="149"/>
      <c r="H19" s="149"/>
      <c r="I19" s="149"/>
      <c r="J19" s="149"/>
      <c r="K19" s="149"/>
      <c r="L19" s="149"/>
      <c r="M19" s="149"/>
      <c r="N19" s="149"/>
      <c r="O19" s="149"/>
      <c r="P19" s="149"/>
      <c r="Q19" s="149"/>
      <c r="R19" s="149"/>
      <c r="S19" s="149"/>
      <c r="T19" s="149"/>
      <c r="U19" s="149"/>
      <c r="V19" s="149"/>
      <c r="W19" s="150"/>
      <c r="Y19" s="7"/>
      <c r="Z19" s="6"/>
      <c r="AA19" s="13"/>
      <c r="AB19" s="14"/>
    </row>
    <row r="20" spans="2:44" ht="21" customHeight="1" thickBot="1">
      <c r="B20" s="138" t="s">
        <v>38</v>
      </c>
      <c r="C20" s="139"/>
      <c r="D20" s="139"/>
      <c r="E20" s="139"/>
      <c r="F20" s="139"/>
      <c r="G20" s="139"/>
      <c r="H20" s="139"/>
      <c r="I20" s="139"/>
      <c r="J20" s="139"/>
      <c r="K20" s="139"/>
      <c r="L20" s="139"/>
      <c r="M20" s="139"/>
      <c r="N20" s="139"/>
      <c r="O20" s="139"/>
      <c r="P20" s="139"/>
      <c r="Q20" s="139"/>
      <c r="R20" s="139"/>
      <c r="S20" s="139"/>
      <c r="T20" s="140" t="s">
        <v>37</v>
      </c>
      <c r="U20" s="141"/>
      <c r="V20" s="141"/>
      <c r="W20" s="142"/>
      <c r="Y20" s="7"/>
      <c r="Z20" s="7"/>
      <c r="AA20" s="13"/>
      <c r="AB20" s="14"/>
    </row>
    <row r="21" spans="2:44" ht="56.25" customHeight="1" thickBot="1">
      <c r="B21" s="133" t="s">
        <v>34</v>
      </c>
      <c r="C21" s="133"/>
      <c r="D21" s="133" t="s">
        <v>14</v>
      </c>
      <c r="E21" s="133"/>
      <c r="F21" s="133"/>
      <c r="G21" s="133"/>
      <c r="H21" s="133"/>
      <c r="I21" s="133"/>
      <c r="J21" s="133"/>
      <c r="K21" s="133"/>
      <c r="L21" s="133"/>
      <c r="M21" s="133"/>
      <c r="N21" s="133"/>
      <c r="O21" s="133"/>
      <c r="P21" s="133"/>
      <c r="Q21" s="60" t="s">
        <v>66</v>
      </c>
      <c r="R21" s="60" t="s">
        <v>67</v>
      </c>
      <c r="S21" s="60" t="s">
        <v>68</v>
      </c>
      <c r="T21" s="166"/>
      <c r="U21" s="167"/>
      <c r="V21" s="167"/>
      <c r="W21" s="168"/>
      <c r="Y21" s="13"/>
      <c r="Z21" s="13"/>
      <c r="AA21" s="13"/>
      <c r="AB21" s="13"/>
      <c r="AC21" s="13"/>
      <c r="AD21" s="13"/>
      <c r="AE21" s="13"/>
      <c r="AF21" s="13"/>
      <c r="AG21" s="16"/>
      <c r="AH21" s="16"/>
      <c r="AI21" s="16"/>
      <c r="AJ21" s="16"/>
      <c r="AK21" s="16"/>
      <c r="AL21" s="16"/>
      <c r="AM21" s="16"/>
      <c r="AN21" s="16"/>
      <c r="AO21" s="16"/>
      <c r="AP21" s="16"/>
      <c r="AQ21" s="16"/>
      <c r="AR21" s="16"/>
    </row>
    <row r="22" spans="2:44" s="15" customFormat="1" ht="15.6" customHeight="1" thickBot="1">
      <c r="B22" s="151">
        <v>1</v>
      </c>
      <c r="C22" s="152"/>
      <c r="D22" s="72" t="s">
        <v>69</v>
      </c>
      <c r="E22" s="72"/>
      <c r="F22" s="72"/>
      <c r="G22" s="72"/>
      <c r="H22" s="72"/>
      <c r="I22" s="72"/>
      <c r="J22" s="72"/>
      <c r="K22" s="72"/>
      <c r="L22" s="72"/>
      <c r="M22" s="72"/>
      <c r="N22" s="72"/>
      <c r="O22" s="72"/>
      <c r="P22" s="72"/>
      <c r="Q22" s="66">
        <v>0</v>
      </c>
      <c r="R22" s="66">
        <v>7.0000000000000007E-2</v>
      </c>
      <c r="S22" s="67">
        <f>+Q22+R22</f>
        <v>7.0000000000000007E-2</v>
      </c>
      <c r="T22" s="169"/>
      <c r="U22" s="170"/>
      <c r="V22" s="170"/>
      <c r="W22" s="171"/>
    </row>
    <row r="23" spans="2:44" s="15" customFormat="1" ht="15" customHeight="1" thickBot="1">
      <c r="B23" s="151">
        <v>2</v>
      </c>
      <c r="C23" s="152"/>
      <c r="D23" s="72" t="s">
        <v>70</v>
      </c>
      <c r="E23" s="72"/>
      <c r="F23" s="72"/>
      <c r="G23" s="72"/>
      <c r="H23" s="72"/>
      <c r="I23" s="72"/>
      <c r="J23" s="72"/>
      <c r="K23" s="72"/>
      <c r="L23" s="72"/>
      <c r="M23" s="72"/>
      <c r="N23" s="72"/>
      <c r="O23" s="72"/>
      <c r="P23" s="72"/>
      <c r="Q23" s="66">
        <v>0</v>
      </c>
      <c r="R23" s="66">
        <v>7.0000000000000007E-2</v>
      </c>
      <c r="S23" s="67">
        <f t="shared" ref="S23:S27" si="0">+Q23+R23</f>
        <v>7.0000000000000007E-2</v>
      </c>
      <c r="T23" s="169"/>
      <c r="U23" s="170"/>
      <c r="V23" s="170"/>
      <c r="W23" s="171"/>
    </row>
    <row r="24" spans="2:44" s="15" customFormat="1" ht="15" customHeight="1" thickBot="1">
      <c r="B24" s="151">
        <v>3</v>
      </c>
      <c r="C24" s="152"/>
      <c r="D24" s="72" t="s">
        <v>71</v>
      </c>
      <c r="E24" s="72"/>
      <c r="F24" s="72"/>
      <c r="G24" s="72"/>
      <c r="H24" s="72"/>
      <c r="I24" s="72"/>
      <c r="J24" s="72"/>
      <c r="K24" s="72"/>
      <c r="L24" s="72"/>
      <c r="M24" s="72"/>
      <c r="N24" s="72"/>
      <c r="O24" s="72"/>
      <c r="P24" s="72"/>
      <c r="Q24" s="66">
        <v>0</v>
      </c>
      <c r="R24" s="66">
        <v>0.02</v>
      </c>
      <c r="S24" s="67">
        <f t="shared" si="0"/>
        <v>0.02</v>
      </c>
      <c r="T24" s="169"/>
      <c r="U24" s="170"/>
      <c r="V24" s="170"/>
      <c r="W24" s="171"/>
    </row>
    <row r="25" spans="2:44" s="15" customFormat="1" ht="15" customHeight="1" thickBot="1">
      <c r="B25" s="151">
        <v>4</v>
      </c>
      <c r="C25" s="152"/>
      <c r="D25" s="72" t="s">
        <v>72</v>
      </c>
      <c r="E25" s="72"/>
      <c r="F25" s="72"/>
      <c r="G25" s="72"/>
      <c r="H25" s="72"/>
      <c r="I25" s="72"/>
      <c r="J25" s="72"/>
      <c r="K25" s="72"/>
      <c r="L25" s="72"/>
      <c r="M25" s="72"/>
      <c r="N25" s="72"/>
      <c r="O25" s="72"/>
      <c r="P25" s="72"/>
      <c r="Q25" s="66">
        <v>0</v>
      </c>
      <c r="R25" s="66">
        <v>0.02</v>
      </c>
      <c r="S25" s="67">
        <f t="shared" si="0"/>
        <v>0.02</v>
      </c>
      <c r="T25" s="169"/>
      <c r="U25" s="170"/>
      <c r="V25" s="170"/>
      <c r="W25" s="171"/>
    </row>
    <row r="26" spans="2:44" s="15" customFormat="1" ht="15" customHeight="1" thickBot="1">
      <c r="B26" s="151">
        <v>5</v>
      </c>
      <c r="C26" s="152"/>
      <c r="D26" s="72" t="s">
        <v>81</v>
      </c>
      <c r="E26" s="72"/>
      <c r="F26" s="72"/>
      <c r="G26" s="72"/>
      <c r="H26" s="72"/>
      <c r="I26" s="72"/>
      <c r="J26" s="72"/>
      <c r="K26" s="72"/>
      <c r="L26" s="72"/>
      <c r="M26" s="72"/>
      <c r="N26" s="72"/>
      <c r="O26" s="72"/>
      <c r="P26" s="72"/>
      <c r="Q26" s="66">
        <v>0</v>
      </c>
      <c r="R26" s="66">
        <v>0.5</v>
      </c>
      <c r="S26" s="67">
        <f t="shared" si="0"/>
        <v>0.5</v>
      </c>
      <c r="T26" s="169"/>
      <c r="U26" s="170"/>
      <c r="V26" s="170"/>
      <c r="W26" s="171"/>
    </row>
    <row r="27" spans="2:44" s="15" customFormat="1" ht="15" customHeight="1" thickBot="1">
      <c r="B27" s="151">
        <v>6</v>
      </c>
      <c r="C27" s="152"/>
      <c r="D27" s="72" t="s">
        <v>83</v>
      </c>
      <c r="E27" s="72"/>
      <c r="F27" s="72"/>
      <c r="G27" s="72"/>
      <c r="H27" s="72"/>
      <c r="I27" s="72"/>
      <c r="J27" s="72"/>
      <c r="K27" s="72"/>
      <c r="L27" s="72"/>
      <c r="M27" s="72"/>
      <c r="N27" s="72"/>
      <c r="O27" s="72"/>
      <c r="P27" s="72"/>
      <c r="Q27" s="66">
        <v>0</v>
      </c>
      <c r="R27" s="66">
        <v>0</v>
      </c>
      <c r="S27" s="67">
        <f t="shared" si="0"/>
        <v>0</v>
      </c>
      <c r="T27" s="169"/>
      <c r="U27" s="170"/>
      <c r="V27" s="170"/>
      <c r="W27" s="171"/>
    </row>
    <row r="28" spans="2:44" s="15" customFormat="1" ht="15" customHeight="1" thickBot="1">
      <c r="B28" s="151">
        <v>7</v>
      </c>
      <c r="C28" s="152"/>
      <c r="D28" s="72"/>
      <c r="E28" s="72"/>
      <c r="F28" s="72"/>
      <c r="G28" s="72"/>
      <c r="H28" s="72"/>
      <c r="I28" s="72"/>
      <c r="J28" s="72"/>
      <c r="K28" s="72"/>
      <c r="L28" s="72"/>
      <c r="M28" s="72"/>
      <c r="N28" s="72"/>
      <c r="O28" s="72"/>
      <c r="P28" s="72"/>
      <c r="Q28" s="66"/>
      <c r="R28" s="66"/>
      <c r="S28" s="67"/>
      <c r="T28" s="169"/>
      <c r="U28" s="170"/>
      <c r="V28" s="170"/>
      <c r="W28" s="171"/>
    </row>
    <row r="29" spans="2:44" s="15" customFormat="1" ht="15" customHeight="1" thickBot="1">
      <c r="B29" s="151">
        <v>8</v>
      </c>
      <c r="C29" s="152"/>
      <c r="D29" s="72"/>
      <c r="E29" s="72"/>
      <c r="F29" s="72"/>
      <c r="G29" s="72"/>
      <c r="H29" s="72"/>
      <c r="I29" s="72"/>
      <c r="J29" s="72"/>
      <c r="K29" s="72"/>
      <c r="L29" s="72"/>
      <c r="M29" s="72"/>
      <c r="N29" s="72"/>
      <c r="O29" s="72"/>
      <c r="P29" s="72"/>
      <c r="Q29" s="66"/>
      <c r="R29" s="66"/>
      <c r="S29" s="67"/>
      <c r="T29" s="169"/>
      <c r="U29" s="170"/>
      <c r="V29" s="170"/>
      <c r="W29" s="171"/>
    </row>
    <row r="30" spans="2:44" s="15" customFormat="1" ht="15" customHeight="1" thickBot="1">
      <c r="B30" s="151">
        <v>9</v>
      </c>
      <c r="C30" s="152"/>
      <c r="D30" s="72"/>
      <c r="E30" s="72"/>
      <c r="F30" s="72"/>
      <c r="G30" s="72"/>
      <c r="H30" s="72"/>
      <c r="I30" s="72"/>
      <c r="J30" s="72"/>
      <c r="K30" s="72"/>
      <c r="L30" s="72"/>
      <c r="M30" s="72"/>
      <c r="N30" s="72"/>
      <c r="O30" s="72"/>
      <c r="P30" s="72"/>
      <c r="Q30" s="66"/>
      <c r="R30" s="66"/>
      <c r="S30" s="67"/>
      <c r="T30" s="169"/>
      <c r="U30" s="170"/>
      <c r="V30" s="170"/>
      <c r="W30" s="171"/>
    </row>
    <row r="31" spans="2:44" s="15" customFormat="1" ht="15" customHeight="1" thickBot="1">
      <c r="B31" s="151">
        <v>10</v>
      </c>
      <c r="C31" s="152"/>
      <c r="D31" s="72"/>
      <c r="E31" s="72"/>
      <c r="F31" s="72"/>
      <c r="G31" s="72"/>
      <c r="H31" s="72"/>
      <c r="I31" s="72"/>
      <c r="J31" s="72"/>
      <c r="K31" s="72"/>
      <c r="L31" s="72"/>
      <c r="M31" s="72"/>
      <c r="N31" s="72"/>
      <c r="O31" s="72"/>
      <c r="P31" s="72"/>
      <c r="Q31" s="66"/>
      <c r="R31" s="66"/>
      <c r="S31" s="67"/>
      <c r="T31" s="169"/>
      <c r="U31" s="170"/>
      <c r="V31" s="170"/>
      <c r="W31" s="171"/>
    </row>
    <row r="32" spans="2:44" s="15" customFormat="1" ht="15" customHeight="1" thickBot="1">
      <c r="B32" s="151">
        <v>11</v>
      </c>
      <c r="C32" s="152"/>
      <c r="D32" s="72"/>
      <c r="E32" s="72"/>
      <c r="F32" s="72"/>
      <c r="G32" s="72"/>
      <c r="H32" s="72"/>
      <c r="I32" s="72"/>
      <c r="J32" s="72"/>
      <c r="K32" s="72"/>
      <c r="L32" s="72"/>
      <c r="M32" s="72"/>
      <c r="N32" s="72"/>
      <c r="O32" s="72"/>
      <c r="P32" s="72"/>
      <c r="Q32" s="66"/>
      <c r="R32" s="66"/>
      <c r="S32" s="67"/>
      <c r="T32" s="169"/>
      <c r="U32" s="170"/>
      <c r="V32" s="170"/>
      <c r="W32" s="171"/>
    </row>
    <row r="33" spans="2:23" s="15" customFormat="1" ht="15" customHeight="1" thickBot="1">
      <c r="B33" s="151">
        <v>12</v>
      </c>
      <c r="C33" s="152"/>
      <c r="D33" s="72"/>
      <c r="E33" s="72"/>
      <c r="F33" s="72"/>
      <c r="G33" s="72"/>
      <c r="H33" s="72"/>
      <c r="I33" s="72"/>
      <c r="J33" s="72"/>
      <c r="K33" s="72"/>
      <c r="L33" s="72"/>
      <c r="M33" s="72"/>
      <c r="N33" s="72"/>
      <c r="O33" s="72"/>
      <c r="P33" s="72"/>
      <c r="Q33" s="66"/>
      <c r="R33" s="66"/>
      <c r="S33" s="67"/>
      <c r="T33" s="169"/>
      <c r="U33" s="170"/>
      <c r="V33" s="170"/>
      <c r="W33" s="171"/>
    </row>
    <row r="34" spans="2:23" s="15" customFormat="1" ht="15" customHeight="1" thickBot="1">
      <c r="B34" s="151">
        <v>13</v>
      </c>
      <c r="C34" s="152"/>
      <c r="D34" s="72"/>
      <c r="E34" s="72"/>
      <c r="F34" s="72"/>
      <c r="G34" s="72"/>
      <c r="H34" s="72"/>
      <c r="I34" s="72"/>
      <c r="J34" s="72"/>
      <c r="K34" s="72"/>
      <c r="L34" s="72"/>
      <c r="M34" s="72"/>
      <c r="N34" s="72"/>
      <c r="O34" s="72"/>
      <c r="P34" s="72"/>
      <c r="Q34" s="66"/>
      <c r="R34" s="66"/>
      <c r="S34" s="67"/>
      <c r="T34" s="169"/>
      <c r="U34" s="170"/>
      <c r="V34" s="170"/>
      <c r="W34" s="171"/>
    </row>
    <row r="35" spans="2:23" s="15" customFormat="1" ht="15" customHeight="1" thickBot="1">
      <c r="B35" s="151">
        <v>14</v>
      </c>
      <c r="C35" s="152"/>
      <c r="D35" s="72"/>
      <c r="E35" s="72"/>
      <c r="F35" s="72"/>
      <c r="G35" s="72"/>
      <c r="H35" s="72"/>
      <c r="I35" s="72"/>
      <c r="J35" s="72"/>
      <c r="K35" s="72"/>
      <c r="L35" s="72"/>
      <c r="M35" s="72"/>
      <c r="N35" s="72"/>
      <c r="O35" s="72"/>
      <c r="P35" s="72"/>
      <c r="Q35" s="66"/>
      <c r="R35" s="66"/>
      <c r="S35" s="67"/>
      <c r="T35" s="169"/>
      <c r="U35" s="170"/>
      <c r="V35" s="170"/>
      <c r="W35" s="171"/>
    </row>
    <row r="36" spans="2:23" s="15" customFormat="1" ht="15" customHeight="1" thickBot="1">
      <c r="B36" s="151">
        <v>15</v>
      </c>
      <c r="C36" s="152"/>
      <c r="D36" s="72"/>
      <c r="E36" s="72"/>
      <c r="F36" s="72"/>
      <c r="G36" s="72"/>
      <c r="H36" s="72"/>
      <c r="I36" s="72"/>
      <c r="J36" s="72"/>
      <c r="K36" s="72"/>
      <c r="L36" s="72"/>
      <c r="M36" s="72"/>
      <c r="N36" s="72"/>
      <c r="O36" s="72"/>
      <c r="P36" s="72"/>
      <c r="Q36" s="66"/>
      <c r="R36" s="66"/>
      <c r="S36" s="67"/>
      <c r="T36" s="169"/>
      <c r="U36" s="170"/>
      <c r="V36" s="170"/>
      <c r="W36" s="171"/>
    </row>
    <row r="37" spans="2:23" s="15" customFormat="1" ht="15" customHeight="1" thickBot="1">
      <c r="B37" s="151">
        <v>16</v>
      </c>
      <c r="C37" s="152"/>
      <c r="D37" s="72"/>
      <c r="E37" s="72"/>
      <c r="F37" s="72"/>
      <c r="G37" s="72"/>
      <c r="H37" s="72"/>
      <c r="I37" s="72"/>
      <c r="J37" s="72"/>
      <c r="K37" s="72"/>
      <c r="L37" s="72"/>
      <c r="M37" s="72"/>
      <c r="N37" s="72"/>
      <c r="O37" s="72"/>
      <c r="P37" s="72"/>
      <c r="Q37" s="66"/>
      <c r="R37" s="66"/>
      <c r="S37" s="67"/>
      <c r="T37" s="169"/>
      <c r="U37" s="170"/>
      <c r="V37" s="170"/>
      <c r="W37" s="171"/>
    </row>
    <row r="38" spans="2:23" s="15" customFormat="1" ht="15" customHeight="1" thickBot="1">
      <c r="B38" s="151">
        <v>17</v>
      </c>
      <c r="C38" s="152"/>
      <c r="D38" s="72"/>
      <c r="E38" s="72"/>
      <c r="F38" s="72"/>
      <c r="G38" s="72"/>
      <c r="H38" s="72"/>
      <c r="I38" s="72"/>
      <c r="J38" s="72"/>
      <c r="K38" s="72"/>
      <c r="L38" s="72"/>
      <c r="M38" s="72"/>
      <c r="N38" s="72"/>
      <c r="O38" s="72"/>
      <c r="P38" s="72"/>
      <c r="Q38" s="66"/>
      <c r="R38" s="66"/>
      <c r="S38" s="67"/>
      <c r="T38" s="169"/>
      <c r="U38" s="170"/>
      <c r="V38" s="170"/>
      <c r="W38" s="171"/>
    </row>
    <row r="39" spans="2:23" s="15" customFormat="1" ht="15" customHeight="1" thickBot="1">
      <c r="B39" s="151">
        <v>18</v>
      </c>
      <c r="C39" s="152"/>
      <c r="D39" s="72"/>
      <c r="E39" s="72"/>
      <c r="F39" s="72"/>
      <c r="G39" s="72"/>
      <c r="H39" s="72"/>
      <c r="I39" s="72"/>
      <c r="J39" s="72"/>
      <c r="K39" s="72"/>
      <c r="L39" s="72"/>
      <c r="M39" s="72"/>
      <c r="N39" s="72"/>
      <c r="O39" s="72"/>
      <c r="P39" s="72"/>
      <c r="Q39" s="66"/>
      <c r="R39" s="66"/>
      <c r="S39" s="67"/>
      <c r="T39" s="169"/>
      <c r="U39" s="170"/>
      <c r="V39" s="170"/>
      <c r="W39" s="171"/>
    </row>
    <row r="40" spans="2:23" s="15" customFormat="1" ht="15" customHeight="1" thickBot="1">
      <c r="B40" s="151">
        <v>19</v>
      </c>
      <c r="C40" s="152"/>
      <c r="D40" s="72"/>
      <c r="E40" s="72"/>
      <c r="F40" s="72"/>
      <c r="G40" s="72"/>
      <c r="H40" s="72"/>
      <c r="I40" s="72"/>
      <c r="J40" s="72"/>
      <c r="K40" s="72"/>
      <c r="L40" s="72"/>
      <c r="M40" s="72"/>
      <c r="N40" s="72"/>
      <c r="O40" s="72"/>
      <c r="P40" s="72"/>
      <c r="Q40" s="66"/>
      <c r="R40" s="66"/>
      <c r="S40" s="67"/>
      <c r="T40" s="169"/>
      <c r="U40" s="170"/>
      <c r="V40" s="170"/>
      <c r="W40" s="171"/>
    </row>
    <row r="41" spans="2:23" s="15" customFormat="1" ht="15" customHeight="1" thickBot="1">
      <c r="B41" s="151">
        <v>20</v>
      </c>
      <c r="C41" s="152"/>
      <c r="D41" s="72"/>
      <c r="E41" s="72"/>
      <c r="F41" s="72"/>
      <c r="G41" s="72"/>
      <c r="H41" s="72"/>
      <c r="I41" s="72"/>
      <c r="J41" s="72"/>
      <c r="K41" s="72"/>
      <c r="L41" s="72"/>
      <c r="M41" s="72"/>
      <c r="N41" s="72"/>
      <c r="O41" s="72"/>
      <c r="P41" s="72"/>
      <c r="Q41" s="66"/>
      <c r="R41" s="66"/>
      <c r="S41" s="67"/>
      <c r="T41" s="169"/>
      <c r="U41" s="170"/>
      <c r="V41" s="170"/>
      <c r="W41" s="171"/>
    </row>
    <row r="42" spans="2:23" s="15" customFormat="1" ht="15" customHeight="1" thickBot="1">
      <c r="B42" s="151">
        <v>21</v>
      </c>
      <c r="C42" s="152"/>
      <c r="D42" s="72"/>
      <c r="E42" s="72"/>
      <c r="F42" s="72"/>
      <c r="G42" s="72"/>
      <c r="H42" s="72"/>
      <c r="I42" s="72"/>
      <c r="J42" s="72"/>
      <c r="K42" s="72"/>
      <c r="L42" s="72"/>
      <c r="M42" s="72"/>
      <c r="N42" s="72"/>
      <c r="O42" s="72"/>
      <c r="P42" s="72"/>
      <c r="Q42" s="66"/>
      <c r="R42" s="66"/>
      <c r="S42" s="67"/>
      <c r="T42" s="169"/>
      <c r="U42" s="170"/>
      <c r="V42" s="170"/>
      <c r="W42" s="171"/>
    </row>
    <row r="43" spans="2:23" s="15" customFormat="1" ht="33.75" customHeight="1" thickBot="1">
      <c r="B43" s="133" t="s">
        <v>34</v>
      </c>
      <c r="C43" s="133"/>
      <c r="D43" s="133" t="s">
        <v>15</v>
      </c>
      <c r="E43" s="133"/>
      <c r="F43" s="133"/>
      <c r="G43" s="133"/>
      <c r="H43" s="133"/>
      <c r="I43" s="133"/>
      <c r="J43" s="133"/>
      <c r="K43" s="133"/>
      <c r="L43" s="133"/>
      <c r="M43" s="133"/>
      <c r="N43" s="133"/>
      <c r="O43" s="133"/>
      <c r="P43" s="133"/>
      <c r="Q43" s="60" t="s">
        <v>24</v>
      </c>
      <c r="R43" s="60" t="s">
        <v>23</v>
      </c>
      <c r="S43" s="60" t="s">
        <v>35</v>
      </c>
      <c r="T43" s="169"/>
      <c r="U43" s="170"/>
      <c r="V43" s="170"/>
      <c r="W43" s="171"/>
    </row>
    <row r="44" spans="2:23" s="15" customFormat="1" ht="15.95" customHeight="1" thickBot="1">
      <c r="B44" s="151">
        <v>1</v>
      </c>
      <c r="C44" s="152"/>
      <c r="D44" s="72"/>
      <c r="E44" s="72"/>
      <c r="F44" s="72"/>
      <c r="G44" s="72"/>
      <c r="H44" s="72"/>
      <c r="I44" s="72"/>
      <c r="J44" s="72"/>
      <c r="K44" s="72"/>
      <c r="L44" s="72"/>
      <c r="M44" s="72"/>
      <c r="N44" s="72"/>
      <c r="O44" s="72"/>
      <c r="P44" s="72"/>
      <c r="Q44" s="61"/>
      <c r="R44" s="61"/>
      <c r="S44" s="61"/>
      <c r="T44" s="169"/>
      <c r="U44" s="170"/>
      <c r="V44" s="170"/>
      <c r="W44" s="171"/>
    </row>
    <row r="45" spans="2:23" s="15" customFormat="1" ht="15.95" customHeight="1" thickBot="1">
      <c r="B45" s="151">
        <v>2</v>
      </c>
      <c r="C45" s="152"/>
      <c r="D45" s="72"/>
      <c r="E45" s="72"/>
      <c r="F45" s="72"/>
      <c r="G45" s="72"/>
      <c r="H45" s="72"/>
      <c r="I45" s="72"/>
      <c r="J45" s="72"/>
      <c r="K45" s="72"/>
      <c r="L45" s="72"/>
      <c r="M45" s="72"/>
      <c r="N45" s="72"/>
      <c r="O45" s="72"/>
      <c r="P45" s="72"/>
      <c r="Q45" s="61"/>
      <c r="R45" s="61"/>
      <c r="S45" s="61"/>
      <c r="T45" s="169"/>
      <c r="U45" s="170"/>
      <c r="V45" s="170"/>
      <c r="W45" s="171"/>
    </row>
    <row r="46" spans="2:23" s="15" customFormat="1" ht="15.95" customHeight="1" thickBot="1">
      <c r="B46" s="151">
        <v>3</v>
      </c>
      <c r="C46" s="152"/>
      <c r="D46" s="72"/>
      <c r="E46" s="72"/>
      <c r="F46" s="72"/>
      <c r="G46" s="72"/>
      <c r="H46" s="72"/>
      <c r="I46" s="72"/>
      <c r="J46" s="72"/>
      <c r="K46" s="72"/>
      <c r="L46" s="72"/>
      <c r="M46" s="72"/>
      <c r="N46" s="72"/>
      <c r="O46" s="72"/>
      <c r="P46" s="72"/>
      <c r="Q46" s="61"/>
      <c r="R46" s="61"/>
      <c r="S46" s="61"/>
      <c r="T46" s="169"/>
      <c r="U46" s="170"/>
      <c r="V46" s="170"/>
      <c r="W46" s="171"/>
    </row>
    <row r="47" spans="2:23" s="15" customFormat="1" ht="15.95" customHeight="1" thickBot="1">
      <c r="B47" s="151">
        <v>4</v>
      </c>
      <c r="C47" s="152"/>
      <c r="D47" s="72"/>
      <c r="E47" s="72"/>
      <c r="F47" s="72"/>
      <c r="G47" s="72"/>
      <c r="H47" s="72"/>
      <c r="I47" s="72"/>
      <c r="J47" s="72"/>
      <c r="K47" s="72"/>
      <c r="L47" s="72"/>
      <c r="M47" s="72"/>
      <c r="N47" s="72"/>
      <c r="O47" s="72"/>
      <c r="P47" s="72"/>
      <c r="Q47" s="61"/>
      <c r="R47" s="61"/>
      <c r="S47" s="61"/>
      <c r="T47" s="169"/>
      <c r="U47" s="170"/>
      <c r="V47" s="170"/>
      <c r="W47" s="171"/>
    </row>
    <row r="48" spans="2:23" s="15" customFormat="1" ht="15.95" customHeight="1" thickBot="1">
      <c r="B48" s="151">
        <v>5</v>
      </c>
      <c r="C48" s="152"/>
      <c r="D48" s="72"/>
      <c r="E48" s="72"/>
      <c r="F48" s="72"/>
      <c r="G48" s="72"/>
      <c r="H48" s="72"/>
      <c r="I48" s="72"/>
      <c r="J48" s="72"/>
      <c r="K48" s="72"/>
      <c r="L48" s="72"/>
      <c r="M48" s="72"/>
      <c r="N48" s="72"/>
      <c r="O48" s="72"/>
      <c r="P48" s="72"/>
      <c r="Q48" s="61"/>
      <c r="R48" s="61"/>
      <c r="S48" s="61"/>
      <c r="T48" s="169"/>
      <c r="U48" s="170"/>
      <c r="V48" s="170"/>
      <c r="W48" s="171"/>
    </row>
    <row r="49" spans="2:23" s="15" customFormat="1" ht="15.95" customHeight="1" thickBot="1">
      <c r="B49" s="151">
        <v>6</v>
      </c>
      <c r="C49" s="152"/>
      <c r="D49" s="72"/>
      <c r="E49" s="72"/>
      <c r="F49" s="72"/>
      <c r="G49" s="72"/>
      <c r="H49" s="72"/>
      <c r="I49" s="72"/>
      <c r="J49" s="72"/>
      <c r="K49" s="72"/>
      <c r="L49" s="72"/>
      <c r="M49" s="72"/>
      <c r="N49" s="72"/>
      <c r="O49" s="72"/>
      <c r="P49" s="72"/>
      <c r="Q49" s="61"/>
      <c r="R49" s="61"/>
      <c r="S49" s="61"/>
      <c r="T49" s="169"/>
      <c r="U49" s="170"/>
      <c r="V49" s="170"/>
      <c r="W49" s="171"/>
    </row>
    <row r="50" spans="2:23" s="15" customFormat="1" ht="15.95" customHeight="1" thickBot="1">
      <c r="B50" s="151">
        <v>7</v>
      </c>
      <c r="C50" s="152"/>
      <c r="D50" s="72"/>
      <c r="E50" s="72"/>
      <c r="F50" s="72"/>
      <c r="G50" s="72"/>
      <c r="H50" s="72"/>
      <c r="I50" s="72"/>
      <c r="J50" s="72"/>
      <c r="K50" s="72"/>
      <c r="L50" s="72"/>
      <c r="M50" s="72"/>
      <c r="N50" s="72"/>
      <c r="O50" s="72"/>
      <c r="P50" s="72"/>
      <c r="Q50" s="61"/>
      <c r="R50" s="61"/>
      <c r="S50" s="61"/>
      <c r="T50" s="169"/>
      <c r="U50" s="170"/>
      <c r="V50" s="170"/>
      <c r="W50" s="171"/>
    </row>
    <row r="51" spans="2:23" s="15" customFormat="1" ht="15.95" customHeight="1" thickBot="1">
      <c r="B51" s="151">
        <v>8</v>
      </c>
      <c r="C51" s="152"/>
      <c r="D51" s="72"/>
      <c r="E51" s="72"/>
      <c r="F51" s="72"/>
      <c r="G51" s="72"/>
      <c r="H51" s="72"/>
      <c r="I51" s="72"/>
      <c r="J51" s="72"/>
      <c r="K51" s="72"/>
      <c r="L51" s="72"/>
      <c r="M51" s="72"/>
      <c r="N51" s="72"/>
      <c r="O51" s="72"/>
      <c r="P51" s="72"/>
      <c r="Q51" s="61"/>
      <c r="R51" s="61"/>
      <c r="S51" s="61"/>
      <c r="T51" s="169"/>
      <c r="U51" s="170"/>
      <c r="V51" s="170"/>
      <c r="W51" s="171"/>
    </row>
    <row r="52" spans="2:23" s="15" customFormat="1" ht="15.95" customHeight="1" thickBot="1">
      <c r="B52" s="151">
        <v>9</v>
      </c>
      <c r="C52" s="152"/>
      <c r="D52" s="72"/>
      <c r="E52" s="72"/>
      <c r="F52" s="72"/>
      <c r="G52" s="72"/>
      <c r="H52" s="72"/>
      <c r="I52" s="72"/>
      <c r="J52" s="72"/>
      <c r="K52" s="72"/>
      <c r="L52" s="72"/>
      <c r="M52" s="72"/>
      <c r="N52" s="72"/>
      <c r="O52" s="72"/>
      <c r="P52" s="72"/>
      <c r="Q52" s="61"/>
      <c r="R52" s="61"/>
      <c r="S52" s="61"/>
      <c r="T52" s="169"/>
      <c r="U52" s="170"/>
      <c r="V52" s="170"/>
      <c r="W52" s="171"/>
    </row>
    <row r="53" spans="2:23" s="15" customFormat="1" ht="15.95" customHeight="1" thickBot="1">
      <c r="B53" s="151">
        <v>10</v>
      </c>
      <c r="C53" s="152"/>
      <c r="D53" s="72"/>
      <c r="E53" s="72"/>
      <c r="F53" s="72"/>
      <c r="G53" s="72"/>
      <c r="H53" s="72"/>
      <c r="I53" s="72"/>
      <c r="J53" s="72"/>
      <c r="K53" s="72"/>
      <c r="L53" s="72"/>
      <c r="M53" s="72"/>
      <c r="N53" s="72"/>
      <c r="O53" s="72"/>
      <c r="P53" s="72"/>
      <c r="Q53" s="61"/>
      <c r="R53" s="61"/>
      <c r="S53" s="61"/>
      <c r="T53" s="169"/>
      <c r="U53" s="170"/>
      <c r="V53" s="170"/>
      <c r="W53" s="171"/>
    </row>
    <row r="54" spans="2:23" s="15" customFormat="1" ht="15.95" customHeight="1" thickBot="1">
      <c r="B54" s="151">
        <v>11</v>
      </c>
      <c r="C54" s="152"/>
      <c r="D54" s="72"/>
      <c r="E54" s="72"/>
      <c r="F54" s="72"/>
      <c r="G54" s="72"/>
      <c r="H54" s="72"/>
      <c r="I54" s="72"/>
      <c r="J54" s="72"/>
      <c r="K54" s="72"/>
      <c r="L54" s="72"/>
      <c r="M54" s="72"/>
      <c r="N54" s="72"/>
      <c r="O54" s="72"/>
      <c r="P54" s="72"/>
      <c r="Q54" s="61"/>
      <c r="R54" s="61"/>
      <c r="S54" s="61"/>
      <c r="T54" s="169"/>
      <c r="U54" s="170"/>
      <c r="V54" s="170"/>
      <c r="W54" s="171"/>
    </row>
    <row r="55" spans="2:23" s="15" customFormat="1" ht="15.95" customHeight="1" thickBot="1">
      <c r="B55" s="151">
        <v>12</v>
      </c>
      <c r="C55" s="152"/>
      <c r="D55" s="72"/>
      <c r="E55" s="72"/>
      <c r="F55" s="72"/>
      <c r="G55" s="72"/>
      <c r="H55" s="72"/>
      <c r="I55" s="72"/>
      <c r="J55" s="72"/>
      <c r="K55" s="72"/>
      <c r="L55" s="72"/>
      <c r="M55" s="72"/>
      <c r="N55" s="72"/>
      <c r="O55" s="72"/>
      <c r="P55" s="72"/>
      <c r="Q55" s="61"/>
      <c r="R55" s="61"/>
      <c r="S55" s="61"/>
      <c r="T55" s="169"/>
      <c r="U55" s="170"/>
      <c r="V55" s="170"/>
      <c r="W55" s="171"/>
    </row>
    <row r="56" spans="2:23" s="15" customFormat="1" ht="15.95" customHeight="1" thickBot="1">
      <c r="B56" s="151">
        <v>13</v>
      </c>
      <c r="C56" s="152"/>
      <c r="D56" s="72"/>
      <c r="E56" s="72"/>
      <c r="F56" s="72"/>
      <c r="G56" s="72"/>
      <c r="H56" s="72"/>
      <c r="I56" s="72"/>
      <c r="J56" s="72"/>
      <c r="K56" s="72"/>
      <c r="L56" s="72"/>
      <c r="M56" s="72"/>
      <c r="N56" s="72"/>
      <c r="O56" s="72"/>
      <c r="P56" s="72"/>
      <c r="Q56" s="61"/>
      <c r="R56" s="61"/>
      <c r="S56" s="61"/>
      <c r="T56" s="169"/>
      <c r="U56" s="170"/>
      <c r="V56" s="170"/>
      <c r="W56" s="171"/>
    </row>
    <row r="57" spans="2:23" s="15" customFormat="1" ht="15" thickBot="1">
      <c r="B57" s="151">
        <v>14</v>
      </c>
      <c r="C57" s="152"/>
      <c r="D57" s="72"/>
      <c r="E57" s="72"/>
      <c r="F57" s="72"/>
      <c r="G57" s="72"/>
      <c r="H57" s="72"/>
      <c r="I57" s="72"/>
      <c r="J57" s="72"/>
      <c r="K57" s="72"/>
      <c r="L57" s="72"/>
      <c r="M57" s="72"/>
      <c r="N57" s="72"/>
      <c r="O57" s="72"/>
      <c r="P57" s="72"/>
      <c r="Q57" s="61"/>
      <c r="R57" s="61"/>
      <c r="S57" s="61"/>
      <c r="T57" s="169"/>
      <c r="U57" s="170"/>
      <c r="V57" s="170"/>
      <c r="W57" s="171"/>
    </row>
    <row r="58" spans="2:23" s="15" customFormat="1" ht="15" thickBot="1">
      <c r="B58" s="151">
        <v>15</v>
      </c>
      <c r="C58" s="152"/>
      <c r="D58" s="72"/>
      <c r="E58" s="72"/>
      <c r="F58" s="72"/>
      <c r="G58" s="72"/>
      <c r="H58" s="72"/>
      <c r="I58" s="72"/>
      <c r="J58" s="72"/>
      <c r="K58" s="72"/>
      <c r="L58" s="72"/>
      <c r="M58" s="72"/>
      <c r="N58" s="72"/>
      <c r="O58" s="72"/>
      <c r="P58" s="72"/>
      <c r="Q58" s="61"/>
      <c r="R58" s="61"/>
      <c r="S58" s="61"/>
      <c r="T58" s="169"/>
      <c r="U58" s="170"/>
      <c r="V58" s="170"/>
      <c r="W58" s="171"/>
    </row>
    <row r="59" spans="2:23" s="15" customFormat="1" ht="15" thickBot="1">
      <c r="B59" s="151">
        <v>16</v>
      </c>
      <c r="C59" s="152"/>
      <c r="D59" s="72"/>
      <c r="E59" s="72"/>
      <c r="F59" s="72"/>
      <c r="G59" s="72"/>
      <c r="H59" s="72"/>
      <c r="I59" s="72"/>
      <c r="J59" s="72"/>
      <c r="K59" s="72"/>
      <c r="L59" s="72"/>
      <c r="M59" s="72"/>
      <c r="N59" s="72"/>
      <c r="O59" s="72"/>
      <c r="P59" s="72"/>
      <c r="Q59" s="61"/>
      <c r="R59" s="61"/>
      <c r="S59" s="61"/>
      <c r="T59" s="169"/>
      <c r="U59" s="170"/>
      <c r="V59" s="170"/>
      <c r="W59" s="171"/>
    </row>
    <row r="60" spans="2:23" s="15" customFormat="1" ht="15" thickBot="1">
      <c r="B60" s="155">
        <v>17</v>
      </c>
      <c r="C60" s="156"/>
      <c r="D60" s="165"/>
      <c r="E60" s="165"/>
      <c r="F60" s="165"/>
      <c r="G60" s="165"/>
      <c r="H60" s="165"/>
      <c r="I60" s="165"/>
      <c r="J60" s="165"/>
      <c r="K60" s="165"/>
      <c r="L60" s="165"/>
      <c r="M60" s="165"/>
      <c r="N60" s="165"/>
      <c r="O60" s="165"/>
      <c r="P60" s="165"/>
      <c r="Q60" s="62"/>
      <c r="R60" s="62"/>
      <c r="S60" s="62"/>
      <c r="T60" s="169"/>
      <c r="U60" s="170"/>
      <c r="V60" s="170"/>
      <c r="W60" s="171"/>
    </row>
    <row r="61" spans="2:23" s="15" customFormat="1" ht="13.5" thickBot="1">
      <c r="B61" s="78" t="s">
        <v>34</v>
      </c>
      <c r="C61" s="75"/>
      <c r="D61" s="75" t="s">
        <v>39</v>
      </c>
      <c r="E61" s="75"/>
      <c r="F61" s="75"/>
      <c r="G61" s="75"/>
      <c r="H61" s="75"/>
      <c r="I61" s="75"/>
      <c r="J61" s="75"/>
      <c r="K61" s="75"/>
      <c r="L61" s="75"/>
      <c r="M61" s="75"/>
      <c r="N61" s="75"/>
      <c r="O61" s="75"/>
      <c r="P61" s="75"/>
      <c r="Q61" s="75"/>
      <c r="R61" s="75" t="s">
        <v>40</v>
      </c>
      <c r="S61" s="75"/>
      <c r="T61" s="75"/>
      <c r="U61" s="75"/>
      <c r="V61" s="75"/>
      <c r="W61" s="162"/>
    </row>
    <row r="62" spans="2:23" s="15" customFormat="1" ht="15" thickBot="1">
      <c r="B62" s="151">
        <v>1</v>
      </c>
      <c r="C62" s="152"/>
      <c r="D62" s="83" t="s">
        <v>73</v>
      </c>
      <c r="E62" s="83"/>
      <c r="F62" s="83"/>
      <c r="G62" s="83"/>
      <c r="H62" s="83"/>
      <c r="I62" s="83"/>
      <c r="J62" s="83"/>
      <c r="K62" s="83"/>
      <c r="L62" s="83"/>
      <c r="M62" s="83"/>
      <c r="N62" s="83"/>
      <c r="O62" s="83"/>
      <c r="P62" s="83"/>
      <c r="Q62" s="83"/>
      <c r="R62" s="163" t="s">
        <v>74</v>
      </c>
      <c r="S62" s="163"/>
      <c r="T62" s="163"/>
      <c r="U62" s="163"/>
      <c r="V62" s="163"/>
      <c r="W62" s="164"/>
    </row>
    <row r="63" spans="2:23" s="15" customFormat="1" ht="15" thickBot="1">
      <c r="B63" s="151">
        <v>2</v>
      </c>
      <c r="C63" s="152"/>
      <c r="D63" s="83" t="s">
        <v>75</v>
      </c>
      <c r="E63" s="83"/>
      <c r="F63" s="83"/>
      <c r="G63" s="83"/>
      <c r="H63" s="83"/>
      <c r="I63" s="83"/>
      <c r="J63" s="83"/>
      <c r="K63" s="83"/>
      <c r="L63" s="83"/>
      <c r="M63" s="83"/>
      <c r="N63" s="83"/>
      <c r="O63" s="83"/>
      <c r="P63" s="83"/>
      <c r="Q63" s="83"/>
      <c r="R63" s="163" t="s">
        <v>76</v>
      </c>
      <c r="S63" s="163"/>
      <c r="T63" s="163"/>
      <c r="U63" s="163"/>
      <c r="V63" s="163"/>
      <c r="W63" s="164"/>
    </row>
    <row r="64" spans="2:23" s="15" customFormat="1" ht="15" thickBot="1">
      <c r="B64" s="151">
        <v>3</v>
      </c>
      <c r="C64" s="152"/>
      <c r="D64" s="72" t="s">
        <v>77</v>
      </c>
      <c r="E64" s="72"/>
      <c r="F64" s="72"/>
      <c r="G64" s="72"/>
      <c r="H64" s="72"/>
      <c r="I64" s="72"/>
      <c r="J64" s="72"/>
      <c r="K64" s="72"/>
      <c r="L64" s="72"/>
      <c r="M64" s="72"/>
      <c r="N64" s="72"/>
      <c r="O64" s="72"/>
      <c r="P64" s="72"/>
      <c r="Q64" s="72"/>
      <c r="R64" s="163" t="s">
        <v>78</v>
      </c>
      <c r="S64" s="163"/>
      <c r="T64" s="163"/>
      <c r="U64" s="163"/>
      <c r="V64" s="163"/>
      <c r="W64" s="164"/>
    </row>
    <row r="65" spans="2:32" s="15" customFormat="1" ht="29.25" customHeight="1" thickBot="1">
      <c r="B65" s="78" t="s">
        <v>34</v>
      </c>
      <c r="C65" s="75"/>
      <c r="D65" s="75" t="s">
        <v>25</v>
      </c>
      <c r="E65" s="75"/>
      <c r="F65" s="75"/>
      <c r="G65" s="75"/>
      <c r="H65" s="75"/>
      <c r="I65" s="75"/>
      <c r="J65" s="75"/>
      <c r="K65" s="75" t="s">
        <v>26</v>
      </c>
      <c r="L65" s="75"/>
      <c r="M65" s="75"/>
      <c r="N65" s="75"/>
      <c r="O65" s="75"/>
      <c r="P65" s="75"/>
      <c r="Q65" s="75"/>
      <c r="R65" s="75" t="s">
        <v>29</v>
      </c>
      <c r="S65" s="75"/>
      <c r="T65" s="75"/>
      <c r="U65" s="75"/>
      <c r="V65" s="76" t="s">
        <v>30</v>
      </c>
      <c r="W65" s="77"/>
    </row>
    <row r="66" spans="2:32" s="15" customFormat="1" ht="15" thickBot="1">
      <c r="B66" s="151">
        <v>1</v>
      </c>
      <c r="C66" s="152"/>
      <c r="D66" s="83"/>
      <c r="E66" s="83"/>
      <c r="F66" s="83"/>
      <c r="G66" s="83"/>
      <c r="H66" s="83"/>
      <c r="I66" s="83"/>
      <c r="J66" s="83"/>
      <c r="K66" s="72"/>
      <c r="L66" s="72"/>
      <c r="M66" s="72"/>
      <c r="N66" s="72"/>
      <c r="O66" s="72"/>
      <c r="P66" s="72"/>
      <c r="Q66" s="72"/>
      <c r="R66" s="81"/>
      <c r="S66" s="81"/>
      <c r="T66" s="81"/>
      <c r="U66" s="81"/>
      <c r="V66" s="81"/>
      <c r="W66" s="82"/>
    </row>
    <row r="67" spans="2:32" s="15" customFormat="1" ht="15" thickBot="1">
      <c r="B67" s="151">
        <v>2</v>
      </c>
      <c r="C67" s="152"/>
      <c r="D67" s="83"/>
      <c r="E67" s="83"/>
      <c r="F67" s="83"/>
      <c r="G67" s="83"/>
      <c r="H67" s="83"/>
      <c r="I67" s="83"/>
      <c r="J67" s="83"/>
      <c r="K67" s="72"/>
      <c r="L67" s="72"/>
      <c r="M67" s="72"/>
      <c r="N67" s="72"/>
      <c r="O67" s="72"/>
      <c r="P67" s="72"/>
      <c r="Q67" s="72"/>
      <c r="R67" s="81"/>
      <c r="S67" s="81"/>
      <c r="T67" s="81"/>
      <c r="U67" s="81"/>
      <c r="V67" s="81"/>
      <c r="W67" s="82"/>
    </row>
    <row r="68" spans="2:32" s="15" customFormat="1" ht="15" thickBot="1">
      <c r="B68" s="153">
        <v>3</v>
      </c>
      <c r="C68" s="154"/>
      <c r="D68" s="80"/>
      <c r="E68" s="80"/>
      <c r="F68" s="80"/>
      <c r="G68" s="80"/>
      <c r="H68" s="80"/>
      <c r="I68" s="80"/>
      <c r="J68" s="80"/>
      <c r="K68" s="79"/>
      <c r="L68" s="79"/>
      <c r="M68" s="79"/>
      <c r="N68" s="79"/>
      <c r="O68" s="79"/>
      <c r="P68" s="79"/>
      <c r="Q68" s="79"/>
      <c r="R68" s="157"/>
      <c r="S68" s="158"/>
      <c r="T68" s="158"/>
      <c r="U68" s="159"/>
      <c r="V68" s="160"/>
      <c r="W68" s="161"/>
    </row>
    <row r="69" spans="2:32" s="15" customFormat="1" ht="16.899999999999999" customHeight="1" thickTop="1" thickBot="1">
      <c r="B69" s="35"/>
      <c r="C69" s="17"/>
      <c r="D69" s="17"/>
      <c r="E69" s="17"/>
      <c r="F69" s="17"/>
      <c r="G69" s="17"/>
      <c r="H69" s="17"/>
      <c r="I69" s="17"/>
      <c r="J69" s="17"/>
      <c r="K69" s="17"/>
      <c r="L69" s="17"/>
      <c r="M69" s="17"/>
      <c r="N69" s="17"/>
      <c r="O69" s="17"/>
      <c r="P69" s="17"/>
      <c r="Q69" s="17"/>
      <c r="R69" s="17"/>
      <c r="S69" s="17"/>
      <c r="T69" s="17"/>
      <c r="U69" s="17"/>
      <c r="V69" s="17"/>
      <c r="W69" s="36"/>
    </row>
    <row r="70" spans="2:32" ht="12.75" customHeight="1">
      <c r="B70" s="74"/>
      <c r="C70" s="74"/>
      <c r="D70" s="74"/>
      <c r="E70" s="74"/>
      <c r="F70" s="74"/>
      <c r="G70" s="74"/>
      <c r="H70" s="74"/>
      <c r="I70" s="74"/>
      <c r="J70" s="74"/>
      <c r="K70" s="74"/>
      <c r="L70" s="74"/>
      <c r="M70" s="74"/>
      <c r="N70" s="74"/>
      <c r="O70" s="74"/>
      <c r="P70" s="74"/>
      <c r="Q70" s="74"/>
      <c r="R70" s="74"/>
      <c r="S70" s="74"/>
      <c r="T70" s="74"/>
      <c r="U70" s="74"/>
      <c r="V70" s="74"/>
      <c r="W70" s="74"/>
    </row>
    <row r="72" spans="2:32" ht="12.75" customHeight="1">
      <c r="D72" s="18"/>
      <c r="Q72" s="1"/>
      <c r="R72" s="1"/>
      <c r="S72" s="1"/>
      <c r="T72" s="1"/>
      <c r="U72" s="1"/>
      <c r="V72" s="1"/>
      <c r="W72" s="1"/>
      <c r="Z72" s="2"/>
      <c r="AA72" s="2"/>
      <c r="AB72" s="2"/>
      <c r="AC72" s="2"/>
      <c r="AD72" s="2"/>
      <c r="AE72" s="2"/>
      <c r="AF72" s="2"/>
    </row>
    <row r="73" spans="2:32" ht="12.75" customHeight="1">
      <c r="Q73" s="1"/>
      <c r="R73" s="1"/>
      <c r="S73" s="1"/>
      <c r="T73" s="1"/>
      <c r="U73" s="1"/>
      <c r="V73" s="1"/>
      <c r="W73" s="1"/>
      <c r="Z73" s="2"/>
      <c r="AA73" s="2"/>
      <c r="AB73" s="2"/>
      <c r="AC73" s="2"/>
      <c r="AD73" s="2"/>
      <c r="AE73" s="2"/>
      <c r="AF73" s="2"/>
    </row>
    <row r="75" spans="2:32" ht="12.75" customHeight="1">
      <c r="F75" s="73"/>
      <c r="G75" s="73"/>
    </row>
    <row r="77" spans="2:32" ht="12.75" customHeight="1">
      <c r="F77" s="73"/>
      <c r="G77" s="73"/>
      <c r="H77" s="73"/>
      <c r="I77" s="73"/>
    </row>
    <row r="79" spans="2:32" ht="12.75" customHeight="1">
      <c r="F79" s="73"/>
      <c r="G79" s="73"/>
    </row>
  </sheetData>
  <sheetProtection selectLockedCells="1" selectUnlockedCells="1"/>
  <mergeCells count="148">
    <mergeCell ref="B70:W70"/>
    <mergeCell ref="F75:G75"/>
    <mergeCell ref="F77:G77"/>
    <mergeCell ref="H77:I77"/>
    <mergeCell ref="F79:G79"/>
    <mergeCell ref="B67:C67"/>
    <mergeCell ref="D67:J67"/>
    <mergeCell ref="K67:Q67"/>
    <mergeCell ref="R67:U67"/>
    <mergeCell ref="V67:W67"/>
    <mergeCell ref="B68:C68"/>
    <mergeCell ref="D68:J68"/>
    <mergeCell ref="K68:Q68"/>
    <mergeCell ref="R68:U68"/>
    <mergeCell ref="V68:W68"/>
    <mergeCell ref="B65:C65"/>
    <mergeCell ref="D65:J65"/>
    <mergeCell ref="K65:Q65"/>
    <mergeCell ref="R65:U65"/>
    <mergeCell ref="V65:W65"/>
    <mergeCell ref="B66:C66"/>
    <mergeCell ref="D66:J66"/>
    <mergeCell ref="K66:Q66"/>
    <mergeCell ref="R66:U66"/>
    <mergeCell ref="V66:W66"/>
    <mergeCell ref="B63:C63"/>
    <mergeCell ref="D63:Q63"/>
    <mergeCell ref="R63:W63"/>
    <mergeCell ref="B64:C64"/>
    <mergeCell ref="D64:Q64"/>
    <mergeCell ref="R64:W64"/>
    <mergeCell ref="B60:C60"/>
    <mergeCell ref="D60:P60"/>
    <mergeCell ref="B61:C61"/>
    <mergeCell ref="D61:Q61"/>
    <mergeCell ref="R61:W61"/>
    <mergeCell ref="B62:C62"/>
    <mergeCell ref="D62:Q62"/>
    <mergeCell ref="R62:W62"/>
    <mergeCell ref="B57:C57"/>
    <mergeCell ref="D57:P57"/>
    <mergeCell ref="B58:C58"/>
    <mergeCell ref="D58:P58"/>
    <mergeCell ref="B59:C59"/>
    <mergeCell ref="D59:P59"/>
    <mergeCell ref="B54:C54"/>
    <mergeCell ref="D54:P54"/>
    <mergeCell ref="B55:C55"/>
    <mergeCell ref="D55:P55"/>
    <mergeCell ref="B56:C56"/>
    <mergeCell ref="D56:P56"/>
    <mergeCell ref="B51:C51"/>
    <mergeCell ref="D51:P51"/>
    <mergeCell ref="B52:C52"/>
    <mergeCell ref="D52:P52"/>
    <mergeCell ref="B53:C53"/>
    <mergeCell ref="D53:P53"/>
    <mergeCell ref="B48:C48"/>
    <mergeCell ref="D48:P48"/>
    <mergeCell ref="B49:C49"/>
    <mergeCell ref="D49:P49"/>
    <mergeCell ref="B50:C50"/>
    <mergeCell ref="D50:P50"/>
    <mergeCell ref="B45:C45"/>
    <mergeCell ref="D45:P45"/>
    <mergeCell ref="B46:C46"/>
    <mergeCell ref="D46:P46"/>
    <mergeCell ref="B47:C47"/>
    <mergeCell ref="D47:P47"/>
    <mergeCell ref="B42:C42"/>
    <mergeCell ref="D42:P42"/>
    <mergeCell ref="B43:C43"/>
    <mergeCell ref="D43:P43"/>
    <mergeCell ref="B44:C44"/>
    <mergeCell ref="D44:P44"/>
    <mergeCell ref="B39:C39"/>
    <mergeCell ref="D39:P39"/>
    <mergeCell ref="B40:C40"/>
    <mergeCell ref="D40:P40"/>
    <mergeCell ref="B41:C41"/>
    <mergeCell ref="D41:P41"/>
    <mergeCell ref="B36:C36"/>
    <mergeCell ref="D36:P36"/>
    <mergeCell ref="B37:C37"/>
    <mergeCell ref="D37:P37"/>
    <mergeCell ref="B38:C38"/>
    <mergeCell ref="D38:P38"/>
    <mergeCell ref="B33:C33"/>
    <mergeCell ref="D33:P33"/>
    <mergeCell ref="B34:C34"/>
    <mergeCell ref="D34:P34"/>
    <mergeCell ref="B35:C35"/>
    <mergeCell ref="D35:P35"/>
    <mergeCell ref="B30:C30"/>
    <mergeCell ref="D30:P30"/>
    <mergeCell ref="B31:C31"/>
    <mergeCell ref="D31:P31"/>
    <mergeCell ref="B32:C32"/>
    <mergeCell ref="D32:P32"/>
    <mergeCell ref="B27:C27"/>
    <mergeCell ref="D27:P27"/>
    <mergeCell ref="B28:C28"/>
    <mergeCell ref="D28:P28"/>
    <mergeCell ref="B29:C29"/>
    <mergeCell ref="D29:P29"/>
    <mergeCell ref="B24:C24"/>
    <mergeCell ref="D24:P24"/>
    <mergeCell ref="B25:C25"/>
    <mergeCell ref="D25:P25"/>
    <mergeCell ref="B26:C26"/>
    <mergeCell ref="D26:P26"/>
    <mergeCell ref="B19:W19"/>
    <mergeCell ref="B20:S20"/>
    <mergeCell ref="T20:W20"/>
    <mergeCell ref="B21:C21"/>
    <mergeCell ref="D21:P21"/>
    <mergeCell ref="T21:W60"/>
    <mergeCell ref="B22:C22"/>
    <mergeCell ref="D22:P22"/>
    <mergeCell ref="B23:C23"/>
    <mergeCell ref="D23:P23"/>
    <mergeCell ref="C15:G15"/>
    <mergeCell ref="S15:S16"/>
    <mergeCell ref="U15:V15"/>
    <mergeCell ref="B16:H16"/>
    <mergeCell ref="U16:V16"/>
    <mergeCell ref="S17:S18"/>
    <mergeCell ref="U17:V17"/>
    <mergeCell ref="U18:V18"/>
    <mergeCell ref="B10:W10"/>
    <mergeCell ref="B11:W12"/>
    <mergeCell ref="B13:W13"/>
    <mergeCell ref="C14:G14"/>
    <mergeCell ref="K14:N14"/>
    <mergeCell ref="S14:V14"/>
    <mergeCell ref="B6:E9"/>
    <mergeCell ref="F6:Q7"/>
    <mergeCell ref="R6:S7"/>
    <mergeCell ref="T6:W7"/>
    <mergeCell ref="F8:Q9"/>
    <mergeCell ref="R8:W9"/>
    <mergeCell ref="B2:P2"/>
    <mergeCell ref="Q2:W2"/>
    <mergeCell ref="B3:P3"/>
    <mergeCell ref="Q3:W3"/>
    <mergeCell ref="B4:Q4"/>
    <mergeCell ref="R4:S4"/>
    <mergeCell ref="T4:W4"/>
  </mergeCells>
  <printOptions horizontalCentered="1" verticalCentered="1"/>
  <pageMargins left="0.39370078740157483" right="0.31496062992125984" top="0.39370078740157483" bottom="0.39370078740157483" header="0.51181102362204722" footer="0.51181102362204722"/>
  <pageSetup paperSize="9" scale="55" firstPageNumber="0" orientation="portrait" r:id="rId1"/>
  <headerFooter alignWithMargins="0"/>
  <rowBreaks count="1" manualBreakCount="1">
    <brk id="71" min="1" max="24" man="1"/>
  </rowBreaks>
  <colBreaks count="1" manualBreakCount="1">
    <brk id="23" max="1048575" man="1"/>
  </colBreaks>
  <drawing r:id="rId2"/>
</worksheet>
</file>

<file path=docProps/app.xml><?xml version="1.0" encoding="utf-8"?>
<Properties xmlns="http://schemas.openxmlformats.org/officeDocument/2006/extended-properties" xmlns:vt="http://schemas.openxmlformats.org/officeDocument/2006/docPropsVTypes">
  <TotalTime>20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Índice</vt:lpstr>
      <vt:lpstr>PD-220121</vt:lpstr>
      <vt:lpstr>PD-220122</vt:lpstr>
      <vt:lpstr>PD-220123</vt:lpstr>
      <vt:lpstr>'PD-220121'!Área_de_impresión</vt:lpstr>
      <vt:lpstr>'PD-220122'!Área_de_impresión</vt:lpstr>
      <vt:lpstr>'PD-220123'!Área_de_impresión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Padilla</dc:creator>
  <cp:lastModifiedBy>Emilio Ryan</cp:lastModifiedBy>
  <cp:revision>4</cp:revision>
  <cp:lastPrinted>2022-01-22T22:51:29Z</cp:lastPrinted>
  <dcterms:created xsi:type="dcterms:W3CDTF">2004-03-23T11:15:43Z</dcterms:created>
  <dcterms:modified xsi:type="dcterms:W3CDTF">2022-01-23T11:20:02Z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87785</vt:lpwstr>
  </property>
  <property fmtid="{D5CDD505-2E9C-101B-9397-08002B2CF9AE}" pid="3" name="NXPowerLiteSettings">
    <vt:lpwstr>C7000400038000</vt:lpwstr>
  </property>
  <property fmtid="{D5CDD505-2E9C-101B-9397-08002B2CF9AE}" pid="4" name="NXPowerLiteVersion">
    <vt:lpwstr>S9.0.3</vt:lpwstr>
  </property>
  <property fmtid="{D5CDD505-2E9C-101B-9397-08002B2CF9AE}" pid="5" name="Status">
    <vt:lpwstr>Rascunho</vt:lpwstr>
  </property>
</Properties>
</file>