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checkCompatibility="1" autoCompressPictures="0"/>
  <bookViews>
    <workbookView xWindow="0" yWindow="-20" windowWidth="25600" windowHeight="15520" tabRatio="500"/>
  </bookViews>
  <sheets>
    <sheet name="locations" sheetId="5" r:id="rId1"/>
    <sheet name="Sheet1" sheetId="6" r:id="rId2"/>
    <sheet name="north-korea-precipitation.csv" sheetId="1" r:id="rId3"/>
  </sheets>
  <definedNames>
    <definedName name="_xlnm._FilterDatabase" localSheetId="2" hidden="1">'north-korea-precipitation.csv'!$A$1:$J$1695</definedName>
  </definedNames>
  <calcPr calcId="140000" concurrentCalc="0"/>
  <pivotCaches>
    <pivotCache cacheId="8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68" i="1" l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G1489" i="1"/>
  <c r="H1489" i="1"/>
  <c r="I1489" i="1"/>
  <c r="J1489" i="1"/>
  <c r="G1490" i="1"/>
  <c r="H1490" i="1"/>
  <c r="I1490" i="1"/>
  <c r="J1490" i="1"/>
  <c r="G1491" i="1"/>
  <c r="H1491" i="1"/>
  <c r="I1491" i="1"/>
  <c r="J1491" i="1"/>
  <c r="G1492" i="1"/>
  <c r="H1492" i="1"/>
  <c r="I1492" i="1"/>
  <c r="J1492" i="1"/>
  <c r="G1493" i="1"/>
  <c r="H1493" i="1"/>
  <c r="I1493" i="1"/>
  <c r="J1493" i="1"/>
  <c r="G1494" i="1"/>
  <c r="H1494" i="1"/>
  <c r="I1494" i="1"/>
  <c r="J1494" i="1"/>
  <c r="G1495" i="1"/>
  <c r="H1495" i="1"/>
  <c r="I1495" i="1"/>
  <c r="J1495" i="1"/>
  <c r="G1496" i="1"/>
  <c r="H1496" i="1"/>
  <c r="I1496" i="1"/>
  <c r="J1496" i="1"/>
  <c r="G1497" i="1"/>
  <c r="H1497" i="1"/>
  <c r="I1497" i="1"/>
  <c r="J1497" i="1"/>
  <c r="G1498" i="1"/>
  <c r="H1498" i="1"/>
  <c r="I1498" i="1"/>
  <c r="J1498" i="1"/>
  <c r="G1499" i="1"/>
  <c r="H1499" i="1"/>
  <c r="I1499" i="1"/>
  <c r="J1499" i="1"/>
  <c r="G1500" i="1"/>
  <c r="H1500" i="1"/>
  <c r="I1500" i="1"/>
  <c r="J1500" i="1"/>
  <c r="G1501" i="1"/>
  <c r="H1501" i="1"/>
  <c r="I1501" i="1"/>
  <c r="J1501" i="1"/>
  <c r="G1502" i="1"/>
  <c r="H1502" i="1"/>
  <c r="I1502" i="1"/>
  <c r="J1502" i="1"/>
  <c r="G1503" i="1"/>
  <c r="H1503" i="1"/>
  <c r="I1503" i="1"/>
  <c r="J1503" i="1"/>
  <c r="G1504" i="1"/>
  <c r="H1504" i="1"/>
  <c r="I1504" i="1"/>
  <c r="J1504" i="1"/>
  <c r="G1505" i="1"/>
  <c r="H1505" i="1"/>
  <c r="I1505" i="1"/>
  <c r="J1505" i="1"/>
  <c r="G1506" i="1"/>
  <c r="H1506" i="1"/>
  <c r="I1506" i="1"/>
  <c r="J1506" i="1"/>
  <c r="G1507" i="1"/>
  <c r="H1507" i="1"/>
  <c r="I1507" i="1"/>
  <c r="J1507" i="1"/>
  <c r="G1508" i="1"/>
  <c r="H1508" i="1"/>
  <c r="I1508" i="1"/>
  <c r="J1508" i="1"/>
  <c r="G1509" i="1"/>
  <c r="H1509" i="1"/>
  <c r="I1509" i="1"/>
  <c r="J1509" i="1"/>
  <c r="G1510" i="1"/>
  <c r="H1510" i="1"/>
  <c r="I1510" i="1"/>
  <c r="J1510" i="1"/>
  <c r="G1511" i="1"/>
  <c r="H1511" i="1"/>
  <c r="I1511" i="1"/>
  <c r="J1511" i="1"/>
  <c r="G1512" i="1"/>
  <c r="H1512" i="1"/>
  <c r="I1512" i="1"/>
  <c r="J1512" i="1"/>
  <c r="G1513" i="1"/>
  <c r="H1513" i="1"/>
  <c r="I1513" i="1"/>
  <c r="J1513" i="1"/>
  <c r="G1514" i="1"/>
  <c r="H1514" i="1"/>
  <c r="I1514" i="1"/>
  <c r="J1514" i="1"/>
  <c r="G1515" i="1"/>
  <c r="H1515" i="1"/>
  <c r="I1515" i="1"/>
  <c r="J1515" i="1"/>
  <c r="G1516" i="1"/>
  <c r="H1516" i="1"/>
  <c r="I1516" i="1"/>
  <c r="J1516" i="1"/>
  <c r="G1517" i="1"/>
  <c r="H1517" i="1"/>
  <c r="I1517" i="1"/>
  <c r="J1517" i="1"/>
  <c r="G1518" i="1"/>
  <c r="H1518" i="1"/>
  <c r="I1518" i="1"/>
  <c r="J1518" i="1"/>
  <c r="G1519" i="1"/>
  <c r="H1519" i="1"/>
  <c r="I1519" i="1"/>
  <c r="J1519" i="1"/>
  <c r="G1520" i="1"/>
  <c r="H1520" i="1"/>
  <c r="I1520" i="1"/>
  <c r="J1520" i="1"/>
  <c r="G1521" i="1"/>
  <c r="H1521" i="1"/>
  <c r="I1521" i="1"/>
  <c r="J1521" i="1"/>
  <c r="G1522" i="1"/>
  <c r="H1522" i="1"/>
  <c r="I1522" i="1"/>
  <c r="J1522" i="1"/>
  <c r="G1523" i="1"/>
  <c r="H1523" i="1"/>
  <c r="I1523" i="1"/>
  <c r="J1523" i="1"/>
  <c r="G1524" i="1"/>
  <c r="H1524" i="1"/>
  <c r="I1524" i="1"/>
  <c r="J1524" i="1"/>
  <c r="G1525" i="1"/>
  <c r="H1525" i="1"/>
  <c r="I1525" i="1"/>
  <c r="J1525" i="1"/>
  <c r="G1526" i="1"/>
  <c r="H1526" i="1"/>
  <c r="I1526" i="1"/>
  <c r="J1526" i="1"/>
  <c r="G1527" i="1"/>
  <c r="H1527" i="1"/>
  <c r="I1527" i="1"/>
  <c r="J1527" i="1"/>
  <c r="G1528" i="1"/>
  <c r="H1528" i="1"/>
  <c r="I1528" i="1"/>
  <c r="J1528" i="1"/>
  <c r="G1529" i="1"/>
  <c r="H1529" i="1"/>
  <c r="I1529" i="1"/>
  <c r="J1529" i="1"/>
  <c r="G1530" i="1"/>
  <c r="H1530" i="1"/>
  <c r="I1530" i="1"/>
  <c r="J1530" i="1"/>
  <c r="G1531" i="1"/>
  <c r="H1531" i="1"/>
  <c r="I1531" i="1"/>
  <c r="J1531" i="1"/>
  <c r="G1532" i="1"/>
  <c r="H1532" i="1"/>
  <c r="I1532" i="1"/>
  <c r="J1532" i="1"/>
  <c r="G1533" i="1"/>
  <c r="H1533" i="1"/>
  <c r="I1533" i="1"/>
  <c r="J1533" i="1"/>
  <c r="G1534" i="1"/>
  <c r="H1534" i="1"/>
  <c r="I1534" i="1"/>
  <c r="J1534" i="1"/>
  <c r="G1535" i="1"/>
  <c r="H1535" i="1"/>
  <c r="I1535" i="1"/>
  <c r="J1535" i="1"/>
  <c r="G1536" i="1"/>
  <c r="H1536" i="1"/>
  <c r="I1536" i="1"/>
  <c r="J1536" i="1"/>
  <c r="G1537" i="1"/>
  <c r="H1537" i="1"/>
  <c r="I1537" i="1"/>
  <c r="J1537" i="1"/>
  <c r="G1538" i="1"/>
  <c r="H1538" i="1"/>
  <c r="I1538" i="1"/>
  <c r="J1538" i="1"/>
  <c r="G1539" i="1"/>
  <c r="H1539" i="1"/>
  <c r="I1539" i="1"/>
  <c r="J1539" i="1"/>
  <c r="G1540" i="1"/>
  <c r="H1540" i="1"/>
  <c r="I1540" i="1"/>
  <c r="J1540" i="1"/>
  <c r="G1541" i="1"/>
  <c r="H1541" i="1"/>
  <c r="I1541" i="1"/>
  <c r="J1541" i="1"/>
  <c r="G1542" i="1"/>
  <c r="H1542" i="1"/>
  <c r="I1542" i="1"/>
  <c r="J1542" i="1"/>
  <c r="G1543" i="1"/>
  <c r="H1543" i="1"/>
  <c r="I1543" i="1"/>
  <c r="J1543" i="1"/>
  <c r="G1544" i="1"/>
  <c r="H1544" i="1"/>
  <c r="I1544" i="1"/>
  <c r="J1544" i="1"/>
  <c r="G1545" i="1"/>
  <c r="H1545" i="1"/>
  <c r="I1545" i="1"/>
  <c r="J1545" i="1"/>
  <c r="G1546" i="1"/>
  <c r="H1546" i="1"/>
  <c r="I1546" i="1"/>
  <c r="J1546" i="1"/>
  <c r="G1547" i="1"/>
  <c r="H1547" i="1"/>
  <c r="I1547" i="1"/>
  <c r="J1547" i="1"/>
  <c r="G1548" i="1"/>
  <c r="H1548" i="1"/>
  <c r="I1548" i="1"/>
  <c r="J1548" i="1"/>
  <c r="G1549" i="1"/>
  <c r="H1549" i="1"/>
  <c r="I1549" i="1"/>
  <c r="J1549" i="1"/>
  <c r="G1550" i="1"/>
  <c r="H1550" i="1"/>
  <c r="I1550" i="1"/>
  <c r="J1550" i="1"/>
  <c r="G1551" i="1"/>
  <c r="H1551" i="1"/>
  <c r="I1551" i="1"/>
  <c r="J1551" i="1"/>
  <c r="G1552" i="1"/>
  <c r="H1552" i="1"/>
  <c r="I1552" i="1"/>
  <c r="J1552" i="1"/>
  <c r="G1553" i="1"/>
  <c r="H1553" i="1"/>
  <c r="I1553" i="1"/>
  <c r="J1553" i="1"/>
  <c r="G1554" i="1"/>
  <c r="H1554" i="1"/>
  <c r="I1554" i="1"/>
  <c r="J1554" i="1"/>
  <c r="G1555" i="1"/>
  <c r="H1555" i="1"/>
  <c r="I1555" i="1"/>
  <c r="J1555" i="1"/>
  <c r="G1556" i="1"/>
  <c r="H1556" i="1"/>
  <c r="I1556" i="1"/>
  <c r="J1556" i="1"/>
  <c r="G1557" i="1"/>
  <c r="H1557" i="1"/>
  <c r="I1557" i="1"/>
  <c r="J1557" i="1"/>
  <c r="G1558" i="1"/>
  <c r="H1558" i="1"/>
  <c r="I1558" i="1"/>
  <c r="J1558" i="1"/>
  <c r="G1559" i="1"/>
  <c r="H1559" i="1"/>
  <c r="I1559" i="1"/>
  <c r="J1559" i="1"/>
  <c r="G1560" i="1"/>
  <c r="H1560" i="1"/>
  <c r="I1560" i="1"/>
  <c r="J1560" i="1"/>
  <c r="G1561" i="1"/>
  <c r="H1561" i="1"/>
  <c r="I1561" i="1"/>
  <c r="J1561" i="1"/>
  <c r="G1562" i="1"/>
  <c r="H1562" i="1"/>
  <c r="I1562" i="1"/>
  <c r="J1562" i="1"/>
  <c r="G1563" i="1"/>
  <c r="H1563" i="1"/>
  <c r="I1563" i="1"/>
  <c r="J1563" i="1"/>
  <c r="G1564" i="1"/>
  <c r="H1564" i="1"/>
  <c r="I1564" i="1"/>
  <c r="J1564" i="1"/>
  <c r="G1565" i="1"/>
  <c r="H1565" i="1"/>
  <c r="I1565" i="1"/>
  <c r="J1565" i="1"/>
  <c r="G1566" i="1"/>
  <c r="H1566" i="1"/>
  <c r="I1566" i="1"/>
  <c r="J1566" i="1"/>
  <c r="G1567" i="1"/>
  <c r="H1567" i="1"/>
  <c r="I1567" i="1"/>
  <c r="J1567" i="1"/>
  <c r="G1568" i="1"/>
  <c r="H1568" i="1"/>
  <c r="I1568" i="1"/>
  <c r="J1568" i="1"/>
  <c r="G1569" i="1"/>
  <c r="H1569" i="1"/>
  <c r="I1569" i="1"/>
  <c r="J1569" i="1"/>
  <c r="G1570" i="1"/>
  <c r="H1570" i="1"/>
  <c r="I1570" i="1"/>
  <c r="J1570" i="1"/>
  <c r="G1571" i="1"/>
  <c r="H1571" i="1"/>
  <c r="I1571" i="1"/>
  <c r="J1571" i="1"/>
  <c r="G1572" i="1"/>
  <c r="H1572" i="1"/>
  <c r="I1572" i="1"/>
  <c r="J1572" i="1"/>
  <c r="G1573" i="1"/>
  <c r="H1573" i="1"/>
  <c r="I1573" i="1"/>
  <c r="J1573" i="1"/>
  <c r="G1574" i="1"/>
  <c r="H1574" i="1"/>
  <c r="I1574" i="1"/>
  <c r="J1574" i="1"/>
  <c r="G1575" i="1"/>
  <c r="H1575" i="1"/>
  <c r="I1575" i="1"/>
  <c r="J1575" i="1"/>
  <c r="G1576" i="1"/>
  <c r="H1576" i="1"/>
  <c r="I1576" i="1"/>
  <c r="J1576" i="1"/>
  <c r="G1577" i="1"/>
  <c r="H1577" i="1"/>
  <c r="I1577" i="1"/>
  <c r="J1577" i="1"/>
  <c r="G1578" i="1"/>
  <c r="H1578" i="1"/>
  <c r="I1578" i="1"/>
  <c r="J1578" i="1"/>
  <c r="G1579" i="1"/>
  <c r="H1579" i="1"/>
  <c r="I1579" i="1"/>
  <c r="J1579" i="1"/>
  <c r="G1580" i="1"/>
  <c r="H1580" i="1"/>
  <c r="I1580" i="1"/>
  <c r="J1580" i="1"/>
  <c r="G1581" i="1"/>
  <c r="H1581" i="1"/>
  <c r="I1581" i="1"/>
  <c r="J1581" i="1"/>
  <c r="G1582" i="1"/>
  <c r="H1582" i="1"/>
  <c r="I1582" i="1"/>
  <c r="J1582" i="1"/>
  <c r="G1583" i="1"/>
  <c r="H1583" i="1"/>
  <c r="I1583" i="1"/>
  <c r="J1583" i="1"/>
  <c r="G1584" i="1"/>
  <c r="H1584" i="1"/>
  <c r="I1584" i="1"/>
  <c r="J1584" i="1"/>
  <c r="G1585" i="1"/>
  <c r="H1585" i="1"/>
  <c r="I1585" i="1"/>
  <c r="J1585" i="1"/>
  <c r="G1586" i="1"/>
  <c r="H1586" i="1"/>
  <c r="I1586" i="1"/>
  <c r="J1586" i="1"/>
  <c r="G1587" i="1"/>
  <c r="H1587" i="1"/>
  <c r="I1587" i="1"/>
  <c r="J1587" i="1"/>
  <c r="G1588" i="1"/>
  <c r="H1588" i="1"/>
  <c r="I1588" i="1"/>
  <c r="J1588" i="1"/>
  <c r="G1589" i="1"/>
  <c r="H1589" i="1"/>
  <c r="I1589" i="1"/>
  <c r="J1589" i="1"/>
  <c r="G1590" i="1"/>
  <c r="H1590" i="1"/>
  <c r="I1590" i="1"/>
  <c r="J1590" i="1"/>
  <c r="G1591" i="1"/>
  <c r="H1591" i="1"/>
  <c r="I1591" i="1"/>
  <c r="J1591" i="1"/>
  <c r="G1592" i="1"/>
  <c r="H1592" i="1"/>
  <c r="I1592" i="1"/>
  <c r="J1592" i="1"/>
  <c r="G1593" i="1"/>
  <c r="H1593" i="1"/>
  <c r="I1593" i="1"/>
  <c r="J1593" i="1"/>
  <c r="G1594" i="1"/>
  <c r="H1594" i="1"/>
  <c r="I1594" i="1"/>
  <c r="J1594" i="1"/>
  <c r="G1595" i="1"/>
  <c r="H1595" i="1"/>
  <c r="I1595" i="1"/>
  <c r="J1595" i="1"/>
  <c r="G1596" i="1"/>
  <c r="H1596" i="1"/>
  <c r="I1596" i="1"/>
  <c r="J1596" i="1"/>
  <c r="G1597" i="1"/>
  <c r="H1597" i="1"/>
  <c r="I1597" i="1"/>
  <c r="J1597" i="1"/>
  <c r="G1598" i="1"/>
  <c r="H1598" i="1"/>
  <c r="I1598" i="1"/>
  <c r="J1598" i="1"/>
  <c r="G1599" i="1"/>
  <c r="H1599" i="1"/>
  <c r="I1599" i="1"/>
  <c r="J1599" i="1"/>
  <c r="G1600" i="1"/>
  <c r="H1600" i="1"/>
  <c r="I1600" i="1"/>
  <c r="J1600" i="1"/>
  <c r="G1601" i="1"/>
  <c r="H1601" i="1"/>
  <c r="I1601" i="1"/>
  <c r="J1601" i="1"/>
  <c r="G1602" i="1"/>
  <c r="H1602" i="1"/>
  <c r="I1602" i="1"/>
  <c r="J1602" i="1"/>
  <c r="G1603" i="1"/>
  <c r="H1603" i="1"/>
  <c r="I1603" i="1"/>
  <c r="J1603" i="1"/>
  <c r="G1604" i="1"/>
  <c r="H1604" i="1"/>
  <c r="I1604" i="1"/>
  <c r="J1604" i="1"/>
  <c r="G1605" i="1"/>
  <c r="H1605" i="1"/>
  <c r="I1605" i="1"/>
  <c r="J1605" i="1"/>
  <c r="G1606" i="1"/>
  <c r="H1606" i="1"/>
  <c r="I1606" i="1"/>
  <c r="J1606" i="1"/>
  <c r="G1607" i="1"/>
  <c r="H1607" i="1"/>
  <c r="I1607" i="1"/>
  <c r="J1607" i="1"/>
  <c r="G1608" i="1"/>
  <c r="H1608" i="1"/>
  <c r="I1608" i="1"/>
  <c r="J1608" i="1"/>
  <c r="G1609" i="1"/>
  <c r="H1609" i="1"/>
  <c r="I1609" i="1"/>
  <c r="J1609" i="1"/>
  <c r="G1610" i="1"/>
  <c r="H1610" i="1"/>
  <c r="I1610" i="1"/>
  <c r="J1610" i="1"/>
  <c r="G1611" i="1"/>
  <c r="H1611" i="1"/>
  <c r="I1611" i="1"/>
  <c r="J1611" i="1"/>
  <c r="G1612" i="1"/>
  <c r="H1612" i="1"/>
  <c r="I1612" i="1"/>
  <c r="J1612" i="1"/>
  <c r="G1613" i="1"/>
  <c r="H1613" i="1"/>
  <c r="I1613" i="1"/>
  <c r="J1613" i="1"/>
  <c r="G1614" i="1"/>
  <c r="H1614" i="1"/>
  <c r="I1614" i="1"/>
  <c r="J1614" i="1"/>
  <c r="G1615" i="1"/>
  <c r="H1615" i="1"/>
  <c r="I1615" i="1"/>
  <c r="J1615" i="1"/>
  <c r="G1616" i="1"/>
  <c r="H1616" i="1"/>
  <c r="I1616" i="1"/>
  <c r="J1616" i="1"/>
  <c r="G1617" i="1"/>
  <c r="H1617" i="1"/>
  <c r="I1617" i="1"/>
  <c r="J1617" i="1"/>
  <c r="G1618" i="1"/>
  <c r="H1618" i="1"/>
  <c r="I1618" i="1"/>
  <c r="J1618" i="1"/>
  <c r="G1619" i="1"/>
  <c r="H1619" i="1"/>
  <c r="I1619" i="1"/>
  <c r="J1619" i="1"/>
  <c r="G1620" i="1"/>
  <c r="H1620" i="1"/>
  <c r="I1620" i="1"/>
  <c r="J1620" i="1"/>
  <c r="G1621" i="1"/>
  <c r="H1621" i="1"/>
  <c r="I1621" i="1"/>
  <c r="J1621" i="1"/>
  <c r="G1622" i="1"/>
  <c r="H1622" i="1"/>
  <c r="I1622" i="1"/>
  <c r="J1622" i="1"/>
  <c r="G1623" i="1"/>
  <c r="H1623" i="1"/>
  <c r="I1623" i="1"/>
  <c r="J1623" i="1"/>
  <c r="G1624" i="1"/>
  <c r="H1624" i="1"/>
  <c r="I1624" i="1"/>
  <c r="J1624" i="1"/>
  <c r="G1625" i="1"/>
  <c r="H1625" i="1"/>
  <c r="I1625" i="1"/>
  <c r="J1625" i="1"/>
  <c r="G1626" i="1"/>
  <c r="H1626" i="1"/>
  <c r="I1626" i="1"/>
  <c r="J1626" i="1"/>
  <c r="G1627" i="1"/>
  <c r="H1627" i="1"/>
  <c r="I1627" i="1"/>
  <c r="J1627" i="1"/>
  <c r="G1628" i="1"/>
  <c r="H1628" i="1"/>
  <c r="I1628" i="1"/>
  <c r="J1628" i="1"/>
  <c r="G1629" i="1"/>
  <c r="H1629" i="1"/>
  <c r="I1629" i="1"/>
  <c r="J1629" i="1"/>
  <c r="G1630" i="1"/>
  <c r="H1630" i="1"/>
  <c r="I1630" i="1"/>
  <c r="J1630" i="1"/>
  <c r="G1631" i="1"/>
  <c r="H1631" i="1"/>
  <c r="I1631" i="1"/>
  <c r="J1631" i="1"/>
  <c r="G1632" i="1"/>
  <c r="H1632" i="1"/>
  <c r="I1632" i="1"/>
  <c r="J1632" i="1"/>
  <c r="G1633" i="1"/>
  <c r="H1633" i="1"/>
  <c r="I1633" i="1"/>
  <c r="J1633" i="1"/>
  <c r="G1634" i="1"/>
  <c r="H1634" i="1"/>
  <c r="I1634" i="1"/>
  <c r="J1634" i="1"/>
  <c r="G1635" i="1"/>
  <c r="H1635" i="1"/>
  <c r="I1635" i="1"/>
  <c r="J1635" i="1"/>
  <c r="G1636" i="1"/>
  <c r="H1636" i="1"/>
  <c r="I1636" i="1"/>
  <c r="J1636" i="1"/>
  <c r="G1637" i="1"/>
  <c r="H1637" i="1"/>
  <c r="I1637" i="1"/>
  <c r="J1637" i="1"/>
  <c r="G1638" i="1"/>
  <c r="H1638" i="1"/>
  <c r="I1638" i="1"/>
  <c r="J1638" i="1"/>
  <c r="G1639" i="1"/>
  <c r="H1639" i="1"/>
  <c r="I1639" i="1"/>
  <c r="J1639" i="1"/>
  <c r="G1640" i="1"/>
  <c r="H1640" i="1"/>
  <c r="I1640" i="1"/>
  <c r="J1640" i="1"/>
  <c r="G1641" i="1"/>
  <c r="H1641" i="1"/>
  <c r="I1641" i="1"/>
  <c r="J1641" i="1"/>
  <c r="G1642" i="1"/>
  <c r="H1642" i="1"/>
  <c r="I1642" i="1"/>
  <c r="J1642" i="1"/>
  <c r="G1643" i="1"/>
  <c r="H1643" i="1"/>
  <c r="I1643" i="1"/>
  <c r="J1643" i="1"/>
  <c r="G1644" i="1"/>
  <c r="H1644" i="1"/>
  <c r="I1644" i="1"/>
  <c r="J1644" i="1"/>
  <c r="G1645" i="1"/>
  <c r="H1645" i="1"/>
  <c r="I1645" i="1"/>
  <c r="J1645" i="1"/>
  <c r="G1646" i="1"/>
  <c r="H1646" i="1"/>
  <c r="I1646" i="1"/>
  <c r="J1646" i="1"/>
  <c r="G1647" i="1"/>
  <c r="H1647" i="1"/>
  <c r="I1647" i="1"/>
  <c r="J1647" i="1"/>
  <c r="G1648" i="1"/>
  <c r="H1648" i="1"/>
  <c r="I1648" i="1"/>
  <c r="J1648" i="1"/>
  <c r="G1649" i="1"/>
  <c r="H1649" i="1"/>
  <c r="I1649" i="1"/>
  <c r="J1649" i="1"/>
  <c r="G1650" i="1"/>
  <c r="H1650" i="1"/>
  <c r="I1650" i="1"/>
  <c r="J1650" i="1"/>
  <c r="G1651" i="1"/>
  <c r="H1651" i="1"/>
  <c r="I1651" i="1"/>
  <c r="J1651" i="1"/>
  <c r="G1652" i="1"/>
  <c r="H1652" i="1"/>
  <c r="I1652" i="1"/>
  <c r="J1652" i="1"/>
  <c r="G1653" i="1"/>
  <c r="H1653" i="1"/>
  <c r="I1653" i="1"/>
  <c r="J1653" i="1"/>
  <c r="G1654" i="1"/>
  <c r="H1654" i="1"/>
  <c r="I1654" i="1"/>
  <c r="J1654" i="1"/>
  <c r="G1655" i="1"/>
  <c r="H1655" i="1"/>
  <c r="I1655" i="1"/>
  <c r="J1655" i="1"/>
  <c r="G1656" i="1"/>
  <c r="H1656" i="1"/>
  <c r="I1656" i="1"/>
  <c r="J1656" i="1"/>
  <c r="G1657" i="1"/>
  <c r="H1657" i="1"/>
  <c r="I1657" i="1"/>
  <c r="J1657" i="1"/>
  <c r="G1658" i="1"/>
  <c r="H1658" i="1"/>
  <c r="I1658" i="1"/>
  <c r="J1658" i="1"/>
  <c r="G1659" i="1"/>
  <c r="H1659" i="1"/>
  <c r="I1659" i="1"/>
  <c r="J1659" i="1"/>
  <c r="G1660" i="1"/>
  <c r="H1660" i="1"/>
  <c r="I1660" i="1"/>
  <c r="J1660" i="1"/>
  <c r="G1661" i="1"/>
  <c r="H1661" i="1"/>
  <c r="I1661" i="1"/>
  <c r="J1661" i="1"/>
  <c r="G1662" i="1"/>
  <c r="H1662" i="1"/>
  <c r="I1662" i="1"/>
  <c r="J1662" i="1"/>
  <c r="G1663" i="1"/>
  <c r="H1663" i="1"/>
  <c r="I1663" i="1"/>
  <c r="J1663" i="1"/>
  <c r="G1664" i="1"/>
  <c r="H1664" i="1"/>
  <c r="I1664" i="1"/>
  <c r="J1664" i="1"/>
  <c r="G1665" i="1"/>
  <c r="H1665" i="1"/>
  <c r="I1665" i="1"/>
  <c r="J1665" i="1"/>
  <c r="G1666" i="1"/>
  <c r="H1666" i="1"/>
  <c r="I1666" i="1"/>
  <c r="J1666" i="1"/>
  <c r="G1667" i="1"/>
  <c r="H1667" i="1"/>
  <c r="I1667" i="1"/>
  <c r="J1667" i="1"/>
  <c r="G1668" i="1"/>
  <c r="H1668" i="1"/>
  <c r="I1668" i="1"/>
  <c r="J1668" i="1"/>
  <c r="G1669" i="1"/>
  <c r="H1669" i="1"/>
  <c r="I1669" i="1"/>
  <c r="J1669" i="1"/>
  <c r="G1670" i="1"/>
  <c r="H1670" i="1"/>
  <c r="I1670" i="1"/>
  <c r="J1670" i="1"/>
  <c r="G1671" i="1"/>
  <c r="H1671" i="1"/>
  <c r="I1671" i="1"/>
  <c r="J1671" i="1"/>
  <c r="G1672" i="1"/>
  <c r="H1672" i="1"/>
  <c r="I1672" i="1"/>
  <c r="J1672" i="1"/>
  <c r="G1673" i="1"/>
  <c r="H1673" i="1"/>
  <c r="I1673" i="1"/>
  <c r="J1673" i="1"/>
  <c r="G1674" i="1"/>
  <c r="H1674" i="1"/>
  <c r="I1674" i="1"/>
  <c r="J1674" i="1"/>
  <c r="G1675" i="1"/>
  <c r="H1675" i="1"/>
  <c r="I1675" i="1"/>
  <c r="J1675" i="1"/>
  <c r="G1676" i="1"/>
  <c r="H1676" i="1"/>
  <c r="I1676" i="1"/>
  <c r="J1676" i="1"/>
  <c r="G1677" i="1"/>
  <c r="H1677" i="1"/>
  <c r="I1677" i="1"/>
  <c r="J1677" i="1"/>
  <c r="G1678" i="1"/>
  <c r="H1678" i="1"/>
  <c r="I1678" i="1"/>
  <c r="J1678" i="1"/>
  <c r="G1679" i="1"/>
  <c r="H1679" i="1"/>
  <c r="I1679" i="1"/>
  <c r="J1679" i="1"/>
  <c r="G1680" i="1"/>
  <c r="H1680" i="1"/>
  <c r="I1680" i="1"/>
  <c r="J1680" i="1"/>
  <c r="G1681" i="1"/>
  <c r="H1681" i="1"/>
  <c r="I1681" i="1"/>
  <c r="J1681" i="1"/>
  <c r="G1682" i="1"/>
  <c r="H1682" i="1"/>
  <c r="I1682" i="1"/>
  <c r="J1682" i="1"/>
  <c r="G1683" i="1"/>
  <c r="H1683" i="1"/>
  <c r="I1683" i="1"/>
  <c r="J1683" i="1"/>
  <c r="G1684" i="1"/>
  <c r="H1684" i="1"/>
  <c r="I1684" i="1"/>
  <c r="J1684" i="1"/>
  <c r="G1685" i="1"/>
  <c r="H1685" i="1"/>
  <c r="I1685" i="1"/>
  <c r="J1685" i="1"/>
  <c r="G1686" i="1"/>
  <c r="H1686" i="1"/>
  <c r="I1686" i="1"/>
  <c r="J1686" i="1"/>
  <c r="G1687" i="1"/>
  <c r="H1687" i="1"/>
  <c r="I1687" i="1"/>
  <c r="J1687" i="1"/>
  <c r="G1688" i="1"/>
  <c r="H1688" i="1"/>
  <c r="I1688" i="1"/>
  <c r="J1688" i="1"/>
  <c r="G1689" i="1"/>
  <c r="H1689" i="1"/>
  <c r="I1689" i="1"/>
  <c r="J1689" i="1"/>
  <c r="G1690" i="1"/>
  <c r="H1690" i="1"/>
  <c r="I1690" i="1"/>
  <c r="J1690" i="1"/>
  <c r="G1691" i="1"/>
  <c r="H1691" i="1"/>
  <c r="I1691" i="1"/>
  <c r="J1691" i="1"/>
  <c r="G1692" i="1"/>
  <c r="H1692" i="1"/>
  <c r="I1692" i="1"/>
  <c r="J1692" i="1"/>
  <c r="G1693" i="1"/>
  <c r="H1693" i="1"/>
  <c r="I1693" i="1"/>
  <c r="J1693" i="1"/>
  <c r="G1694" i="1"/>
  <c r="H1694" i="1"/>
  <c r="I1694" i="1"/>
  <c r="J1694" i="1"/>
  <c r="G1695" i="1"/>
  <c r="H1695" i="1"/>
  <c r="I1695" i="1"/>
  <c r="J1695" i="1"/>
  <c r="G1478" i="1"/>
  <c r="H1478" i="1"/>
  <c r="I1478" i="1"/>
  <c r="J1478" i="1"/>
  <c r="G1479" i="1"/>
  <c r="H1479" i="1"/>
  <c r="I1479" i="1"/>
  <c r="J1479" i="1"/>
  <c r="G1480" i="1"/>
  <c r="H1480" i="1"/>
  <c r="I1480" i="1"/>
  <c r="J1480" i="1"/>
  <c r="G1481" i="1"/>
  <c r="H1481" i="1"/>
  <c r="I1481" i="1"/>
  <c r="J1481" i="1"/>
  <c r="G1482" i="1"/>
  <c r="H1482" i="1"/>
  <c r="I1482" i="1"/>
  <c r="J1482" i="1"/>
  <c r="G1483" i="1"/>
  <c r="H1483" i="1"/>
  <c r="I1483" i="1"/>
  <c r="J1483" i="1"/>
  <c r="G1484" i="1"/>
  <c r="H1484" i="1"/>
  <c r="I1484" i="1"/>
  <c r="J1484" i="1"/>
  <c r="G1485" i="1"/>
  <c r="H1485" i="1"/>
  <c r="I1485" i="1"/>
  <c r="J1485" i="1"/>
  <c r="G1486" i="1"/>
  <c r="H1486" i="1"/>
  <c r="I1486" i="1"/>
  <c r="J1486" i="1"/>
  <c r="G1487" i="1"/>
  <c r="H1487" i="1"/>
  <c r="I1487" i="1"/>
  <c r="J1487" i="1"/>
  <c r="G1488" i="1"/>
  <c r="H1488" i="1"/>
  <c r="I1488" i="1"/>
  <c r="J1488" i="1"/>
  <c r="F1388" i="1"/>
  <c r="G1388" i="1"/>
  <c r="H1388" i="1"/>
  <c r="I1388" i="1"/>
  <c r="J1388" i="1"/>
  <c r="F1389" i="1"/>
  <c r="G1389" i="1"/>
  <c r="H1389" i="1"/>
  <c r="I1389" i="1"/>
  <c r="J1389" i="1"/>
  <c r="F1390" i="1"/>
  <c r="G1390" i="1"/>
  <c r="H1390" i="1"/>
  <c r="I1390" i="1"/>
  <c r="J1390" i="1"/>
  <c r="F1391" i="1"/>
  <c r="G1391" i="1"/>
  <c r="H1391" i="1"/>
  <c r="I1391" i="1"/>
  <c r="J1391" i="1"/>
  <c r="F1392" i="1"/>
  <c r="G1392" i="1"/>
  <c r="H1392" i="1"/>
  <c r="I1392" i="1"/>
  <c r="J1392" i="1"/>
  <c r="F1393" i="1"/>
  <c r="G1393" i="1"/>
  <c r="H1393" i="1"/>
  <c r="I1393" i="1"/>
  <c r="J1393" i="1"/>
  <c r="F1394" i="1"/>
  <c r="G1394" i="1"/>
  <c r="H1394" i="1"/>
  <c r="I1394" i="1"/>
  <c r="J1394" i="1"/>
  <c r="F1395" i="1"/>
  <c r="G1395" i="1"/>
  <c r="H1395" i="1"/>
  <c r="I1395" i="1"/>
  <c r="J1395" i="1"/>
  <c r="F1396" i="1"/>
  <c r="G1396" i="1"/>
  <c r="H1396" i="1"/>
  <c r="I1396" i="1"/>
  <c r="J1396" i="1"/>
  <c r="F1397" i="1"/>
  <c r="G1397" i="1"/>
  <c r="H1397" i="1"/>
  <c r="I1397" i="1"/>
  <c r="J1397" i="1"/>
  <c r="F1398" i="1"/>
  <c r="G1398" i="1"/>
  <c r="H1398" i="1"/>
  <c r="I1398" i="1"/>
  <c r="J1398" i="1"/>
  <c r="F1399" i="1"/>
  <c r="G1399" i="1"/>
  <c r="H1399" i="1"/>
  <c r="I1399" i="1"/>
  <c r="J1399" i="1"/>
  <c r="F1400" i="1"/>
  <c r="G1400" i="1"/>
  <c r="H1400" i="1"/>
  <c r="I1400" i="1"/>
  <c r="J1400" i="1"/>
  <c r="F1401" i="1"/>
  <c r="G1401" i="1"/>
  <c r="H1401" i="1"/>
  <c r="I1401" i="1"/>
  <c r="J1401" i="1"/>
  <c r="F1402" i="1"/>
  <c r="G1402" i="1"/>
  <c r="H1402" i="1"/>
  <c r="I1402" i="1"/>
  <c r="J1402" i="1"/>
  <c r="F1403" i="1"/>
  <c r="G1403" i="1"/>
  <c r="H1403" i="1"/>
  <c r="I1403" i="1"/>
  <c r="J1403" i="1"/>
  <c r="F1404" i="1"/>
  <c r="G1404" i="1"/>
  <c r="H1404" i="1"/>
  <c r="I1404" i="1"/>
  <c r="J1404" i="1"/>
  <c r="F1405" i="1"/>
  <c r="G1405" i="1"/>
  <c r="H1405" i="1"/>
  <c r="I1405" i="1"/>
  <c r="J1405" i="1"/>
  <c r="F1406" i="1"/>
  <c r="G1406" i="1"/>
  <c r="H1406" i="1"/>
  <c r="I1406" i="1"/>
  <c r="J1406" i="1"/>
  <c r="F1407" i="1"/>
  <c r="G1407" i="1"/>
  <c r="H1407" i="1"/>
  <c r="I1407" i="1"/>
  <c r="J1407" i="1"/>
  <c r="F1408" i="1"/>
  <c r="G1408" i="1"/>
  <c r="H1408" i="1"/>
  <c r="I1408" i="1"/>
  <c r="J1408" i="1"/>
  <c r="F1409" i="1"/>
  <c r="G1409" i="1"/>
  <c r="H1409" i="1"/>
  <c r="I1409" i="1"/>
  <c r="J1409" i="1"/>
  <c r="F1410" i="1"/>
  <c r="G1410" i="1"/>
  <c r="H1410" i="1"/>
  <c r="I1410" i="1"/>
  <c r="J1410" i="1"/>
  <c r="F1411" i="1"/>
  <c r="G1411" i="1"/>
  <c r="H1411" i="1"/>
  <c r="I1411" i="1"/>
  <c r="J1411" i="1"/>
  <c r="F1412" i="1"/>
  <c r="G1412" i="1"/>
  <c r="H1412" i="1"/>
  <c r="I1412" i="1"/>
  <c r="J1412" i="1"/>
  <c r="F1413" i="1"/>
  <c r="G1413" i="1"/>
  <c r="H1413" i="1"/>
  <c r="I1413" i="1"/>
  <c r="J1413" i="1"/>
  <c r="F1414" i="1"/>
  <c r="G1414" i="1"/>
  <c r="H1414" i="1"/>
  <c r="I1414" i="1"/>
  <c r="J1414" i="1"/>
  <c r="F1415" i="1"/>
  <c r="G1415" i="1"/>
  <c r="H1415" i="1"/>
  <c r="I1415" i="1"/>
  <c r="J1415" i="1"/>
  <c r="F1416" i="1"/>
  <c r="G1416" i="1"/>
  <c r="H1416" i="1"/>
  <c r="I1416" i="1"/>
  <c r="J1416" i="1"/>
  <c r="F1417" i="1"/>
  <c r="G1417" i="1"/>
  <c r="H1417" i="1"/>
  <c r="I1417" i="1"/>
  <c r="J1417" i="1"/>
  <c r="F1418" i="1"/>
  <c r="G1418" i="1"/>
  <c r="H1418" i="1"/>
  <c r="I1418" i="1"/>
  <c r="J1418" i="1"/>
  <c r="F1419" i="1"/>
  <c r="G1419" i="1"/>
  <c r="H1419" i="1"/>
  <c r="I1419" i="1"/>
  <c r="J1419" i="1"/>
  <c r="F1420" i="1"/>
  <c r="G1420" i="1"/>
  <c r="H1420" i="1"/>
  <c r="I1420" i="1"/>
  <c r="J1420" i="1"/>
  <c r="F1421" i="1"/>
  <c r="G1421" i="1"/>
  <c r="H1421" i="1"/>
  <c r="I1421" i="1"/>
  <c r="J1421" i="1"/>
  <c r="F1422" i="1"/>
  <c r="G1422" i="1"/>
  <c r="H1422" i="1"/>
  <c r="I1422" i="1"/>
  <c r="J1422" i="1"/>
  <c r="F1423" i="1"/>
  <c r="G1423" i="1"/>
  <c r="H1423" i="1"/>
  <c r="I1423" i="1"/>
  <c r="J1423" i="1"/>
  <c r="F1424" i="1"/>
  <c r="G1424" i="1"/>
  <c r="H1424" i="1"/>
  <c r="I1424" i="1"/>
  <c r="J1424" i="1"/>
  <c r="F1425" i="1"/>
  <c r="G1425" i="1"/>
  <c r="H1425" i="1"/>
  <c r="I1425" i="1"/>
  <c r="J1425" i="1"/>
  <c r="F1426" i="1"/>
  <c r="G1426" i="1"/>
  <c r="H1426" i="1"/>
  <c r="I1426" i="1"/>
  <c r="J1426" i="1"/>
  <c r="F1427" i="1"/>
  <c r="G1427" i="1"/>
  <c r="H1427" i="1"/>
  <c r="I1427" i="1"/>
  <c r="J1427" i="1"/>
  <c r="F1428" i="1"/>
  <c r="G1428" i="1"/>
  <c r="H1428" i="1"/>
  <c r="I1428" i="1"/>
  <c r="J1428" i="1"/>
  <c r="F1429" i="1"/>
  <c r="G1429" i="1"/>
  <c r="H1429" i="1"/>
  <c r="I1429" i="1"/>
  <c r="J1429" i="1"/>
  <c r="F1430" i="1"/>
  <c r="G1430" i="1"/>
  <c r="H1430" i="1"/>
  <c r="I1430" i="1"/>
  <c r="J1430" i="1"/>
  <c r="F1431" i="1"/>
  <c r="G1431" i="1"/>
  <c r="H1431" i="1"/>
  <c r="I1431" i="1"/>
  <c r="J1431" i="1"/>
  <c r="F1432" i="1"/>
  <c r="G1432" i="1"/>
  <c r="H1432" i="1"/>
  <c r="I1432" i="1"/>
  <c r="J1432" i="1"/>
  <c r="F1433" i="1"/>
  <c r="G1433" i="1"/>
  <c r="H1433" i="1"/>
  <c r="I1433" i="1"/>
  <c r="J1433" i="1"/>
  <c r="F1434" i="1"/>
  <c r="G1434" i="1"/>
  <c r="H1434" i="1"/>
  <c r="I1434" i="1"/>
  <c r="J1434" i="1"/>
  <c r="F1435" i="1"/>
  <c r="G1435" i="1"/>
  <c r="H1435" i="1"/>
  <c r="I1435" i="1"/>
  <c r="J1435" i="1"/>
  <c r="F1436" i="1"/>
  <c r="G1436" i="1"/>
  <c r="H1436" i="1"/>
  <c r="I1436" i="1"/>
  <c r="J1436" i="1"/>
  <c r="F1437" i="1"/>
  <c r="G1437" i="1"/>
  <c r="H1437" i="1"/>
  <c r="I1437" i="1"/>
  <c r="J1437" i="1"/>
  <c r="F1438" i="1"/>
  <c r="G1438" i="1"/>
  <c r="H1438" i="1"/>
  <c r="I1438" i="1"/>
  <c r="J1438" i="1"/>
  <c r="F1439" i="1"/>
  <c r="G1439" i="1"/>
  <c r="H1439" i="1"/>
  <c r="I1439" i="1"/>
  <c r="J1439" i="1"/>
  <c r="F1440" i="1"/>
  <c r="G1440" i="1"/>
  <c r="H1440" i="1"/>
  <c r="I1440" i="1"/>
  <c r="J1440" i="1"/>
  <c r="F1441" i="1"/>
  <c r="G1441" i="1"/>
  <c r="H1441" i="1"/>
  <c r="I1441" i="1"/>
  <c r="J1441" i="1"/>
  <c r="F1442" i="1"/>
  <c r="G1442" i="1"/>
  <c r="H1442" i="1"/>
  <c r="I1442" i="1"/>
  <c r="J1442" i="1"/>
  <c r="F1443" i="1"/>
  <c r="G1443" i="1"/>
  <c r="H1443" i="1"/>
  <c r="I1443" i="1"/>
  <c r="J1443" i="1"/>
  <c r="F1444" i="1"/>
  <c r="G1444" i="1"/>
  <c r="H1444" i="1"/>
  <c r="I1444" i="1"/>
  <c r="J1444" i="1"/>
  <c r="F1445" i="1"/>
  <c r="G1445" i="1"/>
  <c r="H1445" i="1"/>
  <c r="I1445" i="1"/>
  <c r="J1445" i="1"/>
  <c r="F1446" i="1"/>
  <c r="G1446" i="1"/>
  <c r="H1446" i="1"/>
  <c r="I1446" i="1"/>
  <c r="J1446" i="1"/>
  <c r="F1447" i="1"/>
  <c r="G1447" i="1"/>
  <c r="H1447" i="1"/>
  <c r="I1447" i="1"/>
  <c r="J1447" i="1"/>
  <c r="F1448" i="1"/>
  <c r="G1448" i="1"/>
  <c r="H1448" i="1"/>
  <c r="I1448" i="1"/>
  <c r="J1448" i="1"/>
  <c r="F1449" i="1"/>
  <c r="G1449" i="1"/>
  <c r="H1449" i="1"/>
  <c r="I1449" i="1"/>
  <c r="J1449" i="1"/>
  <c r="F1450" i="1"/>
  <c r="G1450" i="1"/>
  <c r="H1450" i="1"/>
  <c r="I1450" i="1"/>
  <c r="J1450" i="1"/>
  <c r="F1451" i="1"/>
  <c r="G1451" i="1"/>
  <c r="H1451" i="1"/>
  <c r="I1451" i="1"/>
  <c r="J1451" i="1"/>
  <c r="F1452" i="1"/>
  <c r="G1452" i="1"/>
  <c r="H1452" i="1"/>
  <c r="I1452" i="1"/>
  <c r="J1452" i="1"/>
  <c r="F1453" i="1"/>
  <c r="G1453" i="1"/>
  <c r="H1453" i="1"/>
  <c r="I1453" i="1"/>
  <c r="J1453" i="1"/>
  <c r="F1454" i="1"/>
  <c r="G1454" i="1"/>
  <c r="H1454" i="1"/>
  <c r="I1454" i="1"/>
  <c r="J1454" i="1"/>
  <c r="F1455" i="1"/>
  <c r="G1455" i="1"/>
  <c r="H1455" i="1"/>
  <c r="I1455" i="1"/>
  <c r="J1455" i="1"/>
  <c r="F1456" i="1"/>
  <c r="G1456" i="1"/>
  <c r="H1456" i="1"/>
  <c r="I1456" i="1"/>
  <c r="J1456" i="1"/>
  <c r="F1457" i="1"/>
  <c r="G1457" i="1"/>
  <c r="H1457" i="1"/>
  <c r="I1457" i="1"/>
  <c r="J1457" i="1"/>
  <c r="F1458" i="1"/>
  <c r="G1458" i="1"/>
  <c r="H1458" i="1"/>
  <c r="I1458" i="1"/>
  <c r="J1458" i="1"/>
  <c r="F1459" i="1"/>
  <c r="G1459" i="1"/>
  <c r="H1459" i="1"/>
  <c r="I1459" i="1"/>
  <c r="J1459" i="1"/>
  <c r="F1460" i="1"/>
  <c r="G1460" i="1"/>
  <c r="H1460" i="1"/>
  <c r="I1460" i="1"/>
  <c r="J1460" i="1"/>
  <c r="F1461" i="1"/>
  <c r="G1461" i="1"/>
  <c r="H1461" i="1"/>
  <c r="I1461" i="1"/>
  <c r="J1461" i="1"/>
  <c r="F1462" i="1"/>
  <c r="G1462" i="1"/>
  <c r="H1462" i="1"/>
  <c r="I1462" i="1"/>
  <c r="J1462" i="1"/>
  <c r="F1463" i="1"/>
  <c r="G1463" i="1"/>
  <c r="H1463" i="1"/>
  <c r="I1463" i="1"/>
  <c r="J1463" i="1"/>
  <c r="F1464" i="1"/>
  <c r="G1464" i="1"/>
  <c r="H1464" i="1"/>
  <c r="I1464" i="1"/>
  <c r="J1464" i="1"/>
  <c r="F1465" i="1"/>
  <c r="G1465" i="1"/>
  <c r="H1465" i="1"/>
  <c r="I1465" i="1"/>
  <c r="J1465" i="1"/>
  <c r="F1466" i="1"/>
  <c r="G1466" i="1"/>
  <c r="H1466" i="1"/>
  <c r="I1466" i="1"/>
  <c r="J1466" i="1"/>
  <c r="F1467" i="1"/>
  <c r="G1467" i="1"/>
  <c r="H1467" i="1"/>
  <c r="I1467" i="1"/>
  <c r="J1467" i="1"/>
  <c r="G1468" i="1"/>
  <c r="H1468" i="1"/>
  <c r="I1468" i="1"/>
  <c r="J1468" i="1"/>
  <c r="G1469" i="1"/>
  <c r="H1469" i="1"/>
  <c r="I1469" i="1"/>
  <c r="J1469" i="1"/>
  <c r="G1470" i="1"/>
  <c r="H1470" i="1"/>
  <c r="I1470" i="1"/>
  <c r="J1470" i="1"/>
  <c r="G1471" i="1"/>
  <c r="H1471" i="1"/>
  <c r="I1471" i="1"/>
  <c r="J1471" i="1"/>
  <c r="G1472" i="1"/>
  <c r="H1472" i="1"/>
  <c r="I1472" i="1"/>
  <c r="J1472" i="1"/>
  <c r="G1473" i="1"/>
  <c r="H1473" i="1"/>
  <c r="I1473" i="1"/>
  <c r="J1473" i="1"/>
  <c r="G1474" i="1"/>
  <c r="H1474" i="1"/>
  <c r="I1474" i="1"/>
  <c r="J1474" i="1"/>
  <c r="G1475" i="1"/>
  <c r="H1475" i="1"/>
  <c r="I1475" i="1"/>
  <c r="J1475" i="1"/>
  <c r="G1476" i="1"/>
  <c r="H1476" i="1"/>
  <c r="I1476" i="1"/>
  <c r="J1476" i="1"/>
  <c r="G1477" i="1"/>
  <c r="H1477" i="1"/>
  <c r="I1477" i="1"/>
  <c r="J1477" i="1"/>
  <c r="F1387" i="1"/>
  <c r="F3" i="1"/>
  <c r="G3" i="1"/>
  <c r="H3" i="1"/>
  <c r="I3" i="1"/>
  <c r="J3" i="1"/>
  <c r="F4" i="1"/>
  <c r="G4" i="1"/>
  <c r="H4" i="1"/>
  <c r="I4" i="1"/>
  <c r="J4" i="1"/>
  <c r="F5" i="1"/>
  <c r="G5" i="1"/>
  <c r="H5" i="1"/>
  <c r="I5" i="1"/>
  <c r="J5" i="1"/>
  <c r="F6" i="1"/>
  <c r="G6" i="1"/>
  <c r="H6" i="1"/>
  <c r="I6" i="1"/>
  <c r="J6" i="1"/>
  <c r="F7" i="1"/>
  <c r="G7" i="1"/>
  <c r="H7" i="1"/>
  <c r="I7" i="1"/>
  <c r="J7" i="1"/>
  <c r="F8" i="1"/>
  <c r="G8" i="1"/>
  <c r="H8" i="1"/>
  <c r="I8" i="1"/>
  <c r="J8" i="1"/>
  <c r="F9" i="1"/>
  <c r="G9" i="1"/>
  <c r="H9" i="1"/>
  <c r="I9" i="1"/>
  <c r="J9" i="1"/>
  <c r="F10" i="1"/>
  <c r="G10" i="1"/>
  <c r="H10" i="1"/>
  <c r="I10" i="1"/>
  <c r="J10" i="1"/>
  <c r="F11" i="1"/>
  <c r="G11" i="1"/>
  <c r="H11" i="1"/>
  <c r="I11" i="1"/>
  <c r="J11" i="1"/>
  <c r="F12" i="1"/>
  <c r="G12" i="1"/>
  <c r="H12" i="1"/>
  <c r="I12" i="1"/>
  <c r="J12" i="1"/>
  <c r="F13" i="1"/>
  <c r="G13" i="1"/>
  <c r="H13" i="1"/>
  <c r="I13" i="1"/>
  <c r="J13" i="1"/>
  <c r="F14" i="1"/>
  <c r="G14" i="1"/>
  <c r="H14" i="1"/>
  <c r="I14" i="1"/>
  <c r="J14" i="1"/>
  <c r="F15" i="1"/>
  <c r="G15" i="1"/>
  <c r="H15" i="1"/>
  <c r="I15" i="1"/>
  <c r="J15" i="1"/>
  <c r="F16" i="1"/>
  <c r="G16" i="1"/>
  <c r="H16" i="1"/>
  <c r="I16" i="1"/>
  <c r="J16" i="1"/>
  <c r="F17" i="1"/>
  <c r="G17" i="1"/>
  <c r="H17" i="1"/>
  <c r="I17" i="1"/>
  <c r="J17" i="1"/>
  <c r="F18" i="1"/>
  <c r="G18" i="1"/>
  <c r="H18" i="1"/>
  <c r="I18" i="1"/>
  <c r="J18" i="1"/>
  <c r="F19" i="1"/>
  <c r="G19" i="1"/>
  <c r="H19" i="1"/>
  <c r="I19" i="1"/>
  <c r="J19" i="1"/>
  <c r="F20" i="1"/>
  <c r="G20" i="1"/>
  <c r="H20" i="1"/>
  <c r="I20" i="1"/>
  <c r="J20" i="1"/>
  <c r="F21" i="1"/>
  <c r="G21" i="1"/>
  <c r="H21" i="1"/>
  <c r="I21" i="1"/>
  <c r="J21" i="1"/>
  <c r="F22" i="1"/>
  <c r="G22" i="1"/>
  <c r="H22" i="1"/>
  <c r="I22" i="1"/>
  <c r="J22" i="1"/>
  <c r="F23" i="1"/>
  <c r="G23" i="1"/>
  <c r="H23" i="1"/>
  <c r="I23" i="1"/>
  <c r="J23" i="1"/>
  <c r="F24" i="1"/>
  <c r="G24" i="1"/>
  <c r="H24" i="1"/>
  <c r="I24" i="1"/>
  <c r="J24" i="1"/>
  <c r="F25" i="1"/>
  <c r="G25" i="1"/>
  <c r="H25" i="1"/>
  <c r="I25" i="1"/>
  <c r="J25" i="1"/>
  <c r="F26" i="1"/>
  <c r="G26" i="1"/>
  <c r="H26" i="1"/>
  <c r="I26" i="1"/>
  <c r="J26" i="1"/>
  <c r="F27" i="1"/>
  <c r="G27" i="1"/>
  <c r="H27" i="1"/>
  <c r="I27" i="1"/>
  <c r="J27" i="1"/>
  <c r="F28" i="1"/>
  <c r="G28" i="1"/>
  <c r="H28" i="1"/>
  <c r="I28" i="1"/>
  <c r="J28" i="1"/>
  <c r="F29" i="1"/>
  <c r="G29" i="1"/>
  <c r="H29" i="1"/>
  <c r="I29" i="1"/>
  <c r="J29" i="1"/>
  <c r="F30" i="1"/>
  <c r="G30" i="1"/>
  <c r="H30" i="1"/>
  <c r="I30" i="1"/>
  <c r="J30" i="1"/>
  <c r="F31" i="1"/>
  <c r="G31" i="1"/>
  <c r="H31" i="1"/>
  <c r="I31" i="1"/>
  <c r="J31" i="1"/>
  <c r="F32" i="1"/>
  <c r="G32" i="1"/>
  <c r="H32" i="1"/>
  <c r="I32" i="1"/>
  <c r="J32" i="1"/>
  <c r="F33" i="1"/>
  <c r="G33" i="1"/>
  <c r="H33" i="1"/>
  <c r="I33" i="1"/>
  <c r="J33" i="1"/>
  <c r="F34" i="1"/>
  <c r="G34" i="1"/>
  <c r="H34" i="1"/>
  <c r="I34" i="1"/>
  <c r="J34" i="1"/>
  <c r="F35" i="1"/>
  <c r="G35" i="1"/>
  <c r="H35" i="1"/>
  <c r="I35" i="1"/>
  <c r="J35" i="1"/>
  <c r="F36" i="1"/>
  <c r="G36" i="1"/>
  <c r="H36" i="1"/>
  <c r="I36" i="1"/>
  <c r="J36" i="1"/>
  <c r="F37" i="1"/>
  <c r="G37" i="1"/>
  <c r="H37" i="1"/>
  <c r="I37" i="1"/>
  <c r="J37" i="1"/>
  <c r="F38" i="1"/>
  <c r="G38" i="1"/>
  <c r="H38" i="1"/>
  <c r="I38" i="1"/>
  <c r="J38" i="1"/>
  <c r="F39" i="1"/>
  <c r="G39" i="1"/>
  <c r="H39" i="1"/>
  <c r="I39" i="1"/>
  <c r="J39" i="1"/>
  <c r="F40" i="1"/>
  <c r="G40" i="1"/>
  <c r="H40" i="1"/>
  <c r="I40" i="1"/>
  <c r="J40" i="1"/>
  <c r="F41" i="1"/>
  <c r="G41" i="1"/>
  <c r="H41" i="1"/>
  <c r="I41" i="1"/>
  <c r="J41" i="1"/>
  <c r="F42" i="1"/>
  <c r="G42" i="1"/>
  <c r="H42" i="1"/>
  <c r="I42" i="1"/>
  <c r="J42" i="1"/>
  <c r="F43" i="1"/>
  <c r="G43" i="1"/>
  <c r="H43" i="1"/>
  <c r="I43" i="1"/>
  <c r="J43" i="1"/>
  <c r="F44" i="1"/>
  <c r="G44" i="1"/>
  <c r="H44" i="1"/>
  <c r="I44" i="1"/>
  <c r="J44" i="1"/>
  <c r="F45" i="1"/>
  <c r="G45" i="1"/>
  <c r="H45" i="1"/>
  <c r="I45" i="1"/>
  <c r="J45" i="1"/>
  <c r="F46" i="1"/>
  <c r="G46" i="1"/>
  <c r="H46" i="1"/>
  <c r="I46" i="1"/>
  <c r="J46" i="1"/>
  <c r="F47" i="1"/>
  <c r="G47" i="1"/>
  <c r="H47" i="1"/>
  <c r="I47" i="1"/>
  <c r="J47" i="1"/>
  <c r="F48" i="1"/>
  <c r="G48" i="1"/>
  <c r="H48" i="1"/>
  <c r="I48" i="1"/>
  <c r="J48" i="1"/>
  <c r="F49" i="1"/>
  <c r="G49" i="1"/>
  <c r="H49" i="1"/>
  <c r="I49" i="1"/>
  <c r="J49" i="1"/>
  <c r="F50" i="1"/>
  <c r="G50" i="1"/>
  <c r="H50" i="1"/>
  <c r="I50" i="1"/>
  <c r="J50" i="1"/>
  <c r="F51" i="1"/>
  <c r="G51" i="1"/>
  <c r="H51" i="1"/>
  <c r="I51" i="1"/>
  <c r="J51" i="1"/>
  <c r="F52" i="1"/>
  <c r="G52" i="1"/>
  <c r="H52" i="1"/>
  <c r="I52" i="1"/>
  <c r="J52" i="1"/>
  <c r="F53" i="1"/>
  <c r="G53" i="1"/>
  <c r="H53" i="1"/>
  <c r="I53" i="1"/>
  <c r="J53" i="1"/>
  <c r="F54" i="1"/>
  <c r="G54" i="1"/>
  <c r="H54" i="1"/>
  <c r="I54" i="1"/>
  <c r="J54" i="1"/>
  <c r="F55" i="1"/>
  <c r="G55" i="1"/>
  <c r="H55" i="1"/>
  <c r="I55" i="1"/>
  <c r="J55" i="1"/>
  <c r="F56" i="1"/>
  <c r="G56" i="1"/>
  <c r="H56" i="1"/>
  <c r="I56" i="1"/>
  <c r="J56" i="1"/>
  <c r="F57" i="1"/>
  <c r="G57" i="1"/>
  <c r="H57" i="1"/>
  <c r="I57" i="1"/>
  <c r="J57" i="1"/>
  <c r="F58" i="1"/>
  <c r="G58" i="1"/>
  <c r="H58" i="1"/>
  <c r="I58" i="1"/>
  <c r="J58" i="1"/>
  <c r="F59" i="1"/>
  <c r="G59" i="1"/>
  <c r="H59" i="1"/>
  <c r="I59" i="1"/>
  <c r="J59" i="1"/>
  <c r="F60" i="1"/>
  <c r="G60" i="1"/>
  <c r="H60" i="1"/>
  <c r="I60" i="1"/>
  <c r="J60" i="1"/>
  <c r="F61" i="1"/>
  <c r="G61" i="1"/>
  <c r="H61" i="1"/>
  <c r="I61" i="1"/>
  <c r="J61" i="1"/>
  <c r="F62" i="1"/>
  <c r="G62" i="1"/>
  <c r="H62" i="1"/>
  <c r="I62" i="1"/>
  <c r="J62" i="1"/>
  <c r="F63" i="1"/>
  <c r="G63" i="1"/>
  <c r="H63" i="1"/>
  <c r="I63" i="1"/>
  <c r="J63" i="1"/>
  <c r="F64" i="1"/>
  <c r="G64" i="1"/>
  <c r="H64" i="1"/>
  <c r="I64" i="1"/>
  <c r="J64" i="1"/>
  <c r="F65" i="1"/>
  <c r="G65" i="1"/>
  <c r="H65" i="1"/>
  <c r="I65" i="1"/>
  <c r="J65" i="1"/>
  <c r="F66" i="1"/>
  <c r="G66" i="1"/>
  <c r="H66" i="1"/>
  <c r="I66" i="1"/>
  <c r="J66" i="1"/>
  <c r="F67" i="1"/>
  <c r="G67" i="1"/>
  <c r="H67" i="1"/>
  <c r="I67" i="1"/>
  <c r="J67" i="1"/>
  <c r="F68" i="1"/>
  <c r="G68" i="1"/>
  <c r="H68" i="1"/>
  <c r="I68" i="1"/>
  <c r="J68" i="1"/>
  <c r="F69" i="1"/>
  <c r="G69" i="1"/>
  <c r="H69" i="1"/>
  <c r="I69" i="1"/>
  <c r="J69" i="1"/>
  <c r="F70" i="1"/>
  <c r="G70" i="1"/>
  <c r="H70" i="1"/>
  <c r="I70" i="1"/>
  <c r="J70" i="1"/>
  <c r="F71" i="1"/>
  <c r="G71" i="1"/>
  <c r="H71" i="1"/>
  <c r="I71" i="1"/>
  <c r="J71" i="1"/>
  <c r="F72" i="1"/>
  <c r="G72" i="1"/>
  <c r="H72" i="1"/>
  <c r="I72" i="1"/>
  <c r="J72" i="1"/>
  <c r="F73" i="1"/>
  <c r="G73" i="1"/>
  <c r="H73" i="1"/>
  <c r="I73" i="1"/>
  <c r="J73" i="1"/>
  <c r="F74" i="1"/>
  <c r="G74" i="1"/>
  <c r="H74" i="1"/>
  <c r="I74" i="1"/>
  <c r="J74" i="1"/>
  <c r="F75" i="1"/>
  <c r="G75" i="1"/>
  <c r="H75" i="1"/>
  <c r="I75" i="1"/>
  <c r="J75" i="1"/>
  <c r="F76" i="1"/>
  <c r="G76" i="1"/>
  <c r="H76" i="1"/>
  <c r="I76" i="1"/>
  <c r="J76" i="1"/>
  <c r="F77" i="1"/>
  <c r="G77" i="1"/>
  <c r="H77" i="1"/>
  <c r="I77" i="1"/>
  <c r="J77" i="1"/>
  <c r="F78" i="1"/>
  <c r="G78" i="1"/>
  <c r="H78" i="1"/>
  <c r="I78" i="1"/>
  <c r="J78" i="1"/>
  <c r="F79" i="1"/>
  <c r="G79" i="1"/>
  <c r="H79" i="1"/>
  <c r="I79" i="1"/>
  <c r="J79" i="1"/>
  <c r="F80" i="1"/>
  <c r="G80" i="1"/>
  <c r="H80" i="1"/>
  <c r="I80" i="1"/>
  <c r="J80" i="1"/>
  <c r="F81" i="1"/>
  <c r="G81" i="1"/>
  <c r="H81" i="1"/>
  <c r="I81" i="1"/>
  <c r="J81" i="1"/>
  <c r="F82" i="1"/>
  <c r="G82" i="1"/>
  <c r="H82" i="1"/>
  <c r="I82" i="1"/>
  <c r="J82" i="1"/>
  <c r="F83" i="1"/>
  <c r="G83" i="1"/>
  <c r="H83" i="1"/>
  <c r="I83" i="1"/>
  <c r="J83" i="1"/>
  <c r="F84" i="1"/>
  <c r="G84" i="1"/>
  <c r="H84" i="1"/>
  <c r="I84" i="1"/>
  <c r="J84" i="1"/>
  <c r="F85" i="1"/>
  <c r="G85" i="1"/>
  <c r="H85" i="1"/>
  <c r="I85" i="1"/>
  <c r="J85" i="1"/>
  <c r="F86" i="1"/>
  <c r="G86" i="1"/>
  <c r="H86" i="1"/>
  <c r="I86" i="1"/>
  <c r="J86" i="1"/>
  <c r="F87" i="1"/>
  <c r="G87" i="1"/>
  <c r="H87" i="1"/>
  <c r="I87" i="1"/>
  <c r="J87" i="1"/>
  <c r="F88" i="1"/>
  <c r="G88" i="1"/>
  <c r="H88" i="1"/>
  <c r="I88" i="1"/>
  <c r="J88" i="1"/>
  <c r="F89" i="1"/>
  <c r="G89" i="1"/>
  <c r="H89" i="1"/>
  <c r="I89" i="1"/>
  <c r="J89" i="1"/>
  <c r="F90" i="1"/>
  <c r="G90" i="1"/>
  <c r="H90" i="1"/>
  <c r="I90" i="1"/>
  <c r="J90" i="1"/>
  <c r="F91" i="1"/>
  <c r="G91" i="1"/>
  <c r="H91" i="1"/>
  <c r="I91" i="1"/>
  <c r="J91" i="1"/>
  <c r="F92" i="1"/>
  <c r="G92" i="1"/>
  <c r="H92" i="1"/>
  <c r="I92" i="1"/>
  <c r="J92" i="1"/>
  <c r="F93" i="1"/>
  <c r="G93" i="1"/>
  <c r="H93" i="1"/>
  <c r="I93" i="1"/>
  <c r="J93" i="1"/>
  <c r="F94" i="1"/>
  <c r="G94" i="1"/>
  <c r="H94" i="1"/>
  <c r="I94" i="1"/>
  <c r="J94" i="1"/>
  <c r="F95" i="1"/>
  <c r="G95" i="1"/>
  <c r="H95" i="1"/>
  <c r="I95" i="1"/>
  <c r="J95" i="1"/>
  <c r="F96" i="1"/>
  <c r="G96" i="1"/>
  <c r="H96" i="1"/>
  <c r="I96" i="1"/>
  <c r="J96" i="1"/>
  <c r="F97" i="1"/>
  <c r="G97" i="1"/>
  <c r="H97" i="1"/>
  <c r="I97" i="1"/>
  <c r="J97" i="1"/>
  <c r="F98" i="1"/>
  <c r="G98" i="1"/>
  <c r="H98" i="1"/>
  <c r="I98" i="1"/>
  <c r="J98" i="1"/>
  <c r="F99" i="1"/>
  <c r="G99" i="1"/>
  <c r="H99" i="1"/>
  <c r="I99" i="1"/>
  <c r="J99" i="1"/>
  <c r="F100" i="1"/>
  <c r="G100" i="1"/>
  <c r="H100" i="1"/>
  <c r="I100" i="1"/>
  <c r="J100" i="1"/>
  <c r="F101" i="1"/>
  <c r="G101" i="1"/>
  <c r="H101" i="1"/>
  <c r="I101" i="1"/>
  <c r="J101" i="1"/>
  <c r="F102" i="1"/>
  <c r="G102" i="1"/>
  <c r="H102" i="1"/>
  <c r="I102" i="1"/>
  <c r="J102" i="1"/>
  <c r="F103" i="1"/>
  <c r="G103" i="1"/>
  <c r="H103" i="1"/>
  <c r="I103" i="1"/>
  <c r="J103" i="1"/>
  <c r="F104" i="1"/>
  <c r="G104" i="1"/>
  <c r="H104" i="1"/>
  <c r="I104" i="1"/>
  <c r="J104" i="1"/>
  <c r="F105" i="1"/>
  <c r="G105" i="1"/>
  <c r="H105" i="1"/>
  <c r="I105" i="1"/>
  <c r="J105" i="1"/>
  <c r="F106" i="1"/>
  <c r="G106" i="1"/>
  <c r="H106" i="1"/>
  <c r="I106" i="1"/>
  <c r="J106" i="1"/>
  <c r="F107" i="1"/>
  <c r="G107" i="1"/>
  <c r="H107" i="1"/>
  <c r="I107" i="1"/>
  <c r="J107" i="1"/>
  <c r="F108" i="1"/>
  <c r="G108" i="1"/>
  <c r="H108" i="1"/>
  <c r="I108" i="1"/>
  <c r="J108" i="1"/>
  <c r="F109" i="1"/>
  <c r="G109" i="1"/>
  <c r="H109" i="1"/>
  <c r="I109" i="1"/>
  <c r="J109" i="1"/>
  <c r="F110" i="1"/>
  <c r="G110" i="1"/>
  <c r="H110" i="1"/>
  <c r="I110" i="1"/>
  <c r="J110" i="1"/>
  <c r="F111" i="1"/>
  <c r="G111" i="1"/>
  <c r="H111" i="1"/>
  <c r="I111" i="1"/>
  <c r="J111" i="1"/>
  <c r="F112" i="1"/>
  <c r="G112" i="1"/>
  <c r="H112" i="1"/>
  <c r="I112" i="1"/>
  <c r="J112" i="1"/>
  <c r="F113" i="1"/>
  <c r="G113" i="1"/>
  <c r="H113" i="1"/>
  <c r="I113" i="1"/>
  <c r="J113" i="1"/>
  <c r="F114" i="1"/>
  <c r="G114" i="1"/>
  <c r="H114" i="1"/>
  <c r="I114" i="1"/>
  <c r="J114" i="1"/>
  <c r="F115" i="1"/>
  <c r="G115" i="1"/>
  <c r="H115" i="1"/>
  <c r="I115" i="1"/>
  <c r="J115" i="1"/>
  <c r="F116" i="1"/>
  <c r="G116" i="1"/>
  <c r="H116" i="1"/>
  <c r="I116" i="1"/>
  <c r="J116" i="1"/>
  <c r="F117" i="1"/>
  <c r="G117" i="1"/>
  <c r="H117" i="1"/>
  <c r="I117" i="1"/>
  <c r="J117" i="1"/>
  <c r="F118" i="1"/>
  <c r="G118" i="1"/>
  <c r="H118" i="1"/>
  <c r="I118" i="1"/>
  <c r="J118" i="1"/>
  <c r="F119" i="1"/>
  <c r="G119" i="1"/>
  <c r="H119" i="1"/>
  <c r="I119" i="1"/>
  <c r="J119" i="1"/>
  <c r="F120" i="1"/>
  <c r="G120" i="1"/>
  <c r="H120" i="1"/>
  <c r="I120" i="1"/>
  <c r="J120" i="1"/>
  <c r="F121" i="1"/>
  <c r="G121" i="1"/>
  <c r="H121" i="1"/>
  <c r="I121" i="1"/>
  <c r="J121" i="1"/>
  <c r="F122" i="1"/>
  <c r="G122" i="1"/>
  <c r="H122" i="1"/>
  <c r="I122" i="1"/>
  <c r="J122" i="1"/>
  <c r="F123" i="1"/>
  <c r="G123" i="1"/>
  <c r="H123" i="1"/>
  <c r="I123" i="1"/>
  <c r="J123" i="1"/>
  <c r="F124" i="1"/>
  <c r="G124" i="1"/>
  <c r="H124" i="1"/>
  <c r="I124" i="1"/>
  <c r="J124" i="1"/>
  <c r="F125" i="1"/>
  <c r="G125" i="1"/>
  <c r="H125" i="1"/>
  <c r="I125" i="1"/>
  <c r="J125" i="1"/>
  <c r="F126" i="1"/>
  <c r="G126" i="1"/>
  <c r="H126" i="1"/>
  <c r="I126" i="1"/>
  <c r="J126" i="1"/>
  <c r="F127" i="1"/>
  <c r="G127" i="1"/>
  <c r="H127" i="1"/>
  <c r="I127" i="1"/>
  <c r="J127" i="1"/>
  <c r="F128" i="1"/>
  <c r="G128" i="1"/>
  <c r="H128" i="1"/>
  <c r="I128" i="1"/>
  <c r="J128" i="1"/>
  <c r="F129" i="1"/>
  <c r="G129" i="1"/>
  <c r="H129" i="1"/>
  <c r="I129" i="1"/>
  <c r="J129" i="1"/>
  <c r="F130" i="1"/>
  <c r="G130" i="1"/>
  <c r="H130" i="1"/>
  <c r="I130" i="1"/>
  <c r="J130" i="1"/>
  <c r="F131" i="1"/>
  <c r="G131" i="1"/>
  <c r="H131" i="1"/>
  <c r="I131" i="1"/>
  <c r="J131" i="1"/>
  <c r="F132" i="1"/>
  <c r="G132" i="1"/>
  <c r="H132" i="1"/>
  <c r="I132" i="1"/>
  <c r="J132" i="1"/>
  <c r="F133" i="1"/>
  <c r="G133" i="1"/>
  <c r="H133" i="1"/>
  <c r="I133" i="1"/>
  <c r="J133" i="1"/>
  <c r="F134" i="1"/>
  <c r="G134" i="1"/>
  <c r="H134" i="1"/>
  <c r="I134" i="1"/>
  <c r="J134" i="1"/>
  <c r="F135" i="1"/>
  <c r="G135" i="1"/>
  <c r="H135" i="1"/>
  <c r="I135" i="1"/>
  <c r="J135" i="1"/>
  <c r="F136" i="1"/>
  <c r="G136" i="1"/>
  <c r="H136" i="1"/>
  <c r="I136" i="1"/>
  <c r="J136" i="1"/>
  <c r="F137" i="1"/>
  <c r="G137" i="1"/>
  <c r="H137" i="1"/>
  <c r="I137" i="1"/>
  <c r="J137" i="1"/>
  <c r="F138" i="1"/>
  <c r="G138" i="1"/>
  <c r="H138" i="1"/>
  <c r="I138" i="1"/>
  <c r="J138" i="1"/>
  <c r="F139" i="1"/>
  <c r="G139" i="1"/>
  <c r="H139" i="1"/>
  <c r="I139" i="1"/>
  <c r="J139" i="1"/>
  <c r="F140" i="1"/>
  <c r="G140" i="1"/>
  <c r="H140" i="1"/>
  <c r="I140" i="1"/>
  <c r="J140" i="1"/>
  <c r="F141" i="1"/>
  <c r="G141" i="1"/>
  <c r="H141" i="1"/>
  <c r="I141" i="1"/>
  <c r="J141" i="1"/>
  <c r="F142" i="1"/>
  <c r="G142" i="1"/>
  <c r="H142" i="1"/>
  <c r="I142" i="1"/>
  <c r="J142" i="1"/>
  <c r="F143" i="1"/>
  <c r="G143" i="1"/>
  <c r="H143" i="1"/>
  <c r="I143" i="1"/>
  <c r="J143" i="1"/>
  <c r="F144" i="1"/>
  <c r="G144" i="1"/>
  <c r="H144" i="1"/>
  <c r="I144" i="1"/>
  <c r="J144" i="1"/>
  <c r="F145" i="1"/>
  <c r="G145" i="1"/>
  <c r="H145" i="1"/>
  <c r="I145" i="1"/>
  <c r="J145" i="1"/>
  <c r="F146" i="1"/>
  <c r="G146" i="1"/>
  <c r="H146" i="1"/>
  <c r="I146" i="1"/>
  <c r="J146" i="1"/>
  <c r="F147" i="1"/>
  <c r="G147" i="1"/>
  <c r="H147" i="1"/>
  <c r="I147" i="1"/>
  <c r="J147" i="1"/>
  <c r="F148" i="1"/>
  <c r="G148" i="1"/>
  <c r="H148" i="1"/>
  <c r="I148" i="1"/>
  <c r="J148" i="1"/>
  <c r="F149" i="1"/>
  <c r="G149" i="1"/>
  <c r="H149" i="1"/>
  <c r="I149" i="1"/>
  <c r="J149" i="1"/>
  <c r="F150" i="1"/>
  <c r="G150" i="1"/>
  <c r="H150" i="1"/>
  <c r="I150" i="1"/>
  <c r="J150" i="1"/>
  <c r="F151" i="1"/>
  <c r="G151" i="1"/>
  <c r="H151" i="1"/>
  <c r="I151" i="1"/>
  <c r="J151" i="1"/>
  <c r="F152" i="1"/>
  <c r="G152" i="1"/>
  <c r="H152" i="1"/>
  <c r="I152" i="1"/>
  <c r="J152" i="1"/>
  <c r="F153" i="1"/>
  <c r="G153" i="1"/>
  <c r="H153" i="1"/>
  <c r="I153" i="1"/>
  <c r="J153" i="1"/>
  <c r="F154" i="1"/>
  <c r="G154" i="1"/>
  <c r="H154" i="1"/>
  <c r="I154" i="1"/>
  <c r="J154" i="1"/>
  <c r="F155" i="1"/>
  <c r="G155" i="1"/>
  <c r="H155" i="1"/>
  <c r="I155" i="1"/>
  <c r="J155" i="1"/>
  <c r="F156" i="1"/>
  <c r="G156" i="1"/>
  <c r="H156" i="1"/>
  <c r="I156" i="1"/>
  <c r="J156" i="1"/>
  <c r="F157" i="1"/>
  <c r="G157" i="1"/>
  <c r="H157" i="1"/>
  <c r="I157" i="1"/>
  <c r="J157" i="1"/>
  <c r="F158" i="1"/>
  <c r="G158" i="1"/>
  <c r="H158" i="1"/>
  <c r="I158" i="1"/>
  <c r="J158" i="1"/>
  <c r="F159" i="1"/>
  <c r="G159" i="1"/>
  <c r="H159" i="1"/>
  <c r="I159" i="1"/>
  <c r="J159" i="1"/>
  <c r="F160" i="1"/>
  <c r="G160" i="1"/>
  <c r="H160" i="1"/>
  <c r="I160" i="1"/>
  <c r="J160" i="1"/>
  <c r="F161" i="1"/>
  <c r="G161" i="1"/>
  <c r="H161" i="1"/>
  <c r="I161" i="1"/>
  <c r="J161" i="1"/>
  <c r="F162" i="1"/>
  <c r="G162" i="1"/>
  <c r="H162" i="1"/>
  <c r="I162" i="1"/>
  <c r="J162" i="1"/>
  <c r="F163" i="1"/>
  <c r="G163" i="1"/>
  <c r="H163" i="1"/>
  <c r="I163" i="1"/>
  <c r="J163" i="1"/>
  <c r="F164" i="1"/>
  <c r="G164" i="1"/>
  <c r="H164" i="1"/>
  <c r="I164" i="1"/>
  <c r="J164" i="1"/>
  <c r="F165" i="1"/>
  <c r="G165" i="1"/>
  <c r="H165" i="1"/>
  <c r="I165" i="1"/>
  <c r="J165" i="1"/>
  <c r="F166" i="1"/>
  <c r="G166" i="1"/>
  <c r="H166" i="1"/>
  <c r="I166" i="1"/>
  <c r="J166" i="1"/>
  <c r="F167" i="1"/>
  <c r="G167" i="1"/>
  <c r="H167" i="1"/>
  <c r="I167" i="1"/>
  <c r="J167" i="1"/>
  <c r="F168" i="1"/>
  <c r="G168" i="1"/>
  <c r="H168" i="1"/>
  <c r="I168" i="1"/>
  <c r="J168" i="1"/>
  <c r="F169" i="1"/>
  <c r="G169" i="1"/>
  <c r="H169" i="1"/>
  <c r="I169" i="1"/>
  <c r="J169" i="1"/>
  <c r="F170" i="1"/>
  <c r="G170" i="1"/>
  <c r="H170" i="1"/>
  <c r="I170" i="1"/>
  <c r="J170" i="1"/>
  <c r="F171" i="1"/>
  <c r="G171" i="1"/>
  <c r="H171" i="1"/>
  <c r="I171" i="1"/>
  <c r="J171" i="1"/>
  <c r="F172" i="1"/>
  <c r="G172" i="1"/>
  <c r="H172" i="1"/>
  <c r="I172" i="1"/>
  <c r="J172" i="1"/>
  <c r="F173" i="1"/>
  <c r="G173" i="1"/>
  <c r="H173" i="1"/>
  <c r="I173" i="1"/>
  <c r="J173" i="1"/>
  <c r="F174" i="1"/>
  <c r="G174" i="1"/>
  <c r="H174" i="1"/>
  <c r="I174" i="1"/>
  <c r="J174" i="1"/>
  <c r="F175" i="1"/>
  <c r="G175" i="1"/>
  <c r="H175" i="1"/>
  <c r="I175" i="1"/>
  <c r="J175" i="1"/>
  <c r="F176" i="1"/>
  <c r="G176" i="1"/>
  <c r="H176" i="1"/>
  <c r="I176" i="1"/>
  <c r="J176" i="1"/>
  <c r="F177" i="1"/>
  <c r="G177" i="1"/>
  <c r="H177" i="1"/>
  <c r="I177" i="1"/>
  <c r="J177" i="1"/>
  <c r="F178" i="1"/>
  <c r="G178" i="1"/>
  <c r="H178" i="1"/>
  <c r="I178" i="1"/>
  <c r="J178" i="1"/>
  <c r="F179" i="1"/>
  <c r="G179" i="1"/>
  <c r="H179" i="1"/>
  <c r="I179" i="1"/>
  <c r="J179" i="1"/>
  <c r="F180" i="1"/>
  <c r="G180" i="1"/>
  <c r="H180" i="1"/>
  <c r="I180" i="1"/>
  <c r="J180" i="1"/>
  <c r="F181" i="1"/>
  <c r="G181" i="1"/>
  <c r="H181" i="1"/>
  <c r="I181" i="1"/>
  <c r="J181" i="1"/>
  <c r="F182" i="1"/>
  <c r="G182" i="1"/>
  <c r="H182" i="1"/>
  <c r="I182" i="1"/>
  <c r="J182" i="1"/>
  <c r="F183" i="1"/>
  <c r="G183" i="1"/>
  <c r="H183" i="1"/>
  <c r="I183" i="1"/>
  <c r="J183" i="1"/>
  <c r="F184" i="1"/>
  <c r="G184" i="1"/>
  <c r="H184" i="1"/>
  <c r="I184" i="1"/>
  <c r="J184" i="1"/>
  <c r="F185" i="1"/>
  <c r="G185" i="1"/>
  <c r="H185" i="1"/>
  <c r="I185" i="1"/>
  <c r="J185" i="1"/>
  <c r="F186" i="1"/>
  <c r="G186" i="1"/>
  <c r="H186" i="1"/>
  <c r="I186" i="1"/>
  <c r="J186" i="1"/>
  <c r="F187" i="1"/>
  <c r="G187" i="1"/>
  <c r="H187" i="1"/>
  <c r="I187" i="1"/>
  <c r="J187" i="1"/>
  <c r="F188" i="1"/>
  <c r="G188" i="1"/>
  <c r="H188" i="1"/>
  <c r="I188" i="1"/>
  <c r="J188" i="1"/>
  <c r="F189" i="1"/>
  <c r="G189" i="1"/>
  <c r="H189" i="1"/>
  <c r="I189" i="1"/>
  <c r="J189" i="1"/>
  <c r="F190" i="1"/>
  <c r="G190" i="1"/>
  <c r="H190" i="1"/>
  <c r="I190" i="1"/>
  <c r="J190" i="1"/>
  <c r="F191" i="1"/>
  <c r="G191" i="1"/>
  <c r="H191" i="1"/>
  <c r="I191" i="1"/>
  <c r="J191" i="1"/>
  <c r="F192" i="1"/>
  <c r="G192" i="1"/>
  <c r="H192" i="1"/>
  <c r="I192" i="1"/>
  <c r="J192" i="1"/>
  <c r="F193" i="1"/>
  <c r="G193" i="1"/>
  <c r="H193" i="1"/>
  <c r="I193" i="1"/>
  <c r="J193" i="1"/>
  <c r="F194" i="1"/>
  <c r="G194" i="1"/>
  <c r="H194" i="1"/>
  <c r="I194" i="1"/>
  <c r="J194" i="1"/>
  <c r="F195" i="1"/>
  <c r="G195" i="1"/>
  <c r="H195" i="1"/>
  <c r="I195" i="1"/>
  <c r="J195" i="1"/>
  <c r="F196" i="1"/>
  <c r="G196" i="1"/>
  <c r="H196" i="1"/>
  <c r="I196" i="1"/>
  <c r="J196" i="1"/>
  <c r="F197" i="1"/>
  <c r="G197" i="1"/>
  <c r="H197" i="1"/>
  <c r="I197" i="1"/>
  <c r="J197" i="1"/>
  <c r="F198" i="1"/>
  <c r="G198" i="1"/>
  <c r="H198" i="1"/>
  <c r="I198" i="1"/>
  <c r="J198" i="1"/>
  <c r="F199" i="1"/>
  <c r="G199" i="1"/>
  <c r="H199" i="1"/>
  <c r="I199" i="1"/>
  <c r="J199" i="1"/>
  <c r="F200" i="1"/>
  <c r="G200" i="1"/>
  <c r="H200" i="1"/>
  <c r="I200" i="1"/>
  <c r="J200" i="1"/>
  <c r="F201" i="1"/>
  <c r="G201" i="1"/>
  <c r="H201" i="1"/>
  <c r="I201" i="1"/>
  <c r="J201" i="1"/>
  <c r="F202" i="1"/>
  <c r="G202" i="1"/>
  <c r="H202" i="1"/>
  <c r="I202" i="1"/>
  <c r="J202" i="1"/>
  <c r="F203" i="1"/>
  <c r="G203" i="1"/>
  <c r="H203" i="1"/>
  <c r="I203" i="1"/>
  <c r="J203" i="1"/>
  <c r="F204" i="1"/>
  <c r="G204" i="1"/>
  <c r="H204" i="1"/>
  <c r="I204" i="1"/>
  <c r="J204" i="1"/>
  <c r="F205" i="1"/>
  <c r="G205" i="1"/>
  <c r="H205" i="1"/>
  <c r="I205" i="1"/>
  <c r="J205" i="1"/>
  <c r="F206" i="1"/>
  <c r="G206" i="1"/>
  <c r="H206" i="1"/>
  <c r="I206" i="1"/>
  <c r="J206" i="1"/>
  <c r="F207" i="1"/>
  <c r="G207" i="1"/>
  <c r="H207" i="1"/>
  <c r="I207" i="1"/>
  <c r="J207" i="1"/>
  <c r="F208" i="1"/>
  <c r="G208" i="1"/>
  <c r="H208" i="1"/>
  <c r="I208" i="1"/>
  <c r="J208" i="1"/>
  <c r="F209" i="1"/>
  <c r="G209" i="1"/>
  <c r="H209" i="1"/>
  <c r="I209" i="1"/>
  <c r="J209" i="1"/>
  <c r="F210" i="1"/>
  <c r="G210" i="1"/>
  <c r="H210" i="1"/>
  <c r="I210" i="1"/>
  <c r="J210" i="1"/>
  <c r="F211" i="1"/>
  <c r="G211" i="1"/>
  <c r="H211" i="1"/>
  <c r="I211" i="1"/>
  <c r="J211" i="1"/>
  <c r="F212" i="1"/>
  <c r="G212" i="1"/>
  <c r="H212" i="1"/>
  <c r="I212" i="1"/>
  <c r="J212" i="1"/>
  <c r="F213" i="1"/>
  <c r="G213" i="1"/>
  <c r="H213" i="1"/>
  <c r="I213" i="1"/>
  <c r="J213" i="1"/>
  <c r="F214" i="1"/>
  <c r="G214" i="1"/>
  <c r="H214" i="1"/>
  <c r="I214" i="1"/>
  <c r="J214" i="1"/>
  <c r="F215" i="1"/>
  <c r="G215" i="1"/>
  <c r="H215" i="1"/>
  <c r="I215" i="1"/>
  <c r="J215" i="1"/>
  <c r="F216" i="1"/>
  <c r="G216" i="1"/>
  <c r="H216" i="1"/>
  <c r="I216" i="1"/>
  <c r="J216" i="1"/>
  <c r="F217" i="1"/>
  <c r="G217" i="1"/>
  <c r="H217" i="1"/>
  <c r="I217" i="1"/>
  <c r="J217" i="1"/>
  <c r="F218" i="1"/>
  <c r="G218" i="1"/>
  <c r="H218" i="1"/>
  <c r="I218" i="1"/>
  <c r="J218" i="1"/>
  <c r="F219" i="1"/>
  <c r="G219" i="1"/>
  <c r="H219" i="1"/>
  <c r="I219" i="1"/>
  <c r="J219" i="1"/>
  <c r="F220" i="1"/>
  <c r="G220" i="1"/>
  <c r="H220" i="1"/>
  <c r="I220" i="1"/>
  <c r="J220" i="1"/>
  <c r="F221" i="1"/>
  <c r="G221" i="1"/>
  <c r="H221" i="1"/>
  <c r="I221" i="1"/>
  <c r="J221" i="1"/>
  <c r="F222" i="1"/>
  <c r="G222" i="1"/>
  <c r="H222" i="1"/>
  <c r="I222" i="1"/>
  <c r="J222" i="1"/>
  <c r="F223" i="1"/>
  <c r="G223" i="1"/>
  <c r="H223" i="1"/>
  <c r="I223" i="1"/>
  <c r="J223" i="1"/>
  <c r="F224" i="1"/>
  <c r="G224" i="1"/>
  <c r="H224" i="1"/>
  <c r="I224" i="1"/>
  <c r="J224" i="1"/>
  <c r="F225" i="1"/>
  <c r="G225" i="1"/>
  <c r="H225" i="1"/>
  <c r="I225" i="1"/>
  <c r="J225" i="1"/>
  <c r="F226" i="1"/>
  <c r="G226" i="1"/>
  <c r="H226" i="1"/>
  <c r="I226" i="1"/>
  <c r="J226" i="1"/>
  <c r="F227" i="1"/>
  <c r="G227" i="1"/>
  <c r="H227" i="1"/>
  <c r="I227" i="1"/>
  <c r="J227" i="1"/>
  <c r="F228" i="1"/>
  <c r="G228" i="1"/>
  <c r="H228" i="1"/>
  <c r="I228" i="1"/>
  <c r="J228" i="1"/>
  <c r="F229" i="1"/>
  <c r="G229" i="1"/>
  <c r="H229" i="1"/>
  <c r="I229" i="1"/>
  <c r="J229" i="1"/>
  <c r="F230" i="1"/>
  <c r="G230" i="1"/>
  <c r="H230" i="1"/>
  <c r="I230" i="1"/>
  <c r="J230" i="1"/>
  <c r="F231" i="1"/>
  <c r="G231" i="1"/>
  <c r="H231" i="1"/>
  <c r="I231" i="1"/>
  <c r="J231" i="1"/>
  <c r="F232" i="1"/>
  <c r="G232" i="1"/>
  <c r="H232" i="1"/>
  <c r="I232" i="1"/>
  <c r="J232" i="1"/>
  <c r="F233" i="1"/>
  <c r="G233" i="1"/>
  <c r="H233" i="1"/>
  <c r="I233" i="1"/>
  <c r="J233" i="1"/>
  <c r="F234" i="1"/>
  <c r="G234" i="1"/>
  <c r="H234" i="1"/>
  <c r="I234" i="1"/>
  <c r="J234" i="1"/>
  <c r="F235" i="1"/>
  <c r="G235" i="1"/>
  <c r="H235" i="1"/>
  <c r="I235" i="1"/>
  <c r="J235" i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/>
  <c r="J238" i="1"/>
  <c r="F239" i="1"/>
  <c r="G239" i="1"/>
  <c r="H239" i="1"/>
  <c r="I239" i="1"/>
  <c r="J239" i="1"/>
  <c r="F240" i="1"/>
  <c r="G240" i="1"/>
  <c r="H240" i="1"/>
  <c r="I240" i="1"/>
  <c r="J240" i="1"/>
  <c r="F241" i="1"/>
  <c r="G241" i="1"/>
  <c r="H241" i="1"/>
  <c r="I241" i="1"/>
  <c r="J241" i="1"/>
  <c r="F242" i="1"/>
  <c r="G242" i="1"/>
  <c r="H242" i="1"/>
  <c r="I242" i="1"/>
  <c r="J242" i="1"/>
  <c r="F243" i="1"/>
  <c r="G243" i="1"/>
  <c r="H243" i="1"/>
  <c r="I243" i="1"/>
  <c r="J243" i="1"/>
  <c r="F244" i="1"/>
  <c r="G244" i="1"/>
  <c r="H244" i="1"/>
  <c r="I244" i="1"/>
  <c r="J244" i="1"/>
  <c r="F245" i="1"/>
  <c r="G245" i="1"/>
  <c r="H245" i="1"/>
  <c r="I245" i="1"/>
  <c r="J245" i="1"/>
  <c r="F246" i="1"/>
  <c r="G246" i="1"/>
  <c r="H246" i="1"/>
  <c r="I246" i="1"/>
  <c r="J246" i="1"/>
  <c r="F247" i="1"/>
  <c r="G247" i="1"/>
  <c r="H247" i="1"/>
  <c r="I247" i="1"/>
  <c r="J247" i="1"/>
  <c r="F248" i="1"/>
  <c r="G248" i="1"/>
  <c r="H248" i="1"/>
  <c r="I248" i="1"/>
  <c r="J248" i="1"/>
  <c r="F249" i="1"/>
  <c r="G249" i="1"/>
  <c r="H249" i="1"/>
  <c r="I249" i="1"/>
  <c r="J249" i="1"/>
  <c r="F250" i="1"/>
  <c r="G250" i="1"/>
  <c r="H250" i="1"/>
  <c r="I250" i="1"/>
  <c r="J250" i="1"/>
  <c r="F251" i="1"/>
  <c r="G251" i="1"/>
  <c r="H251" i="1"/>
  <c r="I251" i="1"/>
  <c r="J251" i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/>
  <c r="J254" i="1"/>
  <c r="F255" i="1"/>
  <c r="G255" i="1"/>
  <c r="H255" i="1"/>
  <c r="I255" i="1"/>
  <c r="J255" i="1"/>
  <c r="F256" i="1"/>
  <c r="G256" i="1"/>
  <c r="H256" i="1"/>
  <c r="I256" i="1"/>
  <c r="J256" i="1"/>
  <c r="F257" i="1"/>
  <c r="G257" i="1"/>
  <c r="H257" i="1"/>
  <c r="I257" i="1"/>
  <c r="J257" i="1"/>
  <c r="F258" i="1"/>
  <c r="G258" i="1"/>
  <c r="H258" i="1"/>
  <c r="I258" i="1"/>
  <c r="J258" i="1"/>
  <c r="F259" i="1"/>
  <c r="G259" i="1"/>
  <c r="H259" i="1"/>
  <c r="I259" i="1"/>
  <c r="J259" i="1"/>
  <c r="F260" i="1"/>
  <c r="G260" i="1"/>
  <c r="H260" i="1"/>
  <c r="I260" i="1"/>
  <c r="J260" i="1"/>
  <c r="F261" i="1"/>
  <c r="G261" i="1"/>
  <c r="H261" i="1"/>
  <c r="I261" i="1"/>
  <c r="J261" i="1"/>
  <c r="F262" i="1"/>
  <c r="G262" i="1"/>
  <c r="H262" i="1"/>
  <c r="I262" i="1"/>
  <c r="J262" i="1"/>
  <c r="F263" i="1"/>
  <c r="G263" i="1"/>
  <c r="H263" i="1"/>
  <c r="I263" i="1"/>
  <c r="J263" i="1"/>
  <c r="F264" i="1"/>
  <c r="G264" i="1"/>
  <c r="H264" i="1"/>
  <c r="I264" i="1"/>
  <c r="J264" i="1"/>
  <c r="F265" i="1"/>
  <c r="G265" i="1"/>
  <c r="H265" i="1"/>
  <c r="I265" i="1"/>
  <c r="J265" i="1"/>
  <c r="F266" i="1"/>
  <c r="G266" i="1"/>
  <c r="H266" i="1"/>
  <c r="I266" i="1"/>
  <c r="J266" i="1"/>
  <c r="F267" i="1"/>
  <c r="G267" i="1"/>
  <c r="H267" i="1"/>
  <c r="I267" i="1"/>
  <c r="J267" i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/>
  <c r="J270" i="1"/>
  <c r="F271" i="1"/>
  <c r="G271" i="1"/>
  <c r="H271" i="1"/>
  <c r="I271" i="1"/>
  <c r="J271" i="1"/>
  <c r="F272" i="1"/>
  <c r="G272" i="1"/>
  <c r="H272" i="1"/>
  <c r="I272" i="1"/>
  <c r="J272" i="1"/>
  <c r="F273" i="1"/>
  <c r="G273" i="1"/>
  <c r="H273" i="1"/>
  <c r="I273" i="1"/>
  <c r="J273" i="1"/>
  <c r="F274" i="1"/>
  <c r="G274" i="1"/>
  <c r="H274" i="1"/>
  <c r="I274" i="1"/>
  <c r="J274" i="1"/>
  <c r="F275" i="1"/>
  <c r="G275" i="1"/>
  <c r="H275" i="1"/>
  <c r="I275" i="1"/>
  <c r="J275" i="1"/>
  <c r="F276" i="1"/>
  <c r="G276" i="1"/>
  <c r="H276" i="1"/>
  <c r="I276" i="1"/>
  <c r="J276" i="1"/>
  <c r="F277" i="1"/>
  <c r="G277" i="1"/>
  <c r="H277" i="1"/>
  <c r="I277" i="1"/>
  <c r="J277" i="1"/>
  <c r="F278" i="1"/>
  <c r="G278" i="1"/>
  <c r="H278" i="1"/>
  <c r="I278" i="1"/>
  <c r="J278" i="1"/>
  <c r="F279" i="1"/>
  <c r="G279" i="1"/>
  <c r="H279" i="1"/>
  <c r="I279" i="1"/>
  <c r="J279" i="1"/>
  <c r="F280" i="1"/>
  <c r="G280" i="1"/>
  <c r="H280" i="1"/>
  <c r="I280" i="1"/>
  <c r="J280" i="1"/>
  <c r="F281" i="1"/>
  <c r="G281" i="1"/>
  <c r="H281" i="1"/>
  <c r="I281" i="1"/>
  <c r="J281" i="1"/>
  <c r="F282" i="1"/>
  <c r="G282" i="1"/>
  <c r="H282" i="1"/>
  <c r="I282" i="1"/>
  <c r="J282" i="1"/>
  <c r="F283" i="1"/>
  <c r="G283" i="1"/>
  <c r="H283" i="1"/>
  <c r="I283" i="1"/>
  <c r="J283" i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/>
  <c r="J286" i="1"/>
  <c r="F287" i="1"/>
  <c r="G287" i="1"/>
  <c r="H287" i="1"/>
  <c r="I287" i="1"/>
  <c r="J287" i="1"/>
  <c r="F288" i="1"/>
  <c r="G288" i="1"/>
  <c r="H288" i="1"/>
  <c r="I288" i="1"/>
  <c r="J288" i="1"/>
  <c r="F289" i="1"/>
  <c r="G289" i="1"/>
  <c r="H289" i="1"/>
  <c r="I289" i="1"/>
  <c r="J289" i="1"/>
  <c r="F290" i="1"/>
  <c r="G290" i="1"/>
  <c r="H290" i="1"/>
  <c r="I290" i="1"/>
  <c r="J290" i="1"/>
  <c r="F291" i="1"/>
  <c r="G291" i="1"/>
  <c r="H291" i="1"/>
  <c r="I291" i="1"/>
  <c r="J291" i="1"/>
  <c r="F292" i="1"/>
  <c r="G292" i="1"/>
  <c r="H292" i="1"/>
  <c r="I292" i="1"/>
  <c r="J292" i="1"/>
  <c r="F293" i="1"/>
  <c r="G293" i="1"/>
  <c r="H293" i="1"/>
  <c r="I293" i="1"/>
  <c r="J293" i="1"/>
  <c r="F294" i="1"/>
  <c r="G294" i="1"/>
  <c r="H294" i="1"/>
  <c r="I294" i="1"/>
  <c r="J294" i="1"/>
  <c r="F295" i="1"/>
  <c r="G295" i="1"/>
  <c r="H295" i="1"/>
  <c r="I295" i="1"/>
  <c r="J295" i="1"/>
  <c r="F296" i="1"/>
  <c r="G296" i="1"/>
  <c r="H296" i="1"/>
  <c r="I296" i="1"/>
  <c r="J296" i="1"/>
  <c r="F297" i="1"/>
  <c r="G297" i="1"/>
  <c r="H297" i="1"/>
  <c r="I297" i="1"/>
  <c r="J297" i="1"/>
  <c r="F298" i="1"/>
  <c r="G298" i="1"/>
  <c r="H298" i="1"/>
  <c r="I298" i="1"/>
  <c r="J298" i="1"/>
  <c r="F299" i="1"/>
  <c r="G299" i="1"/>
  <c r="H299" i="1"/>
  <c r="I299" i="1"/>
  <c r="J299" i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/>
  <c r="J302" i="1"/>
  <c r="F303" i="1"/>
  <c r="G303" i="1"/>
  <c r="H303" i="1"/>
  <c r="I303" i="1"/>
  <c r="J303" i="1"/>
  <c r="F304" i="1"/>
  <c r="G304" i="1"/>
  <c r="H304" i="1"/>
  <c r="I304" i="1"/>
  <c r="J304" i="1"/>
  <c r="F305" i="1"/>
  <c r="G305" i="1"/>
  <c r="H305" i="1"/>
  <c r="I305" i="1"/>
  <c r="J305" i="1"/>
  <c r="F306" i="1"/>
  <c r="G306" i="1"/>
  <c r="H306" i="1"/>
  <c r="I306" i="1"/>
  <c r="J306" i="1"/>
  <c r="F307" i="1"/>
  <c r="G307" i="1"/>
  <c r="H307" i="1"/>
  <c r="I307" i="1"/>
  <c r="J307" i="1"/>
  <c r="F308" i="1"/>
  <c r="G308" i="1"/>
  <c r="H308" i="1"/>
  <c r="I308" i="1"/>
  <c r="J308" i="1"/>
  <c r="F309" i="1"/>
  <c r="G309" i="1"/>
  <c r="H309" i="1"/>
  <c r="I309" i="1"/>
  <c r="J309" i="1"/>
  <c r="F310" i="1"/>
  <c r="G310" i="1"/>
  <c r="H310" i="1"/>
  <c r="I310" i="1"/>
  <c r="J310" i="1"/>
  <c r="F311" i="1"/>
  <c r="G311" i="1"/>
  <c r="H311" i="1"/>
  <c r="I311" i="1"/>
  <c r="J311" i="1"/>
  <c r="F312" i="1"/>
  <c r="G312" i="1"/>
  <c r="H312" i="1"/>
  <c r="I312" i="1"/>
  <c r="J312" i="1"/>
  <c r="F313" i="1"/>
  <c r="G313" i="1"/>
  <c r="H313" i="1"/>
  <c r="I313" i="1"/>
  <c r="J313" i="1"/>
  <c r="F314" i="1"/>
  <c r="G314" i="1"/>
  <c r="H314" i="1"/>
  <c r="I314" i="1"/>
  <c r="J314" i="1"/>
  <c r="F315" i="1"/>
  <c r="G315" i="1"/>
  <c r="H315" i="1"/>
  <c r="I315" i="1"/>
  <c r="J315" i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/>
  <c r="J318" i="1"/>
  <c r="F319" i="1"/>
  <c r="G319" i="1"/>
  <c r="H319" i="1"/>
  <c r="I319" i="1"/>
  <c r="J319" i="1"/>
  <c r="F320" i="1"/>
  <c r="G320" i="1"/>
  <c r="H320" i="1"/>
  <c r="I320" i="1"/>
  <c r="J320" i="1"/>
  <c r="F321" i="1"/>
  <c r="G321" i="1"/>
  <c r="H321" i="1"/>
  <c r="I321" i="1"/>
  <c r="J321" i="1"/>
  <c r="F322" i="1"/>
  <c r="G322" i="1"/>
  <c r="H322" i="1"/>
  <c r="I322" i="1"/>
  <c r="J322" i="1"/>
  <c r="F323" i="1"/>
  <c r="G323" i="1"/>
  <c r="H323" i="1"/>
  <c r="I323" i="1"/>
  <c r="J323" i="1"/>
  <c r="F324" i="1"/>
  <c r="G324" i="1"/>
  <c r="H324" i="1"/>
  <c r="I324" i="1"/>
  <c r="J324" i="1"/>
  <c r="F325" i="1"/>
  <c r="G325" i="1"/>
  <c r="H325" i="1"/>
  <c r="I325" i="1"/>
  <c r="J325" i="1"/>
  <c r="F326" i="1"/>
  <c r="G326" i="1"/>
  <c r="H326" i="1"/>
  <c r="I326" i="1"/>
  <c r="J326" i="1"/>
  <c r="F327" i="1"/>
  <c r="G327" i="1"/>
  <c r="H327" i="1"/>
  <c r="I327" i="1"/>
  <c r="J327" i="1"/>
  <c r="F328" i="1"/>
  <c r="G328" i="1"/>
  <c r="H328" i="1"/>
  <c r="I328" i="1"/>
  <c r="J328" i="1"/>
  <c r="F329" i="1"/>
  <c r="G329" i="1"/>
  <c r="H329" i="1"/>
  <c r="I329" i="1"/>
  <c r="J329" i="1"/>
  <c r="F330" i="1"/>
  <c r="G330" i="1"/>
  <c r="H330" i="1"/>
  <c r="I330" i="1"/>
  <c r="J330" i="1"/>
  <c r="F331" i="1"/>
  <c r="G331" i="1"/>
  <c r="H331" i="1"/>
  <c r="I331" i="1"/>
  <c r="J331" i="1"/>
  <c r="F332" i="1"/>
  <c r="G332" i="1"/>
  <c r="H332" i="1"/>
  <c r="I332" i="1"/>
  <c r="J332" i="1"/>
  <c r="F333" i="1"/>
  <c r="G333" i="1"/>
  <c r="H333" i="1"/>
  <c r="I333" i="1"/>
  <c r="J333" i="1"/>
  <c r="F334" i="1"/>
  <c r="G334" i="1"/>
  <c r="H334" i="1"/>
  <c r="I334" i="1"/>
  <c r="J334" i="1"/>
  <c r="F335" i="1"/>
  <c r="G335" i="1"/>
  <c r="H335" i="1"/>
  <c r="I335" i="1"/>
  <c r="J335" i="1"/>
  <c r="F336" i="1"/>
  <c r="G336" i="1"/>
  <c r="H336" i="1"/>
  <c r="I336" i="1"/>
  <c r="J336" i="1"/>
  <c r="F337" i="1"/>
  <c r="G337" i="1"/>
  <c r="H337" i="1"/>
  <c r="I337" i="1"/>
  <c r="J337" i="1"/>
  <c r="F338" i="1"/>
  <c r="G338" i="1"/>
  <c r="H338" i="1"/>
  <c r="I338" i="1"/>
  <c r="J338" i="1"/>
  <c r="F339" i="1"/>
  <c r="G339" i="1"/>
  <c r="H339" i="1"/>
  <c r="I339" i="1"/>
  <c r="J339" i="1"/>
  <c r="F340" i="1"/>
  <c r="G340" i="1"/>
  <c r="H340" i="1"/>
  <c r="I340" i="1"/>
  <c r="J340" i="1"/>
  <c r="F341" i="1"/>
  <c r="G341" i="1"/>
  <c r="H341" i="1"/>
  <c r="I341" i="1"/>
  <c r="J341" i="1"/>
  <c r="F342" i="1"/>
  <c r="G342" i="1"/>
  <c r="H342" i="1"/>
  <c r="I342" i="1"/>
  <c r="J342" i="1"/>
  <c r="F343" i="1"/>
  <c r="G343" i="1"/>
  <c r="H343" i="1"/>
  <c r="I343" i="1"/>
  <c r="J343" i="1"/>
  <c r="F344" i="1"/>
  <c r="G344" i="1"/>
  <c r="H344" i="1"/>
  <c r="I344" i="1"/>
  <c r="J344" i="1"/>
  <c r="F345" i="1"/>
  <c r="G345" i="1"/>
  <c r="H345" i="1"/>
  <c r="I345" i="1"/>
  <c r="J345" i="1"/>
  <c r="F346" i="1"/>
  <c r="G346" i="1"/>
  <c r="H346" i="1"/>
  <c r="I346" i="1"/>
  <c r="J346" i="1"/>
  <c r="F347" i="1"/>
  <c r="G347" i="1"/>
  <c r="H347" i="1"/>
  <c r="I347" i="1"/>
  <c r="J347" i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/>
  <c r="J350" i="1"/>
  <c r="F351" i="1"/>
  <c r="G351" i="1"/>
  <c r="H351" i="1"/>
  <c r="I351" i="1"/>
  <c r="J351" i="1"/>
  <c r="F352" i="1"/>
  <c r="G352" i="1"/>
  <c r="H352" i="1"/>
  <c r="I352" i="1"/>
  <c r="J352" i="1"/>
  <c r="F353" i="1"/>
  <c r="G353" i="1"/>
  <c r="H353" i="1"/>
  <c r="I353" i="1"/>
  <c r="J353" i="1"/>
  <c r="F354" i="1"/>
  <c r="G354" i="1"/>
  <c r="H354" i="1"/>
  <c r="I354" i="1"/>
  <c r="J354" i="1"/>
  <c r="F355" i="1"/>
  <c r="G355" i="1"/>
  <c r="H355" i="1"/>
  <c r="I355" i="1"/>
  <c r="J355" i="1"/>
  <c r="F356" i="1"/>
  <c r="G356" i="1"/>
  <c r="H356" i="1"/>
  <c r="I356" i="1"/>
  <c r="J356" i="1"/>
  <c r="F357" i="1"/>
  <c r="G357" i="1"/>
  <c r="H357" i="1"/>
  <c r="I357" i="1"/>
  <c r="J357" i="1"/>
  <c r="F358" i="1"/>
  <c r="G358" i="1"/>
  <c r="H358" i="1"/>
  <c r="I358" i="1"/>
  <c r="J358" i="1"/>
  <c r="F359" i="1"/>
  <c r="G359" i="1"/>
  <c r="H359" i="1"/>
  <c r="I359" i="1"/>
  <c r="J359" i="1"/>
  <c r="F360" i="1"/>
  <c r="G360" i="1"/>
  <c r="H360" i="1"/>
  <c r="I360" i="1"/>
  <c r="J360" i="1"/>
  <c r="F361" i="1"/>
  <c r="G361" i="1"/>
  <c r="H361" i="1"/>
  <c r="I361" i="1"/>
  <c r="J361" i="1"/>
  <c r="F362" i="1"/>
  <c r="G362" i="1"/>
  <c r="H362" i="1"/>
  <c r="I362" i="1"/>
  <c r="J362" i="1"/>
  <c r="F363" i="1"/>
  <c r="G363" i="1"/>
  <c r="H363" i="1"/>
  <c r="I363" i="1"/>
  <c r="J363" i="1"/>
  <c r="F364" i="1"/>
  <c r="G364" i="1"/>
  <c r="H364" i="1"/>
  <c r="I364" i="1"/>
  <c r="J364" i="1"/>
  <c r="F365" i="1"/>
  <c r="G365" i="1"/>
  <c r="H365" i="1"/>
  <c r="I365" i="1"/>
  <c r="J365" i="1"/>
  <c r="F366" i="1"/>
  <c r="G366" i="1"/>
  <c r="H366" i="1"/>
  <c r="I366" i="1"/>
  <c r="J366" i="1"/>
  <c r="F367" i="1"/>
  <c r="G367" i="1"/>
  <c r="H367" i="1"/>
  <c r="I367" i="1"/>
  <c r="J367" i="1"/>
  <c r="F368" i="1"/>
  <c r="G368" i="1"/>
  <c r="H368" i="1"/>
  <c r="I368" i="1"/>
  <c r="J368" i="1"/>
  <c r="F369" i="1"/>
  <c r="G369" i="1"/>
  <c r="H369" i="1"/>
  <c r="I369" i="1"/>
  <c r="J369" i="1"/>
  <c r="F370" i="1"/>
  <c r="G370" i="1"/>
  <c r="H370" i="1"/>
  <c r="I370" i="1"/>
  <c r="J370" i="1"/>
  <c r="F371" i="1"/>
  <c r="G371" i="1"/>
  <c r="H371" i="1"/>
  <c r="I371" i="1"/>
  <c r="J371" i="1"/>
  <c r="F372" i="1"/>
  <c r="G372" i="1"/>
  <c r="H372" i="1"/>
  <c r="I372" i="1"/>
  <c r="J372" i="1"/>
  <c r="F373" i="1"/>
  <c r="G373" i="1"/>
  <c r="H373" i="1"/>
  <c r="I373" i="1"/>
  <c r="J373" i="1"/>
  <c r="F374" i="1"/>
  <c r="G374" i="1"/>
  <c r="H374" i="1"/>
  <c r="I374" i="1"/>
  <c r="J374" i="1"/>
  <c r="F375" i="1"/>
  <c r="G375" i="1"/>
  <c r="H375" i="1"/>
  <c r="I375" i="1"/>
  <c r="J375" i="1"/>
  <c r="F376" i="1"/>
  <c r="G376" i="1"/>
  <c r="H376" i="1"/>
  <c r="I376" i="1"/>
  <c r="J376" i="1"/>
  <c r="F377" i="1"/>
  <c r="G377" i="1"/>
  <c r="H377" i="1"/>
  <c r="I377" i="1"/>
  <c r="J377" i="1"/>
  <c r="F378" i="1"/>
  <c r="G378" i="1"/>
  <c r="H378" i="1"/>
  <c r="I378" i="1"/>
  <c r="J378" i="1"/>
  <c r="F379" i="1"/>
  <c r="G379" i="1"/>
  <c r="H379" i="1"/>
  <c r="I379" i="1"/>
  <c r="J379" i="1"/>
  <c r="F380" i="1"/>
  <c r="G380" i="1"/>
  <c r="H380" i="1"/>
  <c r="I380" i="1"/>
  <c r="J380" i="1"/>
  <c r="F381" i="1"/>
  <c r="G381" i="1"/>
  <c r="H381" i="1"/>
  <c r="I381" i="1"/>
  <c r="J381" i="1"/>
  <c r="F382" i="1"/>
  <c r="G382" i="1"/>
  <c r="H382" i="1"/>
  <c r="I382" i="1"/>
  <c r="J382" i="1"/>
  <c r="F383" i="1"/>
  <c r="G383" i="1"/>
  <c r="H383" i="1"/>
  <c r="I383" i="1"/>
  <c r="J383" i="1"/>
  <c r="F384" i="1"/>
  <c r="G384" i="1"/>
  <c r="H384" i="1"/>
  <c r="I384" i="1"/>
  <c r="J384" i="1"/>
  <c r="F385" i="1"/>
  <c r="G385" i="1"/>
  <c r="H385" i="1"/>
  <c r="I385" i="1"/>
  <c r="J385" i="1"/>
  <c r="F386" i="1"/>
  <c r="G386" i="1"/>
  <c r="H386" i="1"/>
  <c r="I386" i="1"/>
  <c r="J386" i="1"/>
  <c r="F387" i="1"/>
  <c r="G387" i="1"/>
  <c r="H387" i="1"/>
  <c r="I387" i="1"/>
  <c r="J387" i="1"/>
  <c r="F388" i="1"/>
  <c r="G388" i="1"/>
  <c r="H388" i="1"/>
  <c r="I388" i="1"/>
  <c r="J388" i="1"/>
  <c r="F389" i="1"/>
  <c r="G389" i="1"/>
  <c r="H389" i="1"/>
  <c r="I389" i="1"/>
  <c r="J389" i="1"/>
  <c r="F390" i="1"/>
  <c r="G390" i="1"/>
  <c r="H390" i="1"/>
  <c r="I390" i="1"/>
  <c r="J390" i="1"/>
  <c r="F391" i="1"/>
  <c r="G391" i="1"/>
  <c r="H391" i="1"/>
  <c r="I391" i="1"/>
  <c r="J391" i="1"/>
  <c r="F392" i="1"/>
  <c r="G392" i="1"/>
  <c r="H392" i="1"/>
  <c r="I392" i="1"/>
  <c r="J392" i="1"/>
  <c r="F393" i="1"/>
  <c r="G393" i="1"/>
  <c r="H393" i="1"/>
  <c r="I393" i="1"/>
  <c r="J393" i="1"/>
  <c r="F394" i="1"/>
  <c r="G394" i="1"/>
  <c r="H394" i="1"/>
  <c r="I394" i="1"/>
  <c r="J394" i="1"/>
  <c r="F395" i="1"/>
  <c r="G395" i="1"/>
  <c r="H395" i="1"/>
  <c r="I395" i="1"/>
  <c r="J395" i="1"/>
  <c r="F396" i="1"/>
  <c r="G396" i="1"/>
  <c r="H396" i="1"/>
  <c r="I396" i="1"/>
  <c r="J396" i="1"/>
  <c r="F397" i="1"/>
  <c r="G397" i="1"/>
  <c r="H397" i="1"/>
  <c r="I397" i="1"/>
  <c r="J397" i="1"/>
  <c r="F398" i="1"/>
  <c r="G398" i="1"/>
  <c r="H398" i="1"/>
  <c r="I398" i="1"/>
  <c r="J398" i="1"/>
  <c r="F399" i="1"/>
  <c r="G399" i="1"/>
  <c r="H399" i="1"/>
  <c r="I399" i="1"/>
  <c r="J399" i="1"/>
  <c r="F400" i="1"/>
  <c r="G400" i="1"/>
  <c r="H400" i="1"/>
  <c r="I400" i="1"/>
  <c r="J400" i="1"/>
  <c r="F401" i="1"/>
  <c r="G401" i="1"/>
  <c r="H401" i="1"/>
  <c r="I401" i="1"/>
  <c r="J401" i="1"/>
  <c r="F402" i="1"/>
  <c r="G402" i="1"/>
  <c r="H402" i="1"/>
  <c r="I402" i="1"/>
  <c r="J402" i="1"/>
  <c r="F403" i="1"/>
  <c r="G403" i="1"/>
  <c r="H403" i="1"/>
  <c r="I403" i="1"/>
  <c r="J403" i="1"/>
  <c r="F404" i="1"/>
  <c r="G404" i="1"/>
  <c r="H404" i="1"/>
  <c r="I404" i="1"/>
  <c r="J404" i="1"/>
  <c r="F405" i="1"/>
  <c r="G405" i="1"/>
  <c r="H405" i="1"/>
  <c r="I405" i="1"/>
  <c r="J405" i="1"/>
  <c r="F406" i="1"/>
  <c r="G406" i="1"/>
  <c r="H406" i="1"/>
  <c r="I406" i="1"/>
  <c r="J406" i="1"/>
  <c r="F407" i="1"/>
  <c r="G407" i="1"/>
  <c r="H407" i="1"/>
  <c r="I407" i="1"/>
  <c r="J407" i="1"/>
  <c r="F408" i="1"/>
  <c r="G408" i="1"/>
  <c r="H408" i="1"/>
  <c r="I408" i="1"/>
  <c r="J408" i="1"/>
  <c r="F409" i="1"/>
  <c r="G409" i="1"/>
  <c r="H409" i="1"/>
  <c r="I409" i="1"/>
  <c r="J409" i="1"/>
  <c r="F410" i="1"/>
  <c r="G410" i="1"/>
  <c r="H410" i="1"/>
  <c r="I410" i="1"/>
  <c r="J410" i="1"/>
  <c r="F411" i="1"/>
  <c r="G411" i="1"/>
  <c r="H411" i="1"/>
  <c r="I411" i="1"/>
  <c r="J411" i="1"/>
  <c r="F412" i="1"/>
  <c r="G412" i="1"/>
  <c r="H412" i="1"/>
  <c r="I412" i="1"/>
  <c r="J412" i="1"/>
  <c r="F413" i="1"/>
  <c r="G413" i="1"/>
  <c r="H413" i="1"/>
  <c r="I413" i="1"/>
  <c r="J413" i="1"/>
  <c r="F414" i="1"/>
  <c r="G414" i="1"/>
  <c r="H414" i="1"/>
  <c r="I414" i="1"/>
  <c r="J414" i="1"/>
  <c r="F415" i="1"/>
  <c r="G415" i="1"/>
  <c r="H415" i="1"/>
  <c r="I415" i="1"/>
  <c r="J415" i="1"/>
  <c r="F416" i="1"/>
  <c r="G416" i="1"/>
  <c r="H416" i="1"/>
  <c r="I416" i="1"/>
  <c r="J416" i="1"/>
  <c r="F417" i="1"/>
  <c r="G417" i="1"/>
  <c r="H417" i="1"/>
  <c r="I417" i="1"/>
  <c r="J417" i="1"/>
  <c r="F418" i="1"/>
  <c r="G418" i="1"/>
  <c r="H418" i="1"/>
  <c r="I418" i="1"/>
  <c r="J418" i="1"/>
  <c r="F419" i="1"/>
  <c r="G419" i="1"/>
  <c r="H419" i="1"/>
  <c r="I419" i="1"/>
  <c r="J419" i="1"/>
  <c r="F420" i="1"/>
  <c r="G420" i="1"/>
  <c r="H420" i="1"/>
  <c r="I420" i="1"/>
  <c r="J420" i="1"/>
  <c r="F421" i="1"/>
  <c r="G421" i="1"/>
  <c r="H421" i="1"/>
  <c r="I421" i="1"/>
  <c r="J421" i="1"/>
  <c r="F422" i="1"/>
  <c r="G422" i="1"/>
  <c r="H422" i="1"/>
  <c r="I422" i="1"/>
  <c r="J422" i="1"/>
  <c r="F423" i="1"/>
  <c r="G423" i="1"/>
  <c r="H423" i="1"/>
  <c r="I423" i="1"/>
  <c r="J423" i="1"/>
  <c r="F424" i="1"/>
  <c r="G424" i="1"/>
  <c r="H424" i="1"/>
  <c r="I424" i="1"/>
  <c r="J424" i="1"/>
  <c r="F425" i="1"/>
  <c r="G425" i="1"/>
  <c r="H425" i="1"/>
  <c r="I425" i="1"/>
  <c r="J425" i="1"/>
  <c r="F426" i="1"/>
  <c r="G426" i="1"/>
  <c r="H426" i="1"/>
  <c r="I426" i="1"/>
  <c r="J426" i="1"/>
  <c r="F427" i="1"/>
  <c r="G427" i="1"/>
  <c r="H427" i="1"/>
  <c r="I427" i="1"/>
  <c r="J427" i="1"/>
  <c r="F428" i="1"/>
  <c r="G428" i="1"/>
  <c r="H428" i="1"/>
  <c r="I428" i="1"/>
  <c r="J428" i="1"/>
  <c r="F429" i="1"/>
  <c r="G429" i="1"/>
  <c r="H429" i="1"/>
  <c r="I429" i="1"/>
  <c r="J429" i="1"/>
  <c r="F430" i="1"/>
  <c r="G430" i="1"/>
  <c r="H430" i="1"/>
  <c r="I430" i="1"/>
  <c r="J430" i="1"/>
  <c r="F431" i="1"/>
  <c r="G431" i="1"/>
  <c r="H431" i="1"/>
  <c r="I431" i="1"/>
  <c r="J431" i="1"/>
  <c r="F432" i="1"/>
  <c r="G432" i="1"/>
  <c r="H432" i="1"/>
  <c r="I432" i="1"/>
  <c r="J432" i="1"/>
  <c r="F433" i="1"/>
  <c r="G433" i="1"/>
  <c r="H433" i="1"/>
  <c r="I433" i="1"/>
  <c r="J433" i="1"/>
  <c r="F434" i="1"/>
  <c r="G434" i="1"/>
  <c r="H434" i="1"/>
  <c r="I434" i="1"/>
  <c r="J434" i="1"/>
  <c r="F435" i="1"/>
  <c r="G435" i="1"/>
  <c r="H435" i="1"/>
  <c r="I435" i="1"/>
  <c r="J435" i="1"/>
  <c r="F436" i="1"/>
  <c r="G436" i="1"/>
  <c r="H436" i="1"/>
  <c r="I436" i="1"/>
  <c r="J436" i="1"/>
  <c r="F437" i="1"/>
  <c r="G437" i="1"/>
  <c r="H437" i="1"/>
  <c r="I437" i="1"/>
  <c r="J437" i="1"/>
  <c r="F438" i="1"/>
  <c r="G438" i="1"/>
  <c r="H438" i="1"/>
  <c r="I438" i="1"/>
  <c r="J438" i="1"/>
  <c r="F439" i="1"/>
  <c r="G439" i="1"/>
  <c r="H439" i="1"/>
  <c r="I439" i="1"/>
  <c r="J439" i="1"/>
  <c r="F440" i="1"/>
  <c r="G440" i="1"/>
  <c r="H440" i="1"/>
  <c r="I440" i="1"/>
  <c r="J440" i="1"/>
  <c r="F441" i="1"/>
  <c r="G441" i="1"/>
  <c r="H441" i="1"/>
  <c r="I441" i="1"/>
  <c r="J441" i="1"/>
  <c r="F442" i="1"/>
  <c r="G442" i="1"/>
  <c r="H442" i="1"/>
  <c r="I442" i="1"/>
  <c r="J442" i="1"/>
  <c r="F443" i="1"/>
  <c r="G443" i="1"/>
  <c r="H443" i="1"/>
  <c r="I443" i="1"/>
  <c r="J443" i="1"/>
  <c r="F444" i="1"/>
  <c r="G444" i="1"/>
  <c r="H444" i="1"/>
  <c r="I444" i="1"/>
  <c r="J444" i="1"/>
  <c r="F445" i="1"/>
  <c r="G445" i="1"/>
  <c r="H445" i="1"/>
  <c r="I445" i="1"/>
  <c r="J445" i="1"/>
  <c r="F446" i="1"/>
  <c r="G446" i="1"/>
  <c r="H446" i="1"/>
  <c r="I446" i="1"/>
  <c r="J446" i="1"/>
  <c r="F447" i="1"/>
  <c r="G447" i="1"/>
  <c r="H447" i="1"/>
  <c r="I447" i="1"/>
  <c r="J447" i="1"/>
  <c r="F448" i="1"/>
  <c r="G448" i="1"/>
  <c r="H448" i="1"/>
  <c r="I448" i="1"/>
  <c r="J448" i="1"/>
  <c r="F449" i="1"/>
  <c r="G449" i="1"/>
  <c r="H449" i="1"/>
  <c r="I449" i="1"/>
  <c r="J449" i="1"/>
  <c r="F450" i="1"/>
  <c r="G450" i="1"/>
  <c r="H450" i="1"/>
  <c r="I450" i="1"/>
  <c r="J450" i="1"/>
  <c r="F451" i="1"/>
  <c r="G451" i="1"/>
  <c r="H451" i="1"/>
  <c r="I451" i="1"/>
  <c r="J451" i="1"/>
  <c r="F452" i="1"/>
  <c r="G452" i="1"/>
  <c r="H452" i="1"/>
  <c r="I452" i="1"/>
  <c r="J452" i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/>
  <c r="J455" i="1"/>
  <c r="F456" i="1"/>
  <c r="G456" i="1"/>
  <c r="H456" i="1"/>
  <c r="I456" i="1"/>
  <c r="J456" i="1"/>
  <c r="F457" i="1"/>
  <c r="G457" i="1"/>
  <c r="H457" i="1"/>
  <c r="I457" i="1"/>
  <c r="J457" i="1"/>
  <c r="F458" i="1"/>
  <c r="G458" i="1"/>
  <c r="H458" i="1"/>
  <c r="I458" i="1"/>
  <c r="J458" i="1"/>
  <c r="F459" i="1"/>
  <c r="G459" i="1"/>
  <c r="H459" i="1"/>
  <c r="I459" i="1"/>
  <c r="J459" i="1"/>
  <c r="F460" i="1"/>
  <c r="G460" i="1"/>
  <c r="H460" i="1"/>
  <c r="I460" i="1"/>
  <c r="J460" i="1"/>
  <c r="F461" i="1"/>
  <c r="G461" i="1"/>
  <c r="H461" i="1"/>
  <c r="I461" i="1"/>
  <c r="J461" i="1"/>
  <c r="F462" i="1"/>
  <c r="G462" i="1"/>
  <c r="H462" i="1"/>
  <c r="I462" i="1"/>
  <c r="J462" i="1"/>
  <c r="F463" i="1"/>
  <c r="G463" i="1"/>
  <c r="H463" i="1"/>
  <c r="I463" i="1"/>
  <c r="J463" i="1"/>
  <c r="F464" i="1"/>
  <c r="G464" i="1"/>
  <c r="H464" i="1"/>
  <c r="I464" i="1"/>
  <c r="J464" i="1"/>
  <c r="F465" i="1"/>
  <c r="G465" i="1"/>
  <c r="H465" i="1"/>
  <c r="I465" i="1"/>
  <c r="J465" i="1"/>
  <c r="F466" i="1"/>
  <c r="G466" i="1"/>
  <c r="H466" i="1"/>
  <c r="I466" i="1"/>
  <c r="J466" i="1"/>
  <c r="F467" i="1"/>
  <c r="G467" i="1"/>
  <c r="H467" i="1"/>
  <c r="I467" i="1"/>
  <c r="J467" i="1"/>
  <c r="F468" i="1"/>
  <c r="G468" i="1"/>
  <c r="H468" i="1"/>
  <c r="I468" i="1"/>
  <c r="J468" i="1"/>
  <c r="F469" i="1"/>
  <c r="G469" i="1"/>
  <c r="H469" i="1"/>
  <c r="I469" i="1"/>
  <c r="J469" i="1"/>
  <c r="F470" i="1"/>
  <c r="G470" i="1"/>
  <c r="H470" i="1"/>
  <c r="I470" i="1"/>
  <c r="J470" i="1"/>
  <c r="F471" i="1"/>
  <c r="G471" i="1"/>
  <c r="H471" i="1"/>
  <c r="I471" i="1"/>
  <c r="J471" i="1"/>
  <c r="F472" i="1"/>
  <c r="G472" i="1"/>
  <c r="H472" i="1"/>
  <c r="I472" i="1"/>
  <c r="J472" i="1"/>
  <c r="F473" i="1"/>
  <c r="G473" i="1"/>
  <c r="H473" i="1"/>
  <c r="I473" i="1"/>
  <c r="J473" i="1"/>
  <c r="F474" i="1"/>
  <c r="G474" i="1"/>
  <c r="H474" i="1"/>
  <c r="I474" i="1"/>
  <c r="J474" i="1"/>
  <c r="F475" i="1"/>
  <c r="G475" i="1"/>
  <c r="H475" i="1"/>
  <c r="I475" i="1"/>
  <c r="J475" i="1"/>
  <c r="F476" i="1"/>
  <c r="G476" i="1"/>
  <c r="H476" i="1"/>
  <c r="I476" i="1"/>
  <c r="J476" i="1"/>
  <c r="F477" i="1"/>
  <c r="G477" i="1"/>
  <c r="H477" i="1"/>
  <c r="I477" i="1"/>
  <c r="J477" i="1"/>
  <c r="F478" i="1"/>
  <c r="G478" i="1"/>
  <c r="H478" i="1"/>
  <c r="I478" i="1"/>
  <c r="J478" i="1"/>
  <c r="F479" i="1"/>
  <c r="G479" i="1"/>
  <c r="H479" i="1"/>
  <c r="I479" i="1"/>
  <c r="J479" i="1"/>
  <c r="F480" i="1"/>
  <c r="G480" i="1"/>
  <c r="H480" i="1"/>
  <c r="I480" i="1"/>
  <c r="J480" i="1"/>
  <c r="F481" i="1"/>
  <c r="G481" i="1"/>
  <c r="H481" i="1"/>
  <c r="I481" i="1"/>
  <c r="J481" i="1"/>
  <c r="F482" i="1"/>
  <c r="G482" i="1"/>
  <c r="H482" i="1"/>
  <c r="I482" i="1"/>
  <c r="J482" i="1"/>
  <c r="F483" i="1"/>
  <c r="G483" i="1"/>
  <c r="H483" i="1"/>
  <c r="I483" i="1"/>
  <c r="J483" i="1"/>
  <c r="F484" i="1"/>
  <c r="G484" i="1"/>
  <c r="H484" i="1"/>
  <c r="I484" i="1"/>
  <c r="J484" i="1"/>
  <c r="F485" i="1"/>
  <c r="G485" i="1"/>
  <c r="H485" i="1"/>
  <c r="I485" i="1"/>
  <c r="J485" i="1"/>
  <c r="F486" i="1"/>
  <c r="G486" i="1"/>
  <c r="H486" i="1"/>
  <c r="I486" i="1"/>
  <c r="J486" i="1"/>
  <c r="F487" i="1"/>
  <c r="G487" i="1"/>
  <c r="H487" i="1"/>
  <c r="I487" i="1"/>
  <c r="J487" i="1"/>
  <c r="F488" i="1"/>
  <c r="G488" i="1"/>
  <c r="H488" i="1"/>
  <c r="I488" i="1"/>
  <c r="J488" i="1"/>
  <c r="F489" i="1"/>
  <c r="G489" i="1"/>
  <c r="H489" i="1"/>
  <c r="I489" i="1"/>
  <c r="J489" i="1"/>
  <c r="F490" i="1"/>
  <c r="G490" i="1"/>
  <c r="H490" i="1"/>
  <c r="I490" i="1"/>
  <c r="J490" i="1"/>
  <c r="F491" i="1"/>
  <c r="G491" i="1"/>
  <c r="H491" i="1"/>
  <c r="I491" i="1"/>
  <c r="J491" i="1"/>
  <c r="F492" i="1"/>
  <c r="G492" i="1"/>
  <c r="H492" i="1"/>
  <c r="I492" i="1"/>
  <c r="J492" i="1"/>
  <c r="F493" i="1"/>
  <c r="G493" i="1"/>
  <c r="H493" i="1"/>
  <c r="I493" i="1"/>
  <c r="J493" i="1"/>
  <c r="F494" i="1"/>
  <c r="G494" i="1"/>
  <c r="H494" i="1"/>
  <c r="I494" i="1"/>
  <c r="J494" i="1"/>
  <c r="F495" i="1"/>
  <c r="G495" i="1"/>
  <c r="H495" i="1"/>
  <c r="I495" i="1"/>
  <c r="J495" i="1"/>
  <c r="F496" i="1"/>
  <c r="G496" i="1"/>
  <c r="H496" i="1"/>
  <c r="I496" i="1"/>
  <c r="J496" i="1"/>
  <c r="F497" i="1"/>
  <c r="G497" i="1"/>
  <c r="H497" i="1"/>
  <c r="I497" i="1"/>
  <c r="J497" i="1"/>
  <c r="F498" i="1"/>
  <c r="G498" i="1"/>
  <c r="H498" i="1"/>
  <c r="I498" i="1"/>
  <c r="J498" i="1"/>
  <c r="F499" i="1"/>
  <c r="G499" i="1"/>
  <c r="H499" i="1"/>
  <c r="I499" i="1"/>
  <c r="J499" i="1"/>
  <c r="F500" i="1"/>
  <c r="G500" i="1"/>
  <c r="H500" i="1"/>
  <c r="I500" i="1"/>
  <c r="J500" i="1"/>
  <c r="F501" i="1"/>
  <c r="G501" i="1"/>
  <c r="H501" i="1"/>
  <c r="I501" i="1"/>
  <c r="J501" i="1"/>
  <c r="F502" i="1"/>
  <c r="G502" i="1"/>
  <c r="H502" i="1"/>
  <c r="I502" i="1"/>
  <c r="J502" i="1"/>
  <c r="F503" i="1"/>
  <c r="G503" i="1"/>
  <c r="H503" i="1"/>
  <c r="I503" i="1"/>
  <c r="J503" i="1"/>
  <c r="F504" i="1"/>
  <c r="G504" i="1"/>
  <c r="H504" i="1"/>
  <c r="I504" i="1"/>
  <c r="J504" i="1"/>
  <c r="F505" i="1"/>
  <c r="G505" i="1"/>
  <c r="H505" i="1"/>
  <c r="I505" i="1"/>
  <c r="J505" i="1"/>
  <c r="F506" i="1"/>
  <c r="G506" i="1"/>
  <c r="H506" i="1"/>
  <c r="I506" i="1"/>
  <c r="J506" i="1"/>
  <c r="F507" i="1"/>
  <c r="G507" i="1"/>
  <c r="H507" i="1"/>
  <c r="I507" i="1"/>
  <c r="J507" i="1"/>
  <c r="F508" i="1"/>
  <c r="G508" i="1"/>
  <c r="H508" i="1"/>
  <c r="I508" i="1"/>
  <c r="J508" i="1"/>
  <c r="F509" i="1"/>
  <c r="G509" i="1"/>
  <c r="H509" i="1"/>
  <c r="I509" i="1"/>
  <c r="J509" i="1"/>
  <c r="F510" i="1"/>
  <c r="G510" i="1"/>
  <c r="H510" i="1"/>
  <c r="I510" i="1"/>
  <c r="J510" i="1"/>
  <c r="F511" i="1"/>
  <c r="G511" i="1"/>
  <c r="H511" i="1"/>
  <c r="I511" i="1"/>
  <c r="J511" i="1"/>
  <c r="F512" i="1"/>
  <c r="G512" i="1"/>
  <c r="H512" i="1"/>
  <c r="I512" i="1"/>
  <c r="J512" i="1"/>
  <c r="F513" i="1"/>
  <c r="G513" i="1"/>
  <c r="H513" i="1"/>
  <c r="I513" i="1"/>
  <c r="J513" i="1"/>
  <c r="F514" i="1"/>
  <c r="G514" i="1"/>
  <c r="H514" i="1"/>
  <c r="I514" i="1"/>
  <c r="J514" i="1"/>
  <c r="F515" i="1"/>
  <c r="G515" i="1"/>
  <c r="H515" i="1"/>
  <c r="I515" i="1"/>
  <c r="J515" i="1"/>
  <c r="F516" i="1"/>
  <c r="G516" i="1"/>
  <c r="H516" i="1"/>
  <c r="I516" i="1"/>
  <c r="J516" i="1"/>
  <c r="F517" i="1"/>
  <c r="G517" i="1"/>
  <c r="H517" i="1"/>
  <c r="I517" i="1"/>
  <c r="J517" i="1"/>
  <c r="F518" i="1"/>
  <c r="G518" i="1"/>
  <c r="H518" i="1"/>
  <c r="I518" i="1"/>
  <c r="J518" i="1"/>
  <c r="F519" i="1"/>
  <c r="G519" i="1"/>
  <c r="H519" i="1"/>
  <c r="I519" i="1"/>
  <c r="J519" i="1"/>
  <c r="F520" i="1"/>
  <c r="G520" i="1"/>
  <c r="H520" i="1"/>
  <c r="I520" i="1"/>
  <c r="J520" i="1"/>
  <c r="F521" i="1"/>
  <c r="G521" i="1"/>
  <c r="H521" i="1"/>
  <c r="I521" i="1"/>
  <c r="J521" i="1"/>
  <c r="F522" i="1"/>
  <c r="G522" i="1"/>
  <c r="H522" i="1"/>
  <c r="I522" i="1"/>
  <c r="J522" i="1"/>
  <c r="F523" i="1"/>
  <c r="G523" i="1"/>
  <c r="H523" i="1"/>
  <c r="I523" i="1"/>
  <c r="J523" i="1"/>
  <c r="F524" i="1"/>
  <c r="G524" i="1"/>
  <c r="H524" i="1"/>
  <c r="I524" i="1"/>
  <c r="J524" i="1"/>
  <c r="F525" i="1"/>
  <c r="G525" i="1"/>
  <c r="H525" i="1"/>
  <c r="I525" i="1"/>
  <c r="J525" i="1"/>
  <c r="F526" i="1"/>
  <c r="G526" i="1"/>
  <c r="H526" i="1"/>
  <c r="I526" i="1"/>
  <c r="J526" i="1"/>
  <c r="F527" i="1"/>
  <c r="G527" i="1"/>
  <c r="H527" i="1"/>
  <c r="I527" i="1"/>
  <c r="J527" i="1"/>
  <c r="F528" i="1"/>
  <c r="G528" i="1"/>
  <c r="H528" i="1"/>
  <c r="I528" i="1"/>
  <c r="J528" i="1"/>
  <c r="F529" i="1"/>
  <c r="G529" i="1"/>
  <c r="H529" i="1"/>
  <c r="I529" i="1"/>
  <c r="J529" i="1"/>
  <c r="F530" i="1"/>
  <c r="G530" i="1"/>
  <c r="H530" i="1"/>
  <c r="I530" i="1"/>
  <c r="J530" i="1"/>
  <c r="F531" i="1"/>
  <c r="G531" i="1"/>
  <c r="H531" i="1"/>
  <c r="I531" i="1"/>
  <c r="J531" i="1"/>
  <c r="F532" i="1"/>
  <c r="G532" i="1"/>
  <c r="H532" i="1"/>
  <c r="I532" i="1"/>
  <c r="J532" i="1"/>
  <c r="F533" i="1"/>
  <c r="G533" i="1"/>
  <c r="H533" i="1"/>
  <c r="I533" i="1"/>
  <c r="J533" i="1"/>
  <c r="F534" i="1"/>
  <c r="G534" i="1"/>
  <c r="H534" i="1"/>
  <c r="I534" i="1"/>
  <c r="J534" i="1"/>
  <c r="F535" i="1"/>
  <c r="G535" i="1"/>
  <c r="H535" i="1"/>
  <c r="I535" i="1"/>
  <c r="J535" i="1"/>
  <c r="F536" i="1"/>
  <c r="G536" i="1"/>
  <c r="H536" i="1"/>
  <c r="I536" i="1"/>
  <c r="J536" i="1"/>
  <c r="F537" i="1"/>
  <c r="G537" i="1"/>
  <c r="H537" i="1"/>
  <c r="I537" i="1"/>
  <c r="J537" i="1"/>
  <c r="F538" i="1"/>
  <c r="G538" i="1"/>
  <c r="H538" i="1"/>
  <c r="I538" i="1"/>
  <c r="J538" i="1"/>
  <c r="F539" i="1"/>
  <c r="G539" i="1"/>
  <c r="H539" i="1"/>
  <c r="I539" i="1"/>
  <c r="J539" i="1"/>
  <c r="F540" i="1"/>
  <c r="G540" i="1"/>
  <c r="H540" i="1"/>
  <c r="I540" i="1"/>
  <c r="J540" i="1"/>
  <c r="F541" i="1"/>
  <c r="G541" i="1"/>
  <c r="H541" i="1"/>
  <c r="I541" i="1"/>
  <c r="J541" i="1"/>
  <c r="F542" i="1"/>
  <c r="G542" i="1"/>
  <c r="H542" i="1"/>
  <c r="I542" i="1"/>
  <c r="J542" i="1"/>
  <c r="F543" i="1"/>
  <c r="G543" i="1"/>
  <c r="H543" i="1"/>
  <c r="I543" i="1"/>
  <c r="J543" i="1"/>
  <c r="F544" i="1"/>
  <c r="G544" i="1"/>
  <c r="H544" i="1"/>
  <c r="I544" i="1"/>
  <c r="J544" i="1"/>
  <c r="F545" i="1"/>
  <c r="G545" i="1"/>
  <c r="H545" i="1"/>
  <c r="I545" i="1"/>
  <c r="J545" i="1"/>
  <c r="F546" i="1"/>
  <c r="G546" i="1"/>
  <c r="H546" i="1"/>
  <c r="I546" i="1"/>
  <c r="J546" i="1"/>
  <c r="F547" i="1"/>
  <c r="G547" i="1"/>
  <c r="H547" i="1"/>
  <c r="I547" i="1"/>
  <c r="J547" i="1"/>
  <c r="F548" i="1"/>
  <c r="G548" i="1"/>
  <c r="H548" i="1"/>
  <c r="I548" i="1"/>
  <c r="J548" i="1"/>
  <c r="F549" i="1"/>
  <c r="G549" i="1"/>
  <c r="H549" i="1"/>
  <c r="I549" i="1"/>
  <c r="J549" i="1"/>
  <c r="F550" i="1"/>
  <c r="G550" i="1"/>
  <c r="H550" i="1"/>
  <c r="I550" i="1"/>
  <c r="J550" i="1"/>
  <c r="F551" i="1"/>
  <c r="G551" i="1"/>
  <c r="H551" i="1"/>
  <c r="I551" i="1"/>
  <c r="J551" i="1"/>
  <c r="F552" i="1"/>
  <c r="G552" i="1"/>
  <c r="H552" i="1"/>
  <c r="I552" i="1"/>
  <c r="J552" i="1"/>
  <c r="F553" i="1"/>
  <c r="G553" i="1"/>
  <c r="H553" i="1"/>
  <c r="I553" i="1"/>
  <c r="J553" i="1"/>
  <c r="F554" i="1"/>
  <c r="G554" i="1"/>
  <c r="H554" i="1"/>
  <c r="I554" i="1"/>
  <c r="J554" i="1"/>
  <c r="F555" i="1"/>
  <c r="G555" i="1"/>
  <c r="H555" i="1"/>
  <c r="I555" i="1"/>
  <c r="J555" i="1"/>
  <c r="F556" i="1"/>
  <c r="G556" i="1"/>
  <c r="H556" i="1"/>
  <c r="I556" i="1"/>
  <c r="J556" i="1"/>
  <c r="F557" i="1"/>
  <c r="G557" i="1"/>
  <c r="H557" i="1"/>
  <c r="I557" i="1"/>
  <c r="J557" i="1"/>
  <c r="F558" i="1"/>
  <c r="G558" i="1"/>
  <c r="H558" i="1"/>
  <c r="I558" i="1"/>
  <c r="J558" i="1"/>
  <c r="F559" i="1"/>
  <c r="G559" i="1"/>
  <c r="H559" i="1"/>
  <c r="I559" i="1"/>
  <c r="J559" i="1"/>
  <c r="F560" i="1"/>
  <c r="G560" i="1"/>
  <c r="H560" i="1"/>
  <c r="I560" i="1"/>
  <c r="J560" i="1"/>
  <c r="F561" i="1"/>
  <c r="G561" i="1"/>
  <c r="H561" i="1"/>
  <c r="I561" i="1"/>
  <c r="J561" i="1"/>
  <c r="F562" i="1"/>
  <c r="G562" i="1"/>
  <c r="H562" i="1"/>
  <c r="I562" i="1"/>
  <c r="J562" i="1"/>
  <c r="F563" i="1"/>
  <c r="G563" i="1"/>
  <c r="H563" i="1"/>
  <c r="I563" i="1"/>
  <c r="J563" i="1"/>
  <c r="F564" i="1"/>
  <c r="G564" i="1"/>
  <c r="H564" i="1"/>
  <c r="I564" i="1"/>
  <c r="J564" i="1"/>
  <c r="F565" i="1"/>
  <c r="G565" i="1"/>
  <c r="H565" i="1"/>
  <c r="I565" i="1"/>
  <c r="J565" i="1"/>
  <c r="F566" i="1"/>
  <c r="G566" i="1"/>
  <c r="H566" i="1"/>
  <c r="I566" i="1"/>
  <c r="J566" i="1"/>
  <c r="F567" i="1"/>
  <c r="G567" i="1"/>
  <c r="H567" i="1"/>
  <c r="I567" i="1"/>
  <c r="J567" i="1"/>
  <c r="F568" i="1"/>
  <c r="G568" i="1"/>
  <c r="H568" i="1"/>
  <c r="I568" i="1"/>
  <c r="J568" i="1"/>
  <c r="F569" i="1"/>
  <c r="G569" i="1"/>
  <c r="H569" i="1"/>
  <c r="I569" i="1"/>
  <c r="J569" i="1"/>
  <c r="F570" i="1"/>
  <c r="G570" i="1"/>
  <c r="H570" i="1"/>
  <c r="I570" i="1"/>
  <c r="J570" i="1"/>
  <c r="F571" i="1"/>
  <c r="G571" i="1"/>
  <c r="H571" i="1"/>
  <c r="I571" i="1"/>
  <c r="J571" i="1"/>
  <c r="F572" i="1"/>
  <c r="G572" i="1"/>
  <c r="H572" i="1"/>
  <c r="I572" i="1"/>
  <c r="J572" i="1"/>
  <c r="F573" i="1"/>
  <c r="G573" i="1"/>
  <c r="H573" i="1"/>
  <c r="I573" i="1"/>
  <c r="J573" i="1"/>
  <c r="F574" i="1"/>
  <c r="G574" i="1"/>
  <c r="H574" i="1"/>
  <c r="I574" i="1"/>
  <c r="J574" i="1"/>
  <c r="F575" i="1"/>
  <c r="G575" i="1"/>
  <c r="H575" i="1"/>
  <c r="I575" i="1"/>
  <c r="J575" i="1"/>
  <c r="F576" i="1"/>
  <c r="G576" i="1"/>
  <c r="H576" i="1"/>
  <c r="I576" i="1"/>
  <c r="J576" i="1"/>
  <c r="F577" i="1"/>
  <c r="G577" i="1"/>
  <c r="H577" i="1"/>
  <c r="I577" i="1"/>
  <c r="J577" i="1"/>
  <c r="F578" i="1"/>
  <c r="G578" i="1"/>
  <c r="H578" i="1"/>
  <c r="I578" i="1"/>
  <c r="J578" i="1"/>
  <c r="F579" i="1"/>
  <c r="G579" i="1"/>
  <c r="H579" i="1"/>
  <c r="I579" i="1"/>
  <c r="J579" i="1"/>
  <c r="F580" i="1"/>
  <c r="G580" i="1"/>
  <c r="H580" i="1"/>
  <c r="I580" i="1"/>
  <c r="J580" i="1"/>
  <c r="F581" i="1"/>
  <c r="G581" i="1"/>
  <c r="H581" i="1"/>
  <c r="I581" i="1"/>
  <c r="J581" i="1"/>
  <c r="F582" i="1"/>
  <c r="G582" i="1"/>
  <c r="H582" i="1"/>
  <c r="I582" i="1"/>
  <c r="J582" i="1"/>
  <c r="F583" i="1"/>
  <c r="G583" i="1"/>
  <c r="H583" i="1"/>
  <c r="I583" i="1"/>
  <c r="J583" i="1"/>
  <c r="F584" i="1"/>
  <c r="G584" i="1"/>
  <c r="H584" i="1"/>
  <c r="I584" i="1"/>
  <c r="J584" i="1"/>
  <c r="F585" i="1"/>
  <c r="G585" i="1"/>
  <c r="H585" i="1"/>
  <c r="I585" i="1"/>
  <c r="J585" i="1"/>
  <c r="F586" i="1"/>
  <c r="G586" i="1"/>
  <c r="H586" i="1"/>
  <c r="I586" i="1"/>
  <c r="J586" i="1"/>
  <c r="F587" i="1"/>
  <c r="G587" i="1"/>
  <c r="H587" i="1"/>
  <c r="I587" i="1"/>
  <c r="J587" i="1"/>
  <c r="F588" i="1"/>
  <c r="G588" i="1"/>
  <c r="H588" i="1"/>
  <c r="I588" i="1"/>
  <c r="J588" i="1"/>
  <c r="F589" i="1"/>
  <c r="G589" i="1"/>
  <c r="H589" i="1"/>
  <c r="I589" i="1"/>
  <c r="J589" i="1"/>
  <c r="F590" i="1"/>
  <c r="G590" i="1"/>
  <c r="H590" i="1"/>
  <c r="I590" i="1"/>
  <c r="J590" i="1"/>
  <c r="F591" i="1"/>
  <c r="G591" i="1"/>
  <c r="H591" i="1"/>
  <c r="I591" i="1"/>
  <c r="J591" i="1"/>
  <c r="F592" i="1"/>
  <c r="G592" i="1"/>
  <c r="H592" i="1"/>
  <c r="I592" i="1"/>
  <c r="J592" i="1"/>
  <c r="F593" i="1"/>
  <c r="G593" i="1"/>
  <c r="H593" i="1"/>
  <c r="I593" i="1"/>
  <c r="J593" i="1"/>
  <c r="F594" i="1"/>
  <c r="G594" i="1"/>
  <c r="H594" i="1"/>
  <c r="I594" i="1"/>
  <c r="J594" i="1"/>
  <c r="F595" i="1"/>
  <c r="G595" i="1"/>
  <c r="H595" i="1"/>
  <c r="I595" i="1"/>
  <c r="J595" i="1"/>
  <c r="F596" i="1"/>
  <c r="G596" i="1"/>
  <c r="H596" i="1"/>
  <c r="I596" i="1"/>
  <c r="J596" i="1"/>
  <c r="F597" i="1"/>
  <c r="G597" i="1"/>
  <c r="H597" i="1"/>
  <c r="I597" i="1"/>
  <c r="J597" i="1"/>
  <c r="F598" i="1"/>
  <c r="G598" i="1"/>
  <c r="H598" i="1"/>
  <c r="I598" i="1"/>
  <c r="J598" i="1"/>
  <c r="F599" i="1"/>
  <c r="G599" i="1"/>
  <c r="H599" i="1"/>
  <c r="I599" i="1"/>
  <c r="J599" i="1"/>
  <c r="F600" i="1"/>
  <c r="G600" i="1"/>
  <c r="H600" i="1"/>
  <c r="I600" i="1"/>
  <c r="J600" i="1"/>
  <c r="F601" i="1"/>
  <c r="G601" i="1"/>
  <c r="H601" i="1"/>
  <c r="I601" i="1"/>
  <c r="J601" i="1"/>
  <c r="F602" i="1"/>
  <c r="G602" i="1"/>
  <c r="H602" i="1"/>
  <c r="I602" i="1"/>
  <c r="J602" i="1"/>
  <c r="F603" i="1"/>
  <c r="G603" i="1"/>
  <c r="H603" i="1"/>
  <c r="I603" i="1"/>
  <c r="J603" i="1"/>
  <c r="F604" i="1"/>
  <c r="G604" i="1"/>
  <c r="H604" i="1"/>
  <c r="I604" i="1"/>
  <c r="J604" i="1"/>
  <c r="F605" i="1"/>
  <c r="G605" i="1"/>
  <c r="H605" i="1"/>
  <c r="I605" i="1"/>
  <c r="J605" i="1"/>
  <c r="F606" i="1"/>
  <c r="G606" i="1"/>
  <c r="H606" i="1"/>
  <c r="I606" i="1"/>
  <c r="J606" i="1"/>
  <c r="F607" i="1"/>
  <c r="G607" i="1"/>
  <c r="H607" i="1"/>
  <c r="I607" i="1"/>
  <c r="J607" i="1"/>
  <c r="F608" i="1"/>
  <c r="G608" i="1"/>
  <c r="H608" i="1"/>
  <c r="I608" i="1"/>
  <c r="J608" i="1"/>
  <c r="F609" i="1"/>
  <c r="G609" i="1"/>
  <c r="H609" i="1"/>
  <c r="I609" i="1"/>
  <c r="J609" i="1"/>
  <c r="F610" i="1"/>
  <c r="G610" i="1"/>
  <c r="H610" i="1"/>
  <c r="I610" i="1"/>
  <c r="J610" i="1"/>
  <c r="F611" i="1"/>
  <c r="G611" i="1"/>
  <c r="H611" i="1"/>
  <c r="I611" i="1"/>
  <c r="J611" i="1"/>
  <c r="F612" i="1"/>
  <c r="G612" i="1"/>
  <c r="H612" i="1"/>
  <c r="I612" i="1"/>
  <c r="J612" i="1"/>
  <c r="F613" i="1"/>
  <c r="G613" i="1"/>
  <c r="H613" i="1"/>
  <c r="I613" i="1"/>
  <c r="J613" i="1"/>
  <c r="F614" i="1"/>
  <c r="G614" i="1"/>
  <c r="H614" i="1"/>
  <c r="I614" i="1"/>
  <c r="J614" i="1"/>
  <c r="F615" i="1"/>
  <c r="G615" i="1"/>
  <c r="H615" i="1"/>
  <c r="I615" i="1"/>
  <c r="J615" i="1"/>
  <c r="F616" i="1"/>
  <c r="G616" i="1"/>
  <c r="H616" i="1"/>
  <c r="I616" i="1"/>
  <c r="J616" i="1"/>
  <c r="F617" i="1"/>
  <c r="G617" i="1"/>
  <c r="H617" i="1"/>
  <c r="I617" i="1"/>
  <c r="J617" i="1"/>
  <c r="F618" i="1"/>
  <c r="G618" i="1"/>
  <c r="H618" i="1"/>
  <c r="I618" i="1"/>
  <c r="J618" i="1"/>
  <c r="F619" i="1"/>
  <c r="G619" i="1"/>
  <c r="H619" i="1"/>
  <c r="I619" i="1"/>
  <c r="J619" i="1"/>
  <c r="F620" i="1"/>
  <c r="G620" i="1"/>
  <c r="H620" i="1"/>
  <c r="I620" i="1"/>
  <c r="J620" i="1"/>
  <c r="F621" i="1"/>
  <c r="G621" i="1"/>
  <c r="H621" i="1"/>
  <c r="I621" i="1"/>
  <c r="J621" i="1"/>
  <c r="F622" i="1"/>
  <c r="G622" i="1"/>
  <c r="H622" i="1"/>
  <c r="I622" i="1"/>
  <c r="J622" i="1"/>
  <c r="F623" i="1"/>
  <c r="G623" i="1"/>
  <c r="H623" i="1"/>
  <c r="I623" i="1"/>
  <c r="J623" i="1"/>
  <c r="F624" i="1"/>
  <c r="G624" i="1"/>
  <c r="H624" i="1"/>
  <c r="I624" i="1"/>
  <c r="J624" i="1"/>
  <c r="F625" i="1"/>
  <c r="G625" i="1"/>
  <c r="H625" i="1"/>
  <c r="I625" i="1"/>
  <c r="J625" i="1"/>
  <c r="F626" i="1"/>
  <c r="G626" i="1"/>
  <c r="H626" i="1"/>
  <c r="I626" i="1"/>
  <c r="J626" i="1"/>
  <c r="F627" i="1"/>
  <c r="G627" i="1"/>
  <c r="H627" i="1"/>
  <c r="I627" i="1"/>
  <c r="J627" i="1"/>
  <c r="F628" i="1"/>
  <c r="G628" i="1"/>
  <c r="H628" i="1"/>
  <c r="I628" i="1"/>
  <c r="J628" i="1"/>
  <c r="F629" i="1"/>
  <c r="G629" i="1"/>
  <c r="H629" i="1"/>
  <c r="I629" i="1"/>
  <c r="J629" i="1"/>
  <c r="F630" i="1"/>
  <c r="G630" i="1"/>
  <c r="H630" i="1"/>
  <c r="I630" i="1"/>
  <c r="J630" i="1"/>
  <c r="F631" i="1"/>
  <c r="G631" i="1"/>
  <c r="H631" i="1"/>
  <c r="I631" i="1"/>
  <c r="J631" i="1"/>
  <c r="F632" i="1"/>
  <c r="G632" i="1"/>
  <c r="H632" i="1"/>
  <c r="I632" i="1"/>
  <c r="J632" i="1"/>
  <c r="F633" i="1"/>
  <c r="G633" i="1"/>
  <c r="H633" i="1"/>
  <c r="I633" i="1"/>
  <c r="J633" i="1"/>
  <c r="F634" i="1"/>
  <c r="G634" i="1"/>
  <c r="H634" i="1"/>
  <c r="I634" i="1"/>
  <c r="J634" i="1"/>
  <c r="F635" i="1"/>
  <c r="G635" i="1"/>
  <c r="H635" i="1"/>
  <c r="I635" i="1"/>
  <c r="J635" i="1"/>
  <c r="F636" i="1"/>
  <c r="G636" i="1"/>
  <c r="H636" i="1"/>
  <c r="I636" i="1"/>
  <c r="J636" i="1"/>
  <c r="F637" i="1"/>
  <c r="G637" i="1"/>
  <c r="H637" i="1"/>
  <c r="I637" i="1"/>
  <c r="J637" i="1"/>
  <c r="F638" i="1"/>
  <c r="G638" i="1"/>
  <c r="H638" i="1"/>
  <c r="I638" i="1"/>
  <c r="J638" i="1"/>
  <c r="F639" i="1"/>
  <c r="G639" i="1"/>
  <c r="H639" i="1"/>
  <c r="I639" i="1"/>
  <c r="J639" i="1"/>
  <c r="F640" i="1"/>
  <c r="G640" i="1"/>
  <c r="H640" i="1"/>
  <c r="I640" i="1"/>
  <c r="J640" i="1"/>
  <c r="F641" i="1"/>
  <c r="G641" i="1"/>
  <c r="H641" i="1"/>
  <c r="I641" i="1"/>
  <c r="J641" i="1"/>
  <c r="F642" i="1"/>
  <c r="G642" i="1"/>
  <c r="H642" i="1"/>
  <c r="I642" i="1"/>
  <c r="J642" i="1"/>
  <c r="F643" i="1"/>
  <c r="G643" i="1"/>
  <c r="H643" i="1"/>
  <c r="I643" i="1"/>
  <c r="J643" i="1"/>
  <c r="F644" i="1"/>
  <c r="G644" i="1"/>
  <c r="H644" i="1"/>
  <c r="I644" i="1"/>
  <c r="J644" i="1"/>
  <c r="F645" i="1"/>
  <c r="G645" i="1"/>
  <c r="H645" i="1"/>
  <c r="I645" i="1"/>
  <c r="J645" i="1"/>
  <c r="F646" i="1"/>
  <c r="G646" i="1"/>
  <c r="H646" i="1"/>
  <c r="I646" i="1"/>
  <c r="J646" i="1"/>
  <c r="F647" i="1"/>
  <c r="G647" i="1"/>
  <c r="H647" i="1"/>
  <c r="I647" i="1"/>
  <c r="J647" i="1"/>
  <c r="F648" i="1"/>
  <c r="G648" i="1"/>
  <c r="H648" i="1"/>
  <c r="I648" i="1"/>
  <c r="J648" i="1"/>
  <c r="F649" i="1"/>
  <c r="G649" i="1"/>
  <c r="H649" i="1"/>
  <c r="I649" i="1"/>
  <c r="J649" i="1"/>
  <c r="F650" i="1"/>
  <c r="G650" i="1"/>
  <c r="H650" i="1"/>
  <c r="I650" i="1"/>
  <c r="J650" i="1"/>
  <c r="F651" i="1"/>
  <c r="G651" i="1"/>
  <c r="H651" i="1"/>
  <c r="I651" i="1"/>
  <c r="J651" i="1"/>
  <c r="F652" i="1"/>
  <c r="G652" i="1"/>
  <c r="H652" i="1"/>
  <c r="I652" i="1"/>
  <c r="J652" i="1"/>
  <c r="F653" i="1"/>
  <c r="G653" i="1"/>
  <c r="H653" i="1"/>
  <c r="I653" i="1"/>
  <c r="J653" i="1"/>
  <c r="F654" i="1"/>
  <c r="G654" i="1"/>
  <c r="H654" i="1"/>
  <c r="I654" i="1"/>
  <c r="J654" i="1"/>
  <c r="F655" i="1"/>
  <c r="G655" i="1"/>
  <c r="H655" i="1"/>
  <c r="I655" i="1"/>
  <c r="J655" i="1"/>
  <c r="F656" i="1"/>
  <c r="G656" i="1"/>
  <c r="H656" i="1"/>
  <c r="I656" i="1"/>
  <c r="J656" i="1"/>
  <c r="F657" i="1"/>
  <c r="G657" i="1"/>
  <c r="H657" i="1"/>
  <c r="I657" i="1"/>
  <c r="J657" i="1"/>
  <c r="F658" i="1"/>
  <c r="G658" i="1"/>
  <c r="H658" i="1"/>
  <c r="I658" i="1"/>
  <c r="J658" i="1"/>
  <c r="F659" i="1"/>
  <c r="G659" i="1"/>
  <c r="H659" i="1"/>
  <c r="I659" i="1"/>
  <c r="J659" i="1"/>
  <c r="F660" i="1"/>
  <c r="G660" i="1"/>
  <c r="H660" i="1"/>
  <c r="I660" i="1"/>
  <c r="J660" i="1"/>
  <c r="F661" i="1"/>
  <c r="G661" i="1"/>
  <c r="H661" i="1"/>
  <c r="I661" i="1"/>
  <c r="J661" i="1"/>
  <c r="F662" i="1"/>
  <c r="G662" i="1"/>
  <c r="H662" i="1"/>
  <c r="I662" i="1"/>
  <c r="J662" i="1"/>
  <c r="F663" i="1"/>
  <c r="G663" i="1"/>
  <c r="H663" i="1"/>
  <c r="I663" i="1"/>
  <c r="J663" i="1"/>
  <c r="F664" i="1"/>
  <c r="G664" i="1"/>
  <c r="H664" i="1"/>
  <c r="I664" i="1"/>
  <c r="J664" i="1"/>
  <c r="F665" i="1"/>
  <c r="G665" i="1"/>
  <c r="H665" i="1"/>
  <c r="I665" i="1"/>
  <c r="J665" i="1"/>
  <c r="F666" i="1"/>
  <c r="G666" i="1"/>
  <c r="H666" i="1"/>
  <c r="I666" i="1"/>
  <c r="J666" i="1"/>
  <c r="F667" i="1"/>
  <c r="G667" i="1"/>
  <c r="H667" i="1"/>
  <c r="I667" i="1"/>
  <c r="J667" i="1"/>
  <c r="F668" i="1"/>
  <c r="G668" i="1"/>
  <c r="H668" i="1"/>
  <c r="I668" i="1"/>
  <c r="J668" i="1"/>
  <c r="F669" i="1"/>
  <c r="G669" i="1"/>
  <c r="H669" i="1"/>
  <c r="I669" i="1"/>
  <c r="J669" i="1"/>
  <c r="F670" i="1"/>
  <c r="G670" i="1"/>
  <c r="H670" i="1"/>
  <c r="I670" i="1"/>
  <c r="J670" i="1"/>
  <c r="F671" i="1"/>
  <c r="G671" i="1"/>
  <c r="H671" i="1"/>
  <c r="I671" i="1"/>
  <c r="J671" i="1"/>
  <c r="F672" i="1"/>
  <c r="G672" i="1"/>
  <c r="H672" i="1"/>
  <c r="I672" i="1"/>
  <c r="J672" i="1"/>
  <c r="F673" i="1"/>
  <c r="G673" i="1"/>
  <c r="H673" i="1"/>
  <c r="I673" i="1"/>
  <c r="J673" i="1"/>
  <c r="F674" i="1"/>
  <c r="G674" i="1"/>
  <c r="H674" i="1"/>
  <c r="I674" i="1"/>
  <c r="J674" i="1"/>
  <c r="F675" i="1"/>
  <c r="G675" i="1"/>
  <c r="H675" i="1"/>
  <c r="I675" i="1"/>
  <c r="J675" i="1"/>
  <c r="F676" i="1"/>
  <c r="G676" i="1"/>
  <c r="H676" i="1"/>
  <c r="I676" i="1"/>
  <c r="J676" i="1"/>
  <c r="F677" i="1"/>
  <c r="G677" i="1"/>
  <c r="H677" i="1"/>
  <c r="I677" i="1"/>
  <c r="J677" i="1"/>
  <c r="F678" i="1"/>
  <c r="G678" i="1"/>
  <c r="H678" i="1"/>
  <c r="I678" i="1"/>
  <c r="J678" i="1"/>
  <c r="F679" i="1"/>
  <c r="G679" i="1"/>
  <c r="H679" i="1"/>
  <c r="I679" i="1"/>
  <c r="J679" i="1"/>
  <c r="F680" i="1"/>
  <c r="G680" i="1"/>
  <c r="H680" i="1"/>
  <c r="I680" i="1"/>
  <c r="J680" i="1"/>
  <c r="F681" i="1"/>
  <c r="G681" i="1"/>
  <c r="H681" i="1"/>
  <c r="I681" i="1"/>
  <c r="J681" i="1"/>
  <c r="F682" i="1"/>
  <c r="G682" i="1"/>
  <c r="H682" i="1"/>
  <c r="I682" i="1"/>
  <c r="J682" i="1"/>
  <c r="F683" i="1"/>
  <c r="G683" i="1"/>
  <c r="H683" i="1"/>
  <c r="I683" i="1"/>
  <c r="J683" i="1"/>
  <c r="F684" i="1"/>
  <c r="G684" i="1"/>
  <c r="H684" i="1"/>
  <c r="I684" i="1"/>
  <c r="J684" i="1"/>
  <c r="F685" i="1"/>
  <c r="G685" i="1"/>
  <c r="H685" i="1"/>
  <c r="I685" i="1"/>
  <c r="J685" i="1"/>
  <c r="F686" i="1"/>
  <c r="G686" i="1"/>
  <c r="H686" i="1"/>
  <c r="I686" i="1"/>
  <c r="J686" i="1"/>
  <c r="F687" i="1"/>
  <c r="G687" i="1"/>
  <c r="H687" i="1"/>
  <c r="I687" i="1"/>
  <c r="J687" i="1"/>
  <c r="F688" i="1"/>
  <c r="G688" i="1"/>
  <c r="H688" i="1"/>
  <c r="I688" i="1"/>
  <c r="J688" i="1"/>
  <c r="F689" i="1"/>
  <c r="G689" i="1"/>
  <c r="H689" i="1"/>
  <c r="I689" i="1"/>
  <c r="J689" i="1"/>
  <c r="F690" i="1"/>
  <c r="G690" i="1"/>
  <c r="H690" i="1"/>
  <c r="I690" i="1"/>
  <c r="J690" i="1"/>
  <c r="F691" i="1"/>
  <c r="G691" i="1"/>
  <c r="H691" i="1"/>
  <c r="I691" i="1"/>
  <c r="J691" i="1"/>
  <c r="F692" i="1"/>
  <c r="G692" i="1"/>
  <c r="H692" i="1"/>
  <c r="I692" i="1"/>
  <c r="J692" i="1"/>
  <c r="F693" i="1"/>
  <c r="G693" i="1"/>
  <c r="H693" i="1"/>
  <c r="I693" i="1"/>
  <c r="J693" i="1"/>
  <c r="F694" i="1"/>
  <c r="G694" i="1"/>
  <c r="H694" i="1"/>
  <c r="I694" i="1"/>
  <c r="J694" i="1"/>
  <c r="F695" i="1"/>
  <c r="G695" i="1"/>
  <c r="H695" i="1"/>
  <c r="I695" i="1"/>
  <c r="J695" i="1"/>
  <c r="F696" i="1"/>
  <c r="G696" i="1"/>
  <c r="H696" i="1"/>
  <c r="I696" i="1"/>
  <c r="J696" i="1"/>
  <c r="F697" i="1"/>
  <c r="G697" i="1"/>
  <c r="H697" i="1"/>
  <c r="I697" i="1"/>
  <c r="J697" i="1"/>
  <c r="F698" i="1"/>
  <c r="G698" i="1"/>
  <c r="H698" i="1"/>
  <c r="I698" i="1"/>
  <c r="J698" i="1"/>
  <c r="F699" i="1"/>
  <c r="G699" i="1"/>
  <c r="H699" i="1"/>
  <c r="I699" i="1"/>
  <c r="J699" i="1"/>
  <c r="F700" i="1"/>
  <c r="G700" i="1"/>
  <c r="H700" i="1"/>
  <c r="I700" i="1"/>
  <c r="J700" i="1"/>
  <c r="F701" i="1"/>
  <c r="G701" i="1"/>
  <c r="H701" i="1"/>
  <c r="I701" i="1"/>
  <c r="J701" i="1"/>
  <c r="F702" i="1"/>
  <c r="G702" i="1"/>
  <c r="H702" i="1"/>
  <c r="I702" i="1"/>
  <c r="J702" i="1"/>
  <c r="F703" i="1"/>
  <c r="G703" i="1"/>
  <c r="H703" i="1"/>
  <c r="I703" i="1"/>
  <c r="J703" i="1"/>
  <c r="F704" i="1"/>
  <c r="G704" i="1"/>
  <c r="H704" i="1"/>
  <c r="I704" i="1"/>
  <c r="J704" i="1"/>
  <c r="F705" i="1"/>
  <c r="G705" i="1"/>
  <c r="H705" i="1"/>
  <c r="I705" i="1"/>
  <c r="J705" i="1"/>
  <c r="F706" i="1"/>
  <c r="G706" i="1"/>
  <c r="H706" i="1"/>
  <c r="I706" i="1"/>
  <c r="J706" i="1"/>
  <c r="F707" i="1"/>
  <c r="G707" i="1"/>
  <c r="H707" i="1"/>
  <c r="I707" i="1"/>
  <c r="J707" i="1"/>
  <c r="F708" i="1"/>
  <c r="G708" i="1"/>
  <c r="H708" i="1"/>
  <c r="I708" i="1"/>
  <c r="J708" i="1"/>
  <c r="F709" i="1"/>
  <c r="G709" i="1"/>
  <c r="H709" i="1"/>
  <c r="I709" i="1"/>
  <c r="J709" i="1"/>
  <c r="F710" i="1"/>
  <c r="G710" i="1"/>
  <c r="H710" i="1"/>
  <c r="I710" i="1"/>
  <c r="J710" i="1"/>
  <c r="F711" i="1"/>
  <c r="G711" i="1"/>
  <c r="H711" i="1"/>
  <c r="I711" i="1"/>
  <c r="J711" i="1"/>
  <c r="F712" i="1"/>
  <c r="G712" i="1"/>
  <c r="H712" i="1"/>
  <c r="I712" i="1"/>
  <c r="J712" i="1"/>
  <c r="F713" i="1"/>
  <c r="G713" i="1"/>
  <c r="H713" i="1"/>
  <c r="I713" i="1"/>
  <c r="J713" i="1"/>
  <c r="F714" i="1"/>
  <c r="G714" i="1"/>
  <c r="H714" i="1"/>
  <c r="I714" i="1"/>
  <c r="J714" i="1"/>
  <c r="F715" i="1"/>
  <c r="G715" i="1"/>
  <c r="H715" i="1"/>
  <c r="I715" i="1"/>
  <c r="J715" i="1"/>
  <c r="F716" i="1"/>
  <c r="G716" i="1"/>
  <c r="H716" i="1"/>
  <c r="I716" i="1"/>
  <c r="J716" i="1"/>
  <c r="F717" i="1"/>
  <c r="G717" i="1"/>
  <c r="H717" i="1"/>
  <c r="I717" i="1"/>
  <c r="J717" i="1"/>
  <c r="F718" i="1"/>
  <c r="G718" i="1"/>
  <c r="H718" i="1"/>
  <c r="I718" i="1"/>
  <c r="J718" i="1"/>
  <c r="F719" i="1"/>
  <c r="G719" i="1"/>
  <c r="H719" i="1"/>
  <c r="I719" i="1"/>
  <c r="J719" i="1"/>
  <c r="F720" i="1"/>
  <c r="G720" i="1"/>
  <c r="H720" i="1"/>
  <c r="I720" i="1"/>
  <c r="J720" i="1"/>
  <c r="F721" i="1"/>
  <c r="G721" i="1"/>
  <c r="H721" i="1"/>
  <c r="I721" i="1"/>
  <c r="J721" i="1"/>
  <c r="F722" i="1"/>
  <c r="G722" i="1"/>
  <c r="H722" i="1"/>
  <c r="I722" i="1"/>
  <c r="J722" i="1"/>
  <c r="F723" i="1"/>
  <c r="G723" i="1"/>
  <c r="H723" i="1"/>
  <c r="I723" i="1"/>
  <c r="J723" i="1"/>
  <c r="F724" i="1"/>
  <c r="G724" i="1"/>
  <c r="H724" i="1"/>
  <c r="I724" i="1"/>
  <c r="J724" i="1"/>
  <c r="F725" i="1"/>
  <c r="G725" i="1"/>
  <c r="H725" i="1"/>
  <c r="I725" i="1"/>
  <c r="J725" i="1"/>
  <c r="F726" i="1"/>
  <c r="G726" i="1"/>
  <c r="H726" i="1"/>
  <c r="I726" i="1"/>
  <c r="J726" i="1"/>
  <c r="F727" i="1"/>
  <c r="G727" i="1"/>
  <c r="H727" i="1"/>
  <c r="I727" i="1"/>
  <c r="J727" i="1"/>
  <c r="F728" i="1"/>
  <c r="G728" i="1"/>
  <c r="H728" i="1"/>
  <c r="I728" i="1"/>
  <c r="J728" i="1"/>
  <c r="F729" i="1"/>
  <c r="G729" i="1"/>
  <c r="H729" i="1"/>
  <c r="I729" i="1"/>
  <c r="J729" i="1"/>
  <c r="F730" i="1"/>
  <c r="G730" i="1"/>
  <c r="H730" i="1"/>
  <c r="I730" i="1"/>
  <c r="J730" i="1"/>
  <c r="F731" i="1"/>
  <c r="G731" i="1"/>
  <c r="H731" i="1"/>
  <c r="I731" i="1"/>
  <c r="J731" i="1"/>
  <c r="F732" i="1"/>
  <c r="G732" i="1"/>
  <c r="H732" i="1"/>
  <c r="I732" i="1"/>
  <c r="J732" i="1"/>
  <c r="F733" i="1"/>
  <c r="G733" i="1"/>
  <c r="H733" i="1"/>
  <c r="I733" i="1"/>
  <c r="J733" i="1"/>
  <c r="F734" i="1"/>
  <c r="G734" i="1"/>
  <c r="H734" i="1"/>
  <c r="I734" i="1"/>
  <c r="J734" i="1"/>
  <c r="F735" i="1"/>
  <c r="G735" i="1"/>
  <c r="H735" i="1"/>
  <c r="I735" i="1"/>
  <c r="J735" i="1"/>
  <c r="F736" i="1"/>
  <c r="G736" i="1"/>
  <c r="H736" i="1"/>
  <c r="I736" i="1"/>
  <c r="J736" i="1"/>
  <c r="F737" i="1"/>
  <c r="G737" i="1"/>
  <c r="H737" i="1"/>
  <c r="I737" i="1"/>
  <c r="J737" i="1"/>
  <c r="F738" i="1"/>
  <c r="G738" i="1"/>
  <c r="H738" i="1"/>
  <c r="I738" i="1"/>
  <c r="J738" i="1"/>
  <c r="F739" i="1"/>
  <c r="G739" i="1"/>
  <c r="H739" i="1"/>
  <c r="I739" i="1"/>
  <c r="J739" i="1"/>
  <c r="F740" i="1"/>
  <c r="G740" i="1"/>
  <c r="H740" i="1"/>
  <c r="I740" i="1"/>
  <c r="J740" i="1"/>
  <c r="F741" i="1"/>
  <c r="G741" i="1"/>
  <c r="H741" i="1"/>
  <c r="I741" i="1"/>
  <c r="J741" i="1"/>
  <c r="F742" i="1"/>
  <c r="G742" i="1"/>
  <c r="H742" i="1"/>
  <c r="I742" i="1"/>
  <c r="J742" i="1"/>
  <c r="F743" i="1"/>
  <c r="G743" i="1"/>
  <c r="H743" i="1"/>
  <c r="I743" i="1"/>
  <c r="J743" i="1"/>
  <c r="F744" i="1"/>
  <c r="G744" i="1"/>
  <c r="H744" i="1"/>
  <c r="I744" i="1"/>
  <c r="J744" i="1"/>
  <c r="F745" i="1"/>
  <c r="G745" i="1"/>
  <c r="H745" i="1"/>
  <c r="I745" i="1"/>
  <c r="J745" i="1"/>
  <c r="F746" i="1"/>
  <c r="G746" i="1"/>
  <c r="H746" i="1"/>
  <c r="I746" i="1"/>
  <c r="J746" i="1"/>
  <c r="F747" i="1"/>
  <c r="G747" i="1"/>
  <c r="H747" i="1"/>
  <c r="I747" i="1"/>
  <c r="J747" i="1"/>
  <c r="F748" i="1"/>
  <c r="G748" i="1"/>
  <c r="H748" i="1"/>
  <c r="I748" i="1"/>
  <c r="J748" i="1"/>
  <c r="F749" i="1"/>
  <c r="G749" i="1"/>
  <c r="H749" i="1"/>
  <c r="I749" i="1"/>
  <c r="J749" i="1"/>
  <c r="F750" i="1"/>
  <c r="G750" i="1"/>
  <c r="H750" i="1"/>
  <c r="I750" i="1"/>
  <c r="J750" i="1"/>
  <c r="F751" i="1"/>
  <c r="G751" i="1"/>
  <c r="H751" i="1"/>
  <c r="I751" i="1"/>
  <c r="J751" i="1"/>
  <c r="F752" i="1"/>
  <c r="G752" i="1"/>
  <c r="H752" i="1"/>
  <c r="I752" i="1"/>
  <c r="J752" i="1"/>
  <c r="F753" i="1"/>
  <c r="G753" i="1"/>
  <c r="H753" i="1"/>
  <c r="I753" i="1"/>
  <c r="J753" i="1"/>
  <c r="F754" i="1"/>
  <c r="G754" i="1"/>
  <c r="H754" i="1"/>
  <c r="I754" i="1"/>
  <c r="J754" i="1"/>
  <c r="F755" i="1"/>
  <c r="G755" i="1"/>
  <c r="H755" i="1"/>
  <c r="I755" i="1"/>
  <c r="J755" i="1"/>
  <c r="F756" i="1"/>
  <c r="G756" i="1"/>
  <c r="H756" i="1"/>
  <c r="I756" i="1"/>
  <c r="J756" i="1"/>
  <c r="F757" i="1"/>
  <c r="G757" i="1"/>
  <c r="H757" i="1"/>
  <c r="I757" i="1"/>
  <c r="J757" i="1"/>
  <c r="F758" i="1"/>
  <c r="G758" i="1"/>
  <c r="H758" i="1"/>
  <c r="I758" i="1"/>
  <c r="J758" i="1"/>
  <c r="F759" i="1"/>
  <c r="G759" i="1"/>
  <c r="H759" i="1"/>
  <c r="I759" i="1"/>
  <c r="J759" i="1"/>
  <c r="F760" i="1"/>
  <c r="G760" i="1"/>
  <c r="H760" i="1"/>
  <c r="I760" i="1"/>
  <c r="J760" i="1"/>
  <c r="F761" i="1"/>
  <c r="G761" i="1"/>
  <c r="H761" i="1"/>
  <c r="I761" i="1"/>
  <c r="J761" i="1"/>
  <c r="F762" i="1"/>
  <c r="G762" i="1"/>
  <c r="H762" i="1"/>
  <c r="I762" i="1"/>
  <c r="J762" i="1"/>
  <c r="F763" i="1"/>
  <c r="G763" i="1"/>
  <c r="H763" i="1"/>
  <c r="I763" i="1"/>
  <c r="J763" i="1"/>
  <c r="F764" i="1"/>
  <c r="G764" i="1"/>
  <c r="H764" i="1"/>
  <c r="I764" i="1"/>
  <c r="J764" i="1"/>
  <c r="F765" i="1"/>
  <c r="G765" i="1"/>
  <c r="H765" i="1"/>
  <c r="I765" i="1"/>
  <c r="J765" i="1"/>
  <c r="F766" i="1"/>
  <c r="G766" i="1"/>
  <c r="H766" i="1"/>
  <c r="I766" i="1"/>
  <c r="J766" i="1"/>
  <c r="F767" i="1"/>
  <c r="G767" i="1"/>
  <c r="H767" i="1"/>
  <c r="I767" i="1"/>
  <c r="J767" i="1"/>
  <c r="F768" i="1"/>
  <c r="G768" i="1"/>
  <c r="H768" i="1"/>
  <c r="I768" i="1"/>
  <c r="J768" i="1"/>
  <c r="F769" i="1"/>
  <c r="G769" i="1"/>
  <c r="H769" i="1"/>
  <c r="I769" i="1"/>
  <c r="J769" i="1"/>
  <c r="F770" i="1"/>
  <c r="G770" i="1"/>
  <c r="H770" i="1"/>
  <c r="I770" i="1"/>
  <c r="J770" i="1"/>
  <c r="F771" i="1"/>
  <c r="G771" i="1"/>
  <c r="H771" i="1"/>
  <c r="I771" i="1"/>
  <c r="J771" i="1"/>
  <c r="F772" i="1"/>
  <c r="G772" i="1"/>
  <c r="H772" i="1"/>
  <c r="I772" i="1"/>
  <c r="J772" i="1"/>
  <c r="F773" i="1"/>
  <c r="G773" i="1"/>
  <c r="H773" i="1"/>
  <c r="I773" i="1"/>
  <c r="J773" i="1"/>
  <c r="F774" i="1"/>
  <c r="G774" i="1"/>
  <c r="H774" i="1"/>
  <c r="I774" i="1"/>
  <c r="J774" i="1"/>
  <c r="F775" i="1"/>
  <c r="G775" i="1"/>
  <c r="H775" i="1"/>
  <c r="I775" i="1"/>
  <c r="J775" i="1"/>
  <c r="F776" i="1"/>
  <c r="G776" i="1"/>
  <c r="H776" i="1"/>
  <c r="I776" i="1"/>
  <c r="J776" i="1"/>
  <c r="F777" i="1"/>
  <c r="G777" i="1"/>
  <c r="H777" i="1"/>
  <c r="I777" i="1"/>
  <c r="J777" i="1"/>
  <c r="F778" i="1"/>
  <c r="G778" i="1"/>
  <c r="H778" i="1"/>
  <c r="I778" i="1"/>
  <c r="J778" i="1"/>
  <c r="F779" i="1"/>
  <c r="G779" i="1"/>
  <c r="H779" i="1"/>
  <c r="I779" i="1"/>
  <c r="J779" i="1"/>
  <c r="F780" i="1"/>
  <c r="G780" i="1"/>
  <c r="H780" i="1"/>
  <c r="I780" i="1"/>
  <c r="J780" i="1"/>
  <c r="F781" i="1"/>
  <c r="G781" i="1"/>
  <c r="H781" i="1"/>
  <c r="I781" i="1"/>
  <c r="J781" i="1"/>
  <c r="F782" i="1"/>
  <c r="G782" i="1"/>
  <c r="H782" i="1"/>
  <c r="I782" i="1"/>
  <c r="J782" i="1"/>
  <c r="F783" i="1"/>
  <c r="G783" i="1"/>
  <c r="H783" i="1"/>
  <c r="I783" i="1"/>
  <c r="J783" i="1"/>
  <c r="F784" i="1"/>
  <c r="G784" i="1"/>
  <c r="H784" i="1"/>
  <c r="I784" i="1"/>
  <c r="J784" i="1"/>
  <c r="F785" i="1"/>
  <c r="G785" i="1"/>
  <c r="H785" i="1"/>
  <c r="I785" i="1"/>
  <c r="J785" i="1"/>
  <c r="F786" i="1"/>
  <c r="G786" i="1"/>
  <c r="H786" i="1"/>
  <c r="I786" i="1"/>
  <c r="J786" i="1"/>
  <c r="F787" i="1"/>
  <c r="G787" i="1"/>
  <c r="H787" i="1"/>
  <c r="I787" i="1"/>
  <c r="J787" i="1"/>
  <c r="F788" i="1"/>
  <c r="G788" i="1"/>
  <c r="H788" i="1"/>
  <c r="I788" i="1"/>
  <c r="J788" i="1"/>
  <c r="F789" i="1"/>
  <c r="G789" i="1"/>
  <c r="H789" i="1"/>
  <c r="I789" i="1"/>
  <c r="J789" i="1"/>
  <c r="F790" i="1"/>
  <c r="G790" i="1"/>
  <c r="H790" i="1"/>
  <c r="I790" i="1"/>
  <c r="J790" i="1"/>
  <c r="F791" i="1"/>
  <c r="G791" i="1"/>
  <c r="H791" i="1"/>
  <c r="I791" i="1"/>
  <c r="J791" i="1"/>
  <c r="F792" i="1"/>
  <c r="G792" i="1"/>
  <c r="H792" i="1"/>
  <c r="I792" i="1"/>
  <c r="J792" i="1"/>
  <c r="F793" i="1"/>
  <c r="G793" i="1"/>
  <c r="H793" i="1"/>
  <c r="I793" i="1"/>
  <c r="J793" i="1"/>
  <c r="F794" i="1"/>
  <c r="G794" i="1"/>
  <c r="H794" i="1"/>
  <c r="I794" i="1"/>
  <c r="J794" i="1"/>
  <c r="F795" i="1"/>
  <c r="G795" i="1"/>
  <c r="H795" i="1"/>
  <c r="I795" i="1"/>
  <c r="J795" i="1"/>
  <c r="F796" i="1"/>
  <c r="G796" i="1"/>
  <c r="H796" i="1"/>
  <c r="I796" i="1"/>
  <c r="J796" i="1"/>
  <c r="F797" i="1"/>
  <c r="G797" i="1"/>
  <c r="H797" i="1"/>
  <c r="I797" i="1"/>
  <c r="J797" i="1"/>
  <c r="F798" i="1"/>
  <c r="G798" i="1"/>
  <c r="H798" i="1"/>
  <c r="I798" i="1"/>
  <c r="J798" i="1"/>
  <c r="F799" i="1"/>
  <c r="G799" i="1"/>
  <c r="H799" i="1"/>
  <c r="I799" i="1"/>
  <c r="J799" i="1"/>
  <c r="F800" i="1"/>
  <c r="G800" i="1"/>
  <c r="H800" i="1"/>
  <c r="I800" i="1"/>
  <c r="J800" i="1"/>
  <c r="F801" i="1"/>
  <c r="G801" i="1"/>
  <c r="H801" i="1"/>
  <c r="I801" i="1"/>
  <c r="J801" i="1"/>
  <c r="F802" i="1"/>
  <c r="G802" i="1"/>
  <c r="H802" i="1"/>
  <c r="I802" i="1"/>
  <c r="J802" i="1"/>
  <c r="F803" i="1"/>
  <c r="G803" i="1"/>
  <c r="H803" i="1"/>
  <c r="I803" i="1"/>
  <c r="J803" i="1"/>
  <c r="F804" i="1"/>
  <c r="G804" i="1"/>
  <c r="H804" i="1"/>
  <c r="I804" i="1"/>
  <c r="J804" i="1"/>
  <c r="F805" i="1"/>
  <c r="G805" i="1"/>
  <c r="H805" i="1"/>
  <c r="I805" i="1"/>
  <c r="J805" i="1"/>
  <c r="F806" i="1"/>
  <c r="G806" i="1"/>
  <c r="H806" i="1"/>
  <c r="I806" i="1"/>
  <c r="J806" i="1"/>
  <c r="F807" i="1"/>
  <c r="G807" i="1"/>
  <c r="H807" i="1"/>
  <c r="I807" i="1"/>
  <c r="J807" i="1"/>
  <c r="F808" i="1"/>
  <c r="G808" i="1"/>
  <c r="H808" i="1"/>
  <c r="I808" i="1"/>
  <c r="J808" i="1"/>
  <c r="F809" i="1"/>
  <c r="G809" i="1"/>
  <c r="H809" i="1"/>
  <c r="I809" i="1"/>
  <c r="J809" i="1"/>
  <c r="F810" i="1"/>
  <c r="G810" i="1"/>
  <c r="H810" i="1"/>
  <c r="I810" i="1"/>
  <c r="J810" i="1"/>
  <c r="F811" i="1"/>
  <c r="G811" i="1"/>
  <c r="H811" i="1"/>
  <c r="I811" i="1"/>
  <c r="J811" i="1"/>
  <c r="F812" i="1"/>
  <c r="G812" i="1"/>
  <c r="H812" i="1"/>
  <c r="I812" i="1"/>
  <c r="J812" i="1"/>
  <c r="F813" i="1"/>
  <c r="G813" i="1"/>
  <c r="H813" i="1"/>
  <c r="I813" i="1"/>
  <c r="J813" i="1"/>
  <c r="F814" i="1"/>
  <c r="G814" i="1"/>
  <c r="H814" i="1"/>
  <c r="I814" i="1"/>
  <c r="J814" i="1"/>
  <c r="F815" i="1"/>
  <c r="G815" i="1"/>
  <c r="H815" i="1"/>
  <c r="I815" i="1"/>
  <c r="J815" i="1"/>
  <c r="F816" i="1"/>
  <c r="G816" i="1"/>
  <c r="H816" i="1"/>
  <c r="I816" i="1"/>
  <c r="J816" i="1"/>
  <c r="F817" i="1"/>
  <c r="G817" i="1"/>
  <c r="H817" i="1"/>
  <c r="I817" i="1"/>
  <c r="J817" i="1"/>
  <c r="F818" i="1"/>
  <c r="G818" i="1"/>
  <c r="H818" i="1"/>
  <c r="I818" i="1"/>
  <c r="J818" i="1"/>
  <c r="F819" i="1"/>
  <c r="G819" i="1"/>
  <c r="H819" i="1"/>
  <c r="I819" i="1"/>
  <c r="J819" i="1"/>
  <c r="F820" i="1"/>
  <c r="G820" i="1"/>
  <c r="H820" i="1"/>
  <c r="I820" i="1"/>
  <c r="J820" i="1"/>
  <c r="F821" i="1"/>
  <c r="G821" i="1"/>
  <c r="H821" i="1"/>
  <c r="I821" i="1"/>
  <c r="J821" i="1"/>
  <c r="F822" i="1"/>
  <c r="G822" i="1"/>
  <c r="H822" i="1"/>
  <c r="I822" i="1"/>
  <c r="J822" i="1"/>
  <c r="F823" i="1"/>
  <c r="G823" i="1"/>
  <c r="H823" i="1"/>
  <c r="I823" i="1"/>
  <c r="J823" i="1"/>
  <c r="F824" i="1"/>
  <c r="G824" i="1"/>
  <c r="H824" i="1"/>
  <c r="I824" i="1"/>
  <c r="J824" i="1"/>
  <c r="F825" i="1"/>
  <c r="G825" i="1"/>
  <c r="H825" i="1"/>
  <c r="I825" i="1"/>
  <c r="J825" i="1"/>
  <c r="F826" i="1"/>
  <c r="G826" i="1"/>
  <c r="H826" i="1"/>
  <c r="I826" i="1"/>
  <c r="J826" i="1"/>
  <c r="F827" i="1"/>
  <c r="G827" i="1"/>
  <c r="H827" i="1"/>
  <c r="I827" i="1"/>
  <c r="J827" i="1"/>
  <c r="F828" i="1"/>
  <c r="G828" i="1"/>
  <c r="H828" i="1"/>
  <c r="I828" i="1"/>
  <c r="J828" i="1"/>
  <c r="F829" i="1"/>
  <c r="G829" i="1"/>
  <c r="H829" i="1"/>
  <c r="I829" i="1"/>
  <c r="J829" i="1"/>
  <c r="F830" i="1"/>
  <c r="G830" i="1"/>
  <c r="H830" i="1"/>
  <c r="I830" i="1"/>
  <c r="J830" i="1"/>
  <c r="F831" i="1"/>
  <c r="G831" i="1"/>
  <c r="H831" i="1"/>
  <c r="I831" i="1"/>
  <c r="J831" i="1"/>
  <c r="F832" i="1"/>
  <c r="G832" i="1"/>
  <c r="H832" i="1"/>
  <c r="I832" i="1"/>
  <c r="J832" i="1"/>
  <c r="F833" i="1"/>
  <c r="G833" i="1"/>
  <c r="H833" i="1"/>
  <c r="I833" i="1"/>
  <c r="J833" i="1"/>
  <c r="F834" i="1"/>
  <c r="G834" i="1"/>
  <c r="H834" i="1"/>
  <c r="I834" i="1"/>
  <c r="J834" i="1"/>
  <c r="F835" i="1"/>
  <c r="G835" i="1"/>
  <c r="H835" i="1"/>
  <c r="I835" i="1"/>
  <c r="J835" i="1"/>
  <c r="F836" i="1"/>
  <c r="G836" i="1"/>
  <c r="H836" i="1"/>
  <c r="I836" i="1"/>
  <c r="J836" i="1"/>
  <c r="F837" i="1"/>
  <c r="G837" i="1"/>
  <c r="H837" i="1"/>
  <c r="I837" i="1"/>
  <c r="J837" i="1"/>
  <c r="F838" i="1"/>
  <c r="G838" i="1"/>
  <c r="H838" i="1"/>
  <c r="I838" i="1"/>
  <c r="J838" i="1"/>
  <c r="F839" i="1"/>
  <c r="G839" i="1"/>
  <c r="H839" i="1"/>
  <c r="I839" i="1"/>
  <c r="J839" i="1"/>
  <c r="F840" i="1"/>
  <c r="G840" i="1"/>
  <c r="H840" i="1"/>
  <c r="I840" i="1"/>
  <c r="J840" i="1"/>
  <c r="F841" i="1"/>
  <c r="G841" i="1"/>
  <c r="H841" i="1"/>
  <c r="I841" i="1"/>
  <c r="J841" i="1"/>
  <c r="F842" i="1"/>
  <c r="G842" i="1"/>
  <c r="H842" i="1"/>
  <c r="I842" i="1"/>
  <c r="J842" i="1"/>
  <c r="F843" i="1"/>
  <c r="G843" i="1"/>
  <c r="H843" i="1"/>
  <c r="I843" i="1"/>
  <c r="J843" i="1"/>
  <c r="F844" i="1"/>
  <c r="G844" i="1"/>
  <c r="H844" i="1"/>
  <c r="I844" i="1"/>
  <c r="J844" i="1"/>
  <c r="F845" i="1"/>
  <c r="G845" i="1"/>
  <c r="H845" i="1"/>
  <c r="I845" i="1"/>
  <c r="J845" i="1"/>
  <c r="F846" i="1"/>
  <c r="G846" i="1"/>
  <c r="H846" i="1"/>
  <c r="I846" i="1"/>
  <c r="J846" i="1"/>
  <c r="F847" i="1"/>
  <c r="G847" i="1"/>
  <c r="H847" i="1"/>
  <c r="I847" i="1"/>
  <c r="J847" i="1"/>
  <c r="F848" i="1"/>
  <c r="G848" i="1"/>
  <c r="H848" i="1"/>
  <c r="I848" i="1"/>
  <c r="J848" i="1"/>
  <c r="F849" i="1"/>
  <c r="G849" i="1"/>
  <c r="H849" i="1"/>
  <c r="I849" i="1"/>
  <c r="J849" i="1"/>
  <c r="F850" i="1"/>
  <c r="G850" i="1"/>
  <c r="H850" i="1"/>
  <c r="I850" i="1"/>
  <c r="J850" i="1"/>
  <c r="F851" i="1"/>
  <c r="G851" i="1"/>
  <c r="H851" i="1"/>
  <c r="I851" i="1"/>
  <c r="J851" i="1"/>
  <c r="F852" i="1"/>
  <c r="G852" i="1"/>
  <c r="H852" i="1"/>
  <c r="I852" i="1"/>
  <c r="J852" i="1"/>
  <c r="F853" i="1"/>
  <c r="G853" i="1"/>
  <c r="H853" i="1"/>
  <c r="I853" i="1"/>
  <c r="J853" i="1"/>
  <c r="F854" i="1"/>
  <c r="G854" i="1"/>
  <c r="H854" i="1"/>
  <c r="I854" i="1"/>
  <c r="J854" i="1"/>
  <c r="F855" i="1"/>
  <c r="G855" i="1"/>
  <c r="H855" i="1"/>
  <c r="I855" i="1"/>
  <c r="J855" i="1"/>
  <c r="F856" i="1"/>
  <c r="G856" i="1"/>
  <c r="H856" i="1"/>
  <c r="I856" i="1"/>
  <c r="J856" i="1"/>
  <c r="F857" i="1"/>
  <c r="G857" i="1"/>
  <c r="H857" i="1"/>
  <c r="I857" i="1"/>
  <c r="J857" i="1"/>
  <c r="F858" i="1"/>
  <c r="G858" i="1"/>
  <c r="H858" i="1"/>
  <c r="I858" i="1"/>
  <c r="J858" i="1"/>
  <c r="F859" i="1"/>
  <c r="G859" i="1"/>
  <c r="H859" i="1"/>
  <c r="I859" i="1"/>
  <c r="J859" i="1"/>
  <c r="F860" i="1"/>
  <c r="G860" i="1"/>
  <c r="H860" i="1"/>
  <c r="I860" i="1"/>
  <c r="J860" i="1"/>
  <c r="F861" i="1"/>
  <c r="G861" i="1"/>
  <c r="H861" i="1"/>
  <c r="I861" i="1"/>
  <c r="J861" i="1"/>
  <c r="F862" i="1"/>
  <c r="G862" i="1"/>
  <c r="H862" i="1"/>
  <c r="I862" i="1"/>
  <c r="J862" i="1"/>
  <c r="F863" i="1"/>
  <c r="G863" i="1"/>
  <c r="H863" i="1"/>
  <c r="I863" i="1"/>
  <c r="J863" i="1"/>
  <c r="F864" i="1"/>
  <c r="G864" i="1"/>
  <c r="H864" i="1"/>
  <c r="I864" i="1"/>
  <c r="J864" i="1"/>
  <c r="F865" i="1"/>
  <c r="G865" i="1"/>
  <c r="H865" i="1"/>
  <c r="I865" i="1"/>
  <c r="J865" i="1"/>
  <c r="F866" i="1"/>
  <c r="G866" i="1"/>
  <c r="H866" i="1"/>
  <c r="I866" i="1"/>
  <c r="J866" i="1"/>
  <c r="F867" i="1"/>
  <c r="G867" i="1"/>
  <c r="H867" i="1"/>
  <c r="I867" i="1"/>
  <c r="J867" i="1"/>
  <c r="F868" i="1"/>
  <c r="G868" i="1"/>
  <c r="H868" i="1"/>
  <c r="I868" i="1"/>
  <c r="J868" i="1"/>
  <c r="F869" i="1"/>
  <c r="G869" i="1"/>
  <c r="H869" i="1"/>
  <c r="I869" i="1"/>
  <c r="J869" i="1"/>
  <c r="F870" i="1"/>
  <c r="G870" i="1"/>
  <c r="H870" i="1"/>
  <c r="I870" i="1"/>
  <c r="J870" i="1"/>
  <c r="F871" i="1"/>
  <c r="G871" i="1"/>
  <c r="H871" i="1"/>
  <c r="I871" i="1"/>
  <c r="J871" i="1"/>
  <c r="F872" i="1"/>
  <c r="G872" i="1"/>
  <c r="H872" i="1"/>
  <c r="I872" i="1"/>
  <c r="J872" i="1"/>
  <c r="F873" i="1"/>
  <c r="G873" i="1"/>
  <c r="H873" i="1"/>
  <c r="I873" i="1"/>
  <c r="J873" i="1"/>
  <c r="F874" i="1"/>
  <c r="G874" i="1"/>
  <c r="H874" i="1"/>
  <c r="I874" i="1"/>
  <c r="J874" i="1"/>
  <c r="F875" i="1"/>
  <c r="G875" i="1"/>
  <c r="H875" i="1"/>
  <c r="I875" i="1"/>
  <c r="J875" i="1"/>
  <c r="F876" i="1"/>
  <c r="G876" i="1"/>
  <c r="H876" i="1"/>
  <c r="I876" i="1"/>
  <c r="J876" i="1"/>
  <c r="F877" i="1"/>
  <c r="G877" i="1"/>
  <c r="H877" i="1"/>
  <c r="I877" i="1"/>
  <c r="J877" i="1"/>
  <c r="F878" i="1"/>
  <c r="G878" i="1"/>
  <c r="H878" i="1"/>
  <c r="I878" i="1"/>
  <c r="J878" i="1"/>
  <c r="F879" i="1"/>
  <c r="G879" i="1"/>
  <c r="H879" i="1"/>
  <c r="I879" i="1"/>
  <c r="J879" i="1"/>
  <c r="F880" i="1"/>
  <c r="G880" i="1"/>
  <c r="H880" i="1"/>
  <c r="I880" i="1"/>
  <c r="J880" i="1"/>
  <c r="F881" i="1"/>
  <c r="G881" i="1"/>
  <c r="H881" i="1"/>
  <c r="I881" i="1"/>
  <c r="J881" i="1"/>
  <c r="F882" i="1"/>
  <c r="G882" i="1"/>
  <c r="H882" i="1"/>
  <c r="I882" i="1"/>
  <c r="J882" i="1"/>
  <c r="F883" i="1"/>
  <c r="G883" i="1"/>
  <c r="H883" i="1"/>
  <c r="I883" i="1"/>
  <c r="J883" i="1"/>
  <c r="F884" i="1"/>
  <c r="G884" i="1"/>
  <c r="H884" i="1"/>
  <c r="I884" i="1"/>
  <c r="J884" i="1"/>
  <c r="F885" i="1"/>
  <c r="G885" i="1"/>
  <c r="H885" i="1"/>
  <c r="I885" i="1"/>
  <c r="J885" i="1"/>
  <c r="F886" i="1"/>
  <c r="G886" i="1"/>
  <c r="H886" i="1"/>
  <c r="I886" i="1"/>
  <c r="J886" i="1"/>
  <c r="F887" i="1"/>
  <c r="G887" i="1"/>
  <c r="H887" i="1"/>
  <c r="I887" i="1"/>
  <c r="J887" i="1"/>
  <c r="F888" i="1"/>
  <c r="G888" i="1"/>
  <c r="H888" i="1"/>
  <c r="I888" i="1"/>
  <c r="J888" i="1"/>
  <c r="F889" i="1"/>
  <c r="G889" i="1"/>
  <c r="H889" i="1"/>
  <c r="I889" i="1"/>
  <c r="J889" i="1"/>
  <c r="F890" i="1"/>
  <c r="G890" i="1"/>
  <c r="H890" i="1"/>
  <c r="I890" i="1"/>
  <c r="J890" i="1"/>
  <c r="F891" i="1"/>
  <c r="G891" i="1"/>
  <c r="H891" i="1"/>
  <c r="I891" i="1"/>
  <c r="J891" i="1"/>
  <c r="F892" i="1"/>
  <c r="G892" i="1"/>
  <c r="H892" i="1"/>
  <c r="I892" i="1"/>
  <c r="J892" i="1"/>
  <c r="F893" i="1"/>
  <c r="G893" i="1"/>
  <c r="H893" i="1"/>
  <c r="I893" i="1"/>
  <c r="J893" i="1"/>
  <c r="F894" i="1"/>
  <c r="G894" i="1"/>
  <c r="H894" i="1"/>
  <c r="I894" i="1"/>
  <c r="J894" i="1"/>
  <c r="F895" i="1"/>
  <c r="G895" i="1"/>
  <c r="H895" i="1"/>
  <c r="I895" i="1"/>
  <c r="J895" i="1"/>
  <c r="F896" i="1"/>
  <c r="G896" i="1"/>
  <c r="H896" i="1"/>
  <c r="I896" i="1"/>
  <c r="J896" i="1"/>
  <c r="F897" i="1"/>
  <c r="G897" i="1"/>
  <c r="H897" i="1"/>
  <c r="I897" i="1"/>
  <c r="J897" i="1"/>
  <c r="F898" i="1"/>
  <c r="G898" i="1"/>
  <c r="H898" i="1"/>
  <c r="I898" i="1"/>
  <c r="J898" i="1"/>
  <c r="F899" i="1"/>
  <c r="G899" i="1"/>
  <c r="H899" i="1"/>
  <c r="I899" i="1"/>
  <c r="J899" i="1"/>
  <c r="F900" i="1"/>
  <c r="G900" i="1"/>
  <c r="H900" i="1"/>
  <c r="I900" i="1"/>
  <c r="J900" i="1"/>
  <c r="F901" i="1"/>
  <c r="G901" i="1"/>
  <c r="H901" i="1"/>
  <c r="I901" i="1"/>
  <c r="J901" i="1"/>
  <c r="F902" i="1"/>
  <c r="G902" i="1"/>
  <c r="H902" i="1"/>
  <c r="I902" i="1"/>
  <c r="J902" i="1"/>
  <c r="F903" i="1"/>
  <c r="G903" i="1"/>
  <c r="H903" i="1"/>
  <c r="I903" i="1"/>
  <c r="J903" i="1"/>
  <c r="F904" i="1"/>
  <c r="G904" i="1"/>
  <c r="H904" i="1"/>
  <c r="I904" i="1"/>
  <c r="J904" i="1"/>
  <c r="F905" i="1"/>
  <c r="G905" i="1"/>
  <c r="H905" i="1"/>
  <c r="I905" i="1"/>
  <c r="J905" i="1"/>
  <c r="F906" i="1"/>
  <c r="G906" i="1"/>
  <c r="H906" i="1"/>
  <c r="I906" i="1"/>
  <c r="J906" i="1"/>
  <c r="F907" i="1"/>
  <c r="G907" i="1"/>
  <c r="H907" i="1"/>
  <c r="I907" i="1"/>
  <c r="J907" i="1"/>
  <c r="F908" i="1"/>
  <c r="G908" i="1"/>
  <c r="H908" i="1"/>
  <c r="I908" i="1"/>
  <c r="J908" i="1"/>
  <c r="F909" i="1"/>
  <c r="G909" i="1"/>
  <c r="H909" i="1"/>
  <c r="I909" i="1"/>
  <c r="J909" i="1"/>
  <c r="F910" i="1"/>
  <c r="G910" i="1"/>
  <c r="H910" i="1"/>
  <c r="I910" i="1"/>
  <c r="J910" i="1"/>
  <c r="F911" i="1"/>
  <c r="G911" i="1"/>
  <c r="H911" i="1"/>
  <c r="I911" i="1"/>
  <c r="J911" i="1"/>
  <c r="F912" i="1"/>
  <c r="G912" i="1"/>
  <c r="H912" i="1"/>
  <c r="I912" i="1"/>
  <c r="J912" i="1"/>
  <c r="F913" i="1"/>
  <c r="G913" i="1"/>
  <c r="H913" i="1"/>
  <c r="I913" i="1"/>
  <c r="J913" i="1"/>
  <c r="F914" i="1"/>
  <c r="G914" i="1"/>
  <c r="H914" i="1"/>
  <c r="I914" i="1"/>
  <c r="J914" i="1"/>
  <c r="F915" i="1"/>
  <c r="G915" i="1"/>
  <c r="H915" i="1"/>
  <c r="I915" i="1"/>
  <c r="J915" i="1"/>
  <c r="F916" i="1"/>
  <c r="G916" i="1"/>
  <c r="H916" i="1"/>
  <c r="I916" i="1"/>
  <c r="J916" i="1"/>
  <c r="F917" i="1"/>
  <c r="G917" i="1"/>
  <c r="H917" i="1"/>
  <c r="I917" i="1"/>
  <c r="J917" i="1"/>
  <c r="F918" i="1"/>
  <c r="G918" i="1"/>
  <c r="H918" i="1"/>
  <c r="I918" i="1"/>
  <c r="J918" i="1"/>
  <c r="F919" i="1"/>
  <c r="G919" i="1"/>
  <c r="H919" i="1"/>
  <c r="I919" i="1"/>
  <c r="J919" i="1"/>
  <c r="F920" i="1"/>
  <c r="G920" i="1"/>
  <c r="H920" i="1"/>
  <c r="I920" i="1"/>
  <c r="J920" i="1"/>
  <c r="F921" i="1"/>
  <c r="G921" i="1"/>
  <c r="H921" i="1"/>
  <c r="I921" i="1"/>
  <c r="J921" i="1"/>
  <c r="F922" i="1"/>
  <c r="G922" i="1"/>
  <c r="H922" i="1"/>
  <c r="I922" i="1"/>
  <c r="J922" i="1"/>
  <c r="F923" i="1"/>
  <c r="G923" i="1"/>
  <c r="H923" i="1"/>
  <c r="I923" i="1"/>
  <c r="J923" i="1"/>
  <c r="F924" i="1"/>
  <c r="G924" i="1"/>
  <c r="H924" i="1"/>
  <c r="I924" i="1"/>
  <c r="J924" i="1"/>
  <c r="F925" i="1"/>
  <c r="G925" i="1"/>
  <c r="H925" i="1"/>
  <c r="I925" i="1"/>
  <c r="J925" i="1"/>
  <c r="F926" i="1"/>
  <c r="G926" i="1"/>
  <c r="H926" i="1"/>
  <c r="I926" i="1"/>
  <c r="J926" i="1"/>
  <c r="F927" i="1"/>
  <c r="G927" i="1"/>
  <c r="H927" i="1"/>
  <c r="I927" i="1"/>
  <c r="J927" i="1"/>
  <c r="F928" i="1"/>
  <c r="G928" i="1"/>
  <c r="H928" i="1"/>
  <c r="I928" i="1"/>
  <c r="J928" i="1"/>
  <c r="F929" i="1"/>
  <c r="G929" i="1"/>
  <c r="H929" i="1"/>
  <c r="I929" i="1"/>
  <c r="J929" i="1"/>
  <c r="F930" i="1"/>
  <c r="G930" i="1"/>
  <c r="H930" i="1"/>
  <c r="I930" i="1"/>
  <c r="J930" i="1"/>
  <c r="F931" i="1"/>
  <c r="G931" i="1"/>
  <c r="H931" i="1"/>
  <c r="I931" i="1"/>
  <c r="J931" i="1"/>
  <c r="F932" i="1"/>
  <c r="G932" i="1"/>
  <c r="H932" i="1"/>
  <c r="I932" i="1"/>
  <c r="J932" i="1"/>
  <c r="F933" i="1"/>
  <c r="G933" i="1"/>
  <c r="H933" i="1"/>
  <c r="I933" i="1"/>
  <c r="J933" i="1"/>
  <c r="F934" i="1"/>
  <c r="G934" i="1"/>
  <c r="H934" i="1"/>
  <c r="I934" i="1"/>
  <c r="J934" i="1"/>
  <c r="F935" i="1"/>
  <c r="G935" i="1"/>
  <c r="H935" i="1"/>
  <c r="I935" i="1"/>
  <c r="J935" i="1"/>
  <c r="F936" i="1"/>
  <c r="G936" i="1"/>
  <c r="H936" i="1"/>
  <c r="I936" i="1"/>
  <c r="J936" i="1"/>
  <c r="F937" i="1"/>
  <c r="G937" i="1"/>
  <c r="H937" i="1"/>
  <c r="I937" i="1"/>
  <c r="J937" i="1"/>
  <c r="F938" i="1"/>
  <c r="G938" i="1"/>
  <c r="H938" i="1"/>
  <c r="I938" i="1"/>
  <c r="J938" i="1"/>
  <c r="F939" i="1"/>
  <c r="G939" i="1"/>
  <c r="H939" i="1"/>
  <c r="I939" i="1"/>
  <c r="J939" i="1"/>
  <c r="F940" i="1"/>
  <c r="G940" i="1"/>
  <c r="H940" i="1"/>
  <c r="I940" i="1"/>
  <c r="J940" i="1"/>
  <c r="F941" i="1"/>
  <c r="G941" i="1"/>
  <c r="H941" i="1"/>
  <c r="I941" i="1"/>
  <c r="J941" i="1"/>
  <c r="F942" i="1"/>
  <c r="G942" i="1"/>
  <c r="H942" i="1"/>
  <c r="I942" i="1"/>
  <c r="J942" i="1"/>
  <c r="F943" i="1"/>
  <c r="G943" i="1"/>
  <c r="H943" i="1"/>
  <c r="I943" i="1"/>
  <c r="J943" i="1"/>
  <c r="F944" i="1"/>
  <c r="G944" i="1"/>
  <c r="H944" i="1"/>
  <c r="I944" i="1"/>
  <c r="J944" i="1"/>
  <c r="F945" i="1"/>
  <c r="G945" i="1"/>
  <c r="H945" i="1"/>
  <c r="I945" i="1"/>
  <c r="J945" i="1"/>
  <c r="F946" i="1"/>
  <c r="G946" i="1"/>
  <c r="H946" i="1"/>
  <c r="I946" i="1"/>
  <c r="J946" i="1"/>
  <c r="F947" i="1"/>
  <c r="G947" i="1"/>
  <c r="H947" i="1"/>
  <c r="I947" i="1"/>
  <c r="J947" i="1"/>
  <c r="F948" i="1"/>
  <c r="G948" i="1"/>
  <c r="H948" i="1"/>
  <c r="I948" i="1"/>
  <c r="J948" i="1"/>
  <c r="F949" i="1"/>
  <c r="G949" i="1"/>
  <c r="H949" i="1"/>
  <c r="I949" i="1"/>
  <c r="J949" i="1"/>
  <c r="F950" i="1"/>
  <c r="G950" i="1"/>
  <c r="H950" i="1"/>
  <c r="I950" i="1"/>
  <c r="J950" i="1"/>
  <c r="F951" i="1"/>
  <c r="G951" i="1"/>
  <c r="H951" i="1"/>
  <c r="I951" i="1"/>
  <c r="J951" i="1"/>
  <c r="F952" i="1"/>
  <c r="G952" i="1"/>
  <c r="H952" i="1"/>
  <c r="I952" i="1"/>
  <c r="J952" i="1"/>
  <c r="F953" i="1"/>
  <c r="G953" i="1"/>
  <c r="H953" i="1"/>
  <c r="I953" i="1"/>
  <c r="J953" i="1"/>
  <c r="F954" i="1"/>
  <c r="G954" i="1"/>
  <c r="H954" i="1"/>
  <c r="I954" i="1"/>
  <c r="J954" i="1"/>
  <c r="F955" i="1"/>
  <c r="G955" i="1"/>
  <c r="H955" i="1"/>
  <c r="I955" i="1"/>
  <c r="J955" i="1"/>
  <c r="F956" i="1"/>
  <c r="G956" i="1"/>
  <c r="H956" i="1"/>
  <c r="I956" i="1"/>
  <c r="J956" i="1"/>
  <c r="F957" i="1"/>
  <c r="G957" i="1"/>
  <c r="H957" i="1"/>
  <c r="I957" i="1"/>
  <c r="J957" i="1"/>
  <c r="F958" i="1"/>
  <c r="G958" i="1"/>
  <c r="H958" i="1"/>
  <c r="I958" i="1"/>
  <c r="J958" i="1"/>
  <c r="F959" i="1"/>
  <c r="G959" i="1"/>
  <c r="H959" i="1"/>
  <c r="I959" i="1"/>
  <c r="J959" i="1"/>
  <c r="F960" i="1"/>
  <c r="G960" i="1"/>
  <c r="H960" i="1"/>
  <c r="I960" i="1"/>
  <c r="J960" i="1"/>
  <c r="F961" i="1"/>
  <c r="G961" i="1"/>
  <c r="H961" i="1"/>
  <c r="I961" i="1"/>
  <c r="J961" i="1"/>
  <c r="F962" i="1"/>
  <c r="G962" i="1"/>
  <c r="H962" i="1"/>
  <c r="I962" i="1"/>
  <c r="J962" i="1"/>
  <c r="F963" i="1"/>
  <c r="G963" i="1"/>
  <c r="H963" i="1"/>
  <c r="I963" i="1"/>
  <c r="J963" i="1"/>
  <c r="F964" i="1"/>
  <c r="G964" i="1"/>
  <c r="H964" i="1"/>
  <c r="I964" i="1"/>
  <c r="J964" i="1"/>
  <c r="F965" i="1"/>
  <c r="G965" i="1"/>
  <c r="H965" i="1"/>
  <c r="I965" i="1"/>
  <c r="J965" i="1"/>
  <c r="F966" i="1"/>
  <c r="G966" i="1"/>
  <c r="H966" i="1"/>
  <c r="I966" i="1"/>
  <c r="J966" i="1"/>
  <c r="F967" i="1"/>
  <c r="G967" i="1"/>
  <c r="H967" i="1"/>
  <c r="I967" i="1"/>
  <c r="J967" i="1"/>
  <c r="F968" i="1"/>
  <c r="G968" i="1"/>
  <c r="H968" i="1"/>
  <c r="I968" i="1"/>
  <c r="J968" i="1"/>
  <c r="F969" i="1"/>
  <c r="G969" i="1"/>
  <c r="H969" i="1"/>
  <c r="I969" i="1"/>
  <c r="J969" i="1"/>
  <c r="F970" i="1"/>
  <c r="G970" i="1"/>
  <c r="H970" i="1"/>
  <c r="I970" i="1"/>
  <c r="J970" i="1"/>
  <c r="F971" i="1"/>
  <c r="G971" i="1"/>
  <c r="H971" i="1"/>
  <c r="I971" i="1"/>
  <c r="J971" i="1"/>
  <c r="F972" i="1"/>
  <c r="G972" i="1"/>
  <c r="H972" i="1"/>
  <c r="I972" i="1"/>
  <c r="J972" i="1"/>
  <c r="F973" i="1"/>
  <c r="G973" i="1"/>
  <c r="H973" i="1"/>
  <c r="I973" i="1"/>
  <c r="J973" i="1"/>
  <c r="F974" i="1"/>
  <c r="G974" i="1"/>
  <c r="H974" i="1"/>
  <c r="I974" i="1"/>
  <c r="J974" i="1"/>
  <c r="F975" i="1"/>
  <c r="G975" i="1"/>
  <c r="H975" i="1"/>
  <c r="I975" i="1"/>
  <c r="J975" i="1"/>
  <c r="F976" i="1"/>
  <c r="G976" i="1"/>
  <c r="H976" i="1"/>
  <c r="I976" i="1"/>
  <c r="J976" i="1"/>
  <c r="F977" i="1"/>
  <c r="G977" i="1"/>
  <c r="H977" i="1"/>
  <c r="I977" i="1"/>
  <c r="J977" i="1"/>
  <c r="F978" i="1"/>
  <c r="G978" i="1"/>
  <c r="H978" i="1"/>
  <c r="I978" i="1"/>
  <c r="J978" i="1"/>
  <c r="F979" i="1"/>
  <c r="G979" i="1"/>
  <c r="H979" i="1"/>
  <c r="I979" i="1"/>
  <c r="J979" i="1"/>
  <c r="F980" i="1"/>
  <c r="G980" i="1"/>
  <c r="H980" i="1"/>
  <c r="I980" i="1"/>
  <c r="J980" i="1"/>
  <c r="F981" i="1"/>
  <c r="G981" i="1"/>
  <c r="H981" i="1"/>
  <c r="I981" i="1"/>
  <c r="J981" i="1"/>
  <c r="F982" i="1"/>
  <c r="G982" i="1"/>
  <c r="H982" i="1"/>
  <c r="I982" i="1"/>
  <c r="J982" i="1"/>
  <c r="F983" i="1"/>
  <c r="G983" i="1"/>
  <c r="H983" i="1"/>
  <c r="I983" i="1"/>
  <c r="J983" i="1"/>
  <c r="F984" i="1"/>
  <c r="G984" i="1"/>
  <c r="H984" i="1"/>
  <c r="I984" i="1"/>
  <c r="J984" i="1"/>
  <c r="F985" i="1"/>
  <c r="G985" i="1"/>
  <c r="H985" i="1"/>
  <c r="I985" i="1"/>
  <c r="J985" i="1"/>
  <c r="F986" i="1"/>
  <c r="G986" i="1"/>
  <c r="H986" i="1"/>
  <c r="I986" i="1"/>
  <c r="J986" i="1"/>
  <c r="F987" i="1"/>
  <c r="G987" i="1"/>
  <c r="H987" i="1"/>
  <c r="I987" i="1"/>
  <c r="J987" i="1"/>
  <c r="F988" i="1"/>
  <c r="G988" i="1"/>
  <c r="H988" i="1"/>
  <c r="I988" i="1"/>
  <c r="J988" i="1"/>
  <c r="F989" i="1"/>
  <c r="G989" i="1"/>
  <c r="H989" i="1"/>
  <c r="I989" i="1"/>
  <c r="J989" i="1"/>
  <c r="F990" i="1"/>
  <c r="G990" i="1"/>
  <c r="H990" i="1"/>
  <c r="I990" i="1"/>
  <c r="J990" i="1"/>
  <c r="F991" i="1"/>
  <c r="G991" i="1"/>
  <c r="H991" i="1"/>
  <c r="I991" i="1"/>
  <c r="J991" i="1"/>
  <c r="F992" i="1"/>
  <c r="G992" i="1"/>
  <c r="H992" i="1"/>
  <c r="I992" i="1"/>
  <c r="J992" i="1"/>
  <c r="F993" i="1"/>
  <c r="G993" i="1"/>
  <c r="H993" i="1"/>
  <c r="I993" i="1"/>
  <c r="J993" i="1"/>
  <c r="F994" i="1"/>
  <c r="G994" i="1"/>
  <c r="H994" i="1"/>
  <c r="I994" i="1"/>
  <c r="J994" i="1"/>
  <c r="F995" i="1"/>
  <c r="G995" i="1"/>
  <c r="H995" i="1"/>
  <c r="I995" i="1"/>
  <c r="J995" i="1"/>
  <c r="F996" i="1"/>
  <c r="G996" i="1"/>
  <c r="H996" i="1"/>
  <c r="I996" i="1"/>
  <c r="J996" i="1"/>
  <c r="F997" i="1"/>
  <c r="G997" i="1"/>
  <c r="H997" i="1"/>
  <c r="I997" i="1"/>
  <c r="J997" i="1"/>
  <c r="F998" i="1"/>
  <c r="G998" i="1"/>
  <c r="H998" i="1"/>
  <c r="I998" i="1"/>
  <c r="J998" i="1"/>
  <c r="F999" i="1"/>
  <c r="G999" i="1"/>
  <c r="H999" i="1"/>
  <c r="I999" i="1"/>
  <c r="J999" i="1"/>
  <c r="F1000" i="1"/>
  <c r="G1000" i="1"/>
  <c r="H1000" i="1"/>
  <c r="I1000" i="1"/>
  <c r="J1000" i="1"/>
  <c r="F1001" i="1"/>
  <c r="G1001" i="1"/>
  <c r="H1001" i="1"/>
  <c r="I1001" i="1"/>
  <c r="J1001" i="1"/>
  <c r="F1002" i="1"/>
  <c r="G1002" i="1"/>
  <c r="H1002" i="1"/>
  <c r="I1002" i="1"/>
  <c r="J1002" i="1"/>
  <c r="F1003" i="1"/>
  <c r="G1003" i="1"/>
  <c r="H1003" i="1"/>
  <c r="I1003" i="1"/>
  <c r="J1003" i="1"/>
  <c r="F1004" i="1"/>
  <c r="G1004" i="1"/>
  <c r="H1004" i="1"/>
  <c r="I1004" i="1"/>
  <c r="J1004" i="1"/>
  <c r="F1005" i="1"/>
  <c r="G1005" i="1"/>
  <c r="H1005" i="1"/>
  <c r="I1005" i="1"/>
  <c r="J1005" i="1"/>
  <c r="F1006" i="1"/>
  <c r="G1006" i="1"/>
  <c r="H1006" i="1"/>
  <c r="I1006" i="1"/>
  <c r="J1006" i="1"/>
  <c r="F1007" i="1"/>
  <c r="G1007" i="1"/>
  <c r="H1007" i="1"/>
  <c r="I1007" i="1"/>
  <c r="J1007" i="1"/>
  <c r="F1008" i="1"/>
  <c r="G1008" i="1"/>
  <c r="H1008" i="1"/>
  <c r="I1008" i="1"/>
  <c r="J1008" i="1"/>
  <c r="F1009" i="1"/>
  <c r="G1009" i="1"/>
  <c r="H1009" i="1"/>
  <c r="I1009" i="1"/>
  <c r="J1009" i="1"/>
  <c r="F1010" i="1"/>
  <c r="G1010" i="1"/>
  <c r="H1010" i="1"/>
  <c r="I1010" i="1"/>
  <c r="J1010" i="1"/>
  <c r="F1011" i="1"/>
  <c r="G1011" i="1"/>
  <c r="H1011" i="1"/>
  <c r="I1011" i="1"/>
  <c r="J1011" i="1"/>
  <c r="F1012" i="1"/>
  <c r="G1012" i="1"/>
  <c r="H1012" i="1"/>
  <c r="I1012" i="1"/>
  <c r="J1012" i="1"/>
  <c r="F1013" i="1"/>
  <c r="G1013" i="1"/>
  <c r="H1013" i="1"/>
  <c r="I1013" i="1"/>
  <c r="J1013" i="1"/>
  <c r="F1014" i="1"/>
  <c r="G1014" i="1"/>
  <c r="H1014" i="1"/>
  <c r="I1014" i="1"/>
  <c r="J1014" i="1"/>
  <c r="F1015" i="1"/>
  <c r="G1015" i="1"/>
  <c r="H1015" i="1"/>
  <c r="I1015" i="1"/>
  <c r="J1015" i="1"/>
  <c r="F1016" i="1"/>
  <c r="G1016" i="1"/>
  <c r="H1016" i="1"/>
  <c r="I1016" i="1"/>
  <c r="J1016" i="1"/>
  <c r="F1017" i="1"/>
  <c r="G1017" i="1"/>
  <c r="H1017" i="1"/>
  <c r="I1017" i="1"/>
  <c r="J1017" i="1"/>
  <c r="F1018" i="1"/>
  <c r="G1018" i="1"/>
  <c r="H1018" i="1"/>
  <c r="I1018" i="1"/>
  <c r="J1018" i="1"/>
  <c r="F1019" i="1"/>
  <c r="G1019" i="1"/>
  <c r="H1019" i="1"/>
  <c r="I1019" i="1"/>
  <c r="J1019" i="1"/>
  <c r="F1020" i="1"/>
  <c r="G1020" i="1"/>
  <c r="H1020" i="1"/>
  <c r="I1020" i="1"/>
  <c r="J1020" i="1"/>
  <c r="F1021" i="1"/>
  <c r="G1021" i="1"/>
  <c r="H1021" i="1"/>
  <c r="I1021" i="1"/>
  <c r="J1021" i="1"/>
  <c r="F1022" i="1"/>
  <c r="G1022" i="1"/>
  <c r="H1022" i="1"/>
  <c r="I1022" i="1"/>
  <c r="J1022" i="1"/>
  <c r="F1023" i="1"/>
  <c r="G1023" i="1"/>
  <c r="H1023" i="1"/>
  <c r="I1023" i="1"/>
  <c r="J1023" i="1"/>
  <c r="F1024" i="1"/>
  <c r="G1024" i="1"/>
  <c r="H1024" i="1"/>
  <c r="I1024" i="1"/>
  <c r="J1024" i="1"/>
  <c r="F1025" i="1"/>
  <c r="G1025" i="1"/>
  <c r="H1025" i="1"/>
  <c r="I1025" i="1"/>
  <c r="J1025" i="1"/>
  <c r="F1026" i="1"/>
  <c r="G1026" i="1"/>
  <c r="H1026" i="1"/>
  <c r="I1026" i="1"/>
  <c r="J1026" i="1"/>
  <c r="F1027" i="1"/>
  <c r="G1027" i="1"/>
  <c r="H1027" i="1"/>
  <c r="I1027" i="1"/>
  <c r="J1027" i="1"/>
  <c r="F1028" i="1"/>
  <c r="G1028" i="1"/>
  <c r="H1028" i="1"/>
  <c r="I1028" i="1"/>
  <c r="J1028" i="1"/>
  <c r="F1029" i="1"/>
  <c r="G1029" i="1"/>
  <c r="H1029" i="1"/>
  <c r="I1029" i="1"/>
  <c r="J1029" i="1"/>
  <c r="F1030" i="1"/>
  <c r="G1030" i="1"/>
  <c r="H1030" i="1"/>
  <c r="I1030" i="1"/>
  <c r="J1030" i="1"/>
  <c r="F1031" i="1"/>
  <c r="G1031" i="1"/>
  <c r="H1031" i="1"/>
  <c r="I1031" i="1"/>
  <c r="J1031" i="1"/>
  <c r="F1032" i="1"/>
  <c r="G1032" i="1"/>
  <c r="H1032" i="1"/>
  <c r="I1032" i="1"/>
  <c r="J1032" i="1"/>
  <c r="F1033" i="1"/>
  <c r="G1033" i="1"/>
  <c r="H1033" i="1"/>
  <c r="I1033" i="1"/>
  <c r="J1033" i="1"/>
  <c r="F1034" i="1"/>
  <c r="G1034" i="1"/>
  <c r="H1034" i="1"/>
  <c r="I1034" i="1"/>
  <c r="J1034" i="1"/>
  <c r="F1035" i="1"/>
  <c r="G1035" i="1"/>
  <c r="H1035" i="1"/>
  <c r="I1035" i="1"/>
  <c r="J1035" i="1"/>
  <c r="F1036" i="1"/>
  <c r="G1036" i="1"/>
  <c r="H1036" i="1"/>
  <c r="I1036" i="1"/>
  <c r="J1036" i="1"/>
  <c r="F1037" i="1"/>
  <c r="G1037" i="1"/>
  <c r="H1037" i="1"/>
  <c r="I1037" i="1"/>
  <c r="J1037" i="1"/>
  <c r="F1038" i="1"/>
  <c r="G1038" i="1"/>
  <c r="H1038" i="1"/>
  <c r="I1038" i="1"/>
  <c r="J1038" i="1"/>
  <c r="F1039" i="1"/>
  <c r="G1039" i="1"/>
  <c r="H1039" i="1"/>
  <c r="I1039" i="1"/>
  <c r="J1039" i="1"/>
  <c r="F1040" i="1"/>
  <c r="G1040" i="1"/>
  <c r="H1040" i="1"/>
  <c r="I1040" i="1"/>
  <c r="J1040" i="1"/>
  <c r="F1041" i="1"/>
  <c r="G1041" i="1"/>
  <c r="H1041" i="1"/>
  <c r="I1041" i="1"/>
  <c r="J1041" i="1"/>
  <c r="F1042" i="1"/>
  <c r="G1042" i="1"/>
  <c r="H1042" i="1"/>
  <c r="I1042" i="1"/>
  <c r="J1042" i="1"/>
  <c r="F1043" i="1"/>
  <c r="G1043" i="1"/>
  <c r="H1043" i="1"/>
  <c r="I1043" i="1"/>
  <c r="J1043" i="1"/>
  <c r="F1044" i="1"/>
  <c r="G1044" i="1"/>
  <c r="H1044" i="1"/>
  <c r="I1044" i="1"/>
  <c r="J1044" i="1"/>
  <c r="F1045" i="1"/>
  <c r="G1045" i="1"/>
  <c r="H1045" i="1"/>
  <c r="I1045" i="1"/>
  <c r="J1045" i="1"/>
  <c r="F1046" i="1"/>
  <c r="G1046" i="1"/>
  <c r="H1046" i="1"/>
  <c r="I1046" i="1"/>
  <c r="J1046" i="1"/>
  <c r="F1047" i="1"/>
  <c r="G1047" i="1"/>
  <c r="H1047" i="1"/>
  <c r="I1047" i="1"/>
  <c r="J1047" i="1"/>
  <c r="F1048" i="1"/>
  <c r="G1048" i="1"/>
  <c r="H1048" i="1"/>
  <c r="I1048" i="1"/>
  <c r="J1048" i="1"/>
  <c r="F1049" i="1"/>
  <c r="G1049" i="1"/>
  <c r="H1049" i="1"/>
  <c r="I1049" i="1"/>
  <c r="J1049" i="1"/>
  <c r="F1050" i="1"/>
  <c r="G1050" i="1"/>
  <c r="H1050" i="1"/>
  <c r="I1050" i="1"/>
  <c r="J1050" i="1"/>
  <c r="F1051" i="1"/>
  <c r="G1051" i="1"/>
  <c r="H1051" i="1"/>
  <c r="I1051" i="1"/>
  <c r="J1051" i="1"/>
  <c r="F1052" i="1"/>
  <c r="G1052" i="1"/>
  <c r="H1052" i="1"/>
  <c r="I1052" i="1"/>
  <c r="J1052" i="1"/>
  <c r="F1053" i="1"/>
  <c r="G1053" i="1"/>
  <c r="H1053" i="1"/>
  <c r="I1053" i="1"/>
  <c r="J1053" i="1"/>
  <c r="F1054" i="1"/>
  <c r="G1054" i="1"/>
  <c r="H1054" i="1"/>
  <c r="I1054" i="1"/>
  <c r="J1054" i="1"/>
  <c r="F1055" i="1"/>
  <c r="G1055" i="1"/>
  <c r="H1055" i="1"/>
  <c r="I1055" i="1"/>
  <c r="J1055" i="1"/>
  <c r="F1056" i="1"/>
  <c r="G1056" i="1"/>
  <c r="H1056" i="1"/>
  <c r="I1056" i="1"/>
  <c r="J1056" i="1"/>
  <c r="F1057" i="1"/>
  <c r="G1057" i="1"/>
  <c r="H1057" i="1"/>
  <c r="I1057" i="1"/>
  <c r="J1057" i="1"/>
  <c r="F1058" i="1"/>
  <c r="G1058" i="1"/>
  <c r="H1058" i="1"/>
  <c r="I1058" i="1"/>
  <c r="J1058" i="1"/>
  <c r="F1059" i="1"/>
  <c r="G1059" i="1"/>
  <c r="H1059" i="1"/>
  <c r="I1059" i="1"/>
  <c r="J1059" i="1"/>
  <c r="F1060" i="1"/>
  <c r="G1060" i="1"/>
  <c r="H1060" i="1"/>
  <c r="I1060" i="1"/>
  <c r="J1060" i="1"/>
  <c r="F1061" i="1"/>
  <c r="G1061" i="1"/>
  <c r="H1061" i="1"/>
  <c r="I1061" i="1"/>
  <c r="J1061" i="1"/>
  <c r="F1062" i="1"/>
  <c r="G1062" i="1"/>
  <c r="H1062" i="1"/>
  <c r="I1062" i="1"/>
  <c r="J1062" i="1"/>
  <c r="F1063" i="1"/>
  <c r="G1063" i="1"/>
  <c r="H1063" i="1"/>
  <c r="I1063" i="1"/>
  <c r="J1063" i="1"/>
  <c r="F1064" i="1"/>
  <c r="G1064" i="1"/>
  <c r="H1064" i="1"/>
  <c r="I1064" i="1"/>
  <c r="J1064" i="1"/>
  <c r="F1065" i="1"/>
  <c r="G1065" i="1"/>
  <c r="H1065" i="1"/>
  <c r="I1065" i="1"/>
  <c r="J1065" i="1"/>
  <c r="F1066" i="1"/>
  <c r="G1066" i="1"/>
  <c r="H1066" i="1"/>
  <c r="I1066" i="1"/>
  <c r="J1066" i="1"/>
  <c r="F1067" i="1"/>
  <c r="G1067" i="1"/>
  <c r="H1067" i="1"/>
  <c r="I1067" i="1"/>
  <c r="J1067" i="1"/>
  <c r="F1068" i="1"/>
  <c r="G1068" i="1"/>
  <c r="H1068" i="1"/>
  <c r="I1068" i="1"/>
  <c r="J1068" i="1"/>
  <c r="F1069" i="1"/>
  <c r="G1069" i="1"/>
  <c r="H1069" i="1"/>
  <c r="I1069" i="1"/>
  <c r="J1069" i="1"/>
  <c r="F1070" i="1"/>
  <c r="G1070" i="1"/>
  <c r="H1070" i="1"/>
  <c r="I1070" i="1"/>
  <c r="J1070" i="1"/>
  <c r="F1071" i="1"/>
  <c r="G1071" i="1"/>
  <c r="H1071" i="1"/>
  <c r="I1071" i="1"/>
  <c r="J1071" i="1"/>
  <c r="F1072" i="1"/>
  <c r="G1072" i="1"/>
  <c r="H1072" i="1"/>
  <c r="I1072" i="1"/>
  <c r="J1072" i="1"/>
  <c r="F1073" i="1"/>
  <c r="G1073" i="1"/>
  <c r="H1073" i="1"/>
  <c r="I1073" i="1"/>
  <c r="J1073" i="1"/>
  <c r="F1074" i="1"/>
  <c r="G1074" i="1"/>
  <c r="H1074" i="1"/>
  <c r="I1074" i="1"/>
  <c r="J1074" i="1"/>
  <c r="F1075" i="1"/>
  <c r="G1075" i="1"/>
  <c r="H1075" i="1"/>
  <c r="I1075" i="1"/>
  <c r="J1075" i="1"/>
  <c r="F1076" i="1"/>
  <c r="G1076" i="1"/>
  <c r="H1076" i="1"/>
  <c r="I1076" i="1"/>
  <c r="J1076" i="1"/>
  <c r="F1077" i="1"/>
  <c r="G1077" i="1"/>
  <c r="H1077" i="1"/>
  <c r="I1077" i="1"/>
  <c r="J1077" i="1"/>
  <c r="F1078" i="1"/>
  <c r="G1078" i="1"/>
  <c r="H1078" i="1"/>
  <c r="I1078" i="1"/>
  <c r="J1078" i="1"/>
  <c r="F1079" i="1"/>
  <c r="G1079" i="1"/>
  <c r="H1079" i="1"/>
  <c r="I1079" i="1"/>
  <c r="J1079" i="1"/>
  <c r="F1080" i="1"/>
  <c r="G1080" i="1"/>
  <c r="H1080" i="1"/>
  <c r="I1080" i="1"/>
  <c r="J1080" i="1"/>
  <c r="F1081" i="1"/>
  <c r="G1081" i="1"/>
  <c r="H1081" i="1"/>
  <c r="I1081" i="1"/>
  <c r="J1081" i="1"/>
  <c r="F1082" i="1"/>
  <c r="G1082" i="1"/>
  <c r="H1082" i="1"/>
  <c r="I1082" i="1"/>
  <c r="J1082" i="1"/>
  <c r="F1083" i="1"/>
  <c r="G1083" i="1"/>
  <c r="H1083" i="1"/>
  <c r="I1083" i="1"/>
  <c r="J1083" i="1"/>
  <c r="F1084" i="1"/>
  <c r="G1084" i="1"/>
  <c r="H1084" i="1"/>
  <c r="I1084" i="1"/>
  <c r="J1084" i="1"/>
  <c r="F1085" i="1"/>
  <c r="G1085" i="1"/>
  <c r="H1085" i="1"/>
  <c r="I1085" i="1"/>
  <c r="J1085" i="1"/>
  <c r="F1086" i="1"/>
  <c r="G1086" i="1"/>
  <c r="H1086" i="1"/>
  <c r="I1086" i="1"/>
  <c r="J1086" i="1"/>
  <c r="F1087" i="1"/>
  <c r="G1087" i="1"/>
  <c r="H1087" i="1"/>
  <c r="I1087" i="1"/>
  <c r="J1087" i="1"/>
  <c r="F1088" i="1"/>
  <c r="G1088" i="1"/>
  <c r="H1088" i="1"/>
  <c r="I1088" i="1"/>
  <c r="J1088" i="1"/>
  <c r="F1089" i="1"/>
  <c r="G1089" i="1"/>
  <c r="H1089" i="1"/>
  <c r="I1089" i="1"/>
  <c r="J1089" i="1"/>
  <c r="F1090" i="1"/>
  <c r="G1090" i="1"/>
  <c r="H1090" i="1"/>
  <c r="I1090" i="1"/>
  <c r="J1090" i="1"/>
  <c r="F1091" i="1"/>
  <c r="G1091" i="1"/>
  <c r="H1091" i="1"/>
  <c r="I1091" i="1"/>
  <c r="J1091" i="1"/>
  <c r="F1092" i="1"/>
  <c r="G1092" i="1"/>
  <c r="H1092" i="1"/>
  <c r="I1092" i="1"/>
  <c r="J1092" i="1"/>
  <c r="F1093" i="1"/>
  <c r="G1093" i="1"/>
  <c r="H1093" i="1"/>
  <c r="I1093" i="1"/>
  <c r="J1093" i="1"/>
  <c r="F1094" i="1"/>
  <c r="G1094" i="1"/>
  <c r="H1094" i="1"/>
  <c r="I1094" i="1"/>
  <c r="J1094" i="1"/>
  <c r="F1095" i="1"/>
  <c r="G1095" i="1"/>
  <c r="H1095" i="1"/>
  <c r="I1095" i="1"/>
  <c r="J1095" i="1"/>
  <c r="F1096" i="1"/>
  <c r="G1096" i="1"/>
  <c r="H1096" i="1"/>
  <c r="I1096" i="1"/>
  <c r="J1096" i="1"/>
  <c r="F1097" i="1"/>
  <c r="G1097" i="1"/>
  <c r="H1097" i="1"/>
  <c r="I1097" i="1"/>
  <c r="J1097" i="1"/>
  <c r="F1098" i="1"/>
  <c r="G1098" i="1"/>
  <c r="H1098" i="1"/>
  <c r="I1098" i="1"/>
  <c r="J1098" i="1"/>
  <c r="F1099" i="1"/>
  <c r="G1099" i="1"/>
  <c r="H1099" i="1"/>
  <c r="I1099" i="1"/>
  <c r="J1099" i="1"/>
  <c r="F1100" i="1"/>
  <c r="G1100" i="1"/>
  <c r="H1100" i="1"/>
  <c r="I1100" i="1"/>
  <c r="J1100" i="1"/>
  <c r="F1101" i="1"/>
  <c r="G1101" i="1"/>
  <c r="H1101" i="1"/>
  <c r="I1101" i="1"/>
  <c r="J1101" i="1"/>
  <c r="F1102" i="1"/>
  <c r="G1102" i="1"/>
  <c r="H1102" i="1"/>
  <c r="I1102" i="1"/>
  <c r="J1102" i="1"/>
  <c r="F1103" i="1"/>
  <c r="G1103" i="1"/>
  <c r="H1103" i="1"/>
  <c r="I1103" i="1"/>
  <c r="J1103" i="1"/>
  <c r="F1104" i="1"/>
  <c r="G1104" i="1"/>
  <c r="H1104" i="1"/>
  <c r="I1104" i="1"/>
  <c r="J1104" i="1"/>
  <c r="F1105" i="1"/>
  <c r="G1105" i="1"/>
  <c r="H1105" i="1"/>
  <c r="I1105" i="1"/>
  <c r="J1105" i="1"/>
  <c r="F1106" i="1"/>
  <c r="G1106" i="1"/>
  <c r="H1106" i="1"/>
  <c r="I1106" i="1"/>
  <c r="J1106" i="1"/>
  <c r="F1107" i="1"/>
  <c r="G1107" i="1"/>
  <c r="H1107" i="1"/>
  <c r="I1107" i="1"/>
  <c r="J1107" i="1"/>
  <c r="F1108" i="1"/>
  <c r="G1108" i="1"/>
  <c r="H1108" i="1"/>
  <c r="I1108" i="1"/>
  <c r="J1108" i="1"/>
  <c r="F1109" i="1"/>
  <c r="G1109" i="1"/>
  <c r="H1109" i="1"/>
  <c r="I1109" i="1"/>
  <c r="J1109" i="1"/>
  <c r="F1110" i="1"/>
  <c r="G1110" i="1"/>
  <c r="H1110" i="1"/>
  <c r="I1110" i="1"/>
  <c r="J1110" i="1"/>
  <c r="F1111" i="1"/>
  <c r="G1111" i="1"/>
  <c r="H1111" i="1"/>
  <c r="I1111" i="1"/>
  <c r="J1111" i="1"/>
  <c r="F1112" i="1"/>
  <c r="G1112" i="1"/>
  <c r="H1112" i="1"/>
  <c r="I1112" i="1"/>
  <c r="J1112" i="1"/>
  <c r="F1113" i="1"/>
  <c r="G1113" i="1"/>
  <c r="H1113" i="1"/>
  <c r="I1113" i="1"/>
  <c r="J1113" i="1"/>
  <c r="F1114" i="1"/>
  <c r="G1114" i="1"/>
  <c r="H1114" i="1"/>
  <c r="I1114" i="1"/>
  <c r="J1114" i="1"/>
  <c r="F1115" i="1"/>
  <c r="G1115" i="1"/>
  <c r="H1115" i="1"/>
  <c r="I1115" i="1"/>
  <c r="J1115" i="1"/>
  <c r="F1116" i="1"/>
  <c r="G1116" i="1"/>
  <c r="H1116" i="1"/>
  <c r="I1116" i="1"/>
  <c r="J1116" i="1"/>
  <c r="F1117" i="1"/>
  <c r="G1117" i="1"/>
  <c r="H1117" i="1"/>
  <c r="I1117" i="1"/>
  <c r="J1117" i="1"/>
  <c r="F1118" i="1"/>
  <c r="G1118" i="1"/>
  <c r="H1118" i="1"/>
  <c r="I1118" i="1"/>
  <c r="J1118" i="1"/>
  <c r="F1119" i="1"/>
  <c r="G1119" i="1"/>
  <c r="H1119" i="1"/>
  <c r="I1119" i="1"/>
  <c r="J1119" i="1"/>
  <c r="F1120" i="1"/>
  <c r="G1120" i="1"/>
  <c r="H1120" i="1"/>
  <c r="I1120" i="1"/>
  <c r="J1120" i="1"/>
  <c r="F1121" i="1"/>
  <c r="G1121" i="1"/>
  <c r="H1121" i="1"/>
  <c r="I1121" i="1"/>
  <c r="J1121" i="1"/>
  <c r="F1122" i="1"/>
  <c r="G1122" i="1"/>
  <c r="H1122" i="1"/>
  <c r="I1122" i="1"/>
  <c r="J1122" i="1"/>
  <c r="F1123" i="1"/>
  <c r="G1123" i="1"/>
  <c r="H1123" i="1"/>
  <c r="I1123" i="1"/>
  <c r="J1123" i="1"/>
  <c r="F1124" i="1"/>
  <c r="G1124" i="1"/>
  <c r="H1124" i="1"/>
  <c r="I1124" i="1"/>
  <c r="J1124" i="1"/>
  <c r="F1125" i="1"/>
  <c r="G1125" i="1"/>
  <c r="H1125" i="1"/>
  <c r="I1125" i="1"/>
  <c r="J1125" i="1"/>
  <c r="F1126" i="1"/>
  <c r="G1126" i="1"/>
  <c r="H1126" i="1"/>
  <c r="I1126" i="1"/>
  <c r="J1126" i="1"/>
  <c r="F1127" i="1"/>
  <c r="G1127" i="1"/>
  <c r="H1127" i="1"/>
  <c r="I1127" i="1"/>
  <c r="J1127" i="1"/>
  <c r="F1128" i="1"/>
  <c r="G1128" i="1"/>
  <c r="H1128" i="1"/>
  <c r="I1128" i="1"/>
  <c r="J1128" i="1"/>
  <c r="F1129" i="1"/>
  <c r="G1129" i="1"/>
  <c r="H1129" i="1"/>
  <c r="I1129" i="1"/>
  <c r="J1129" i="1"/>
  <c r="F1130" i="1"/>
  <c r="G1130" i="1"/>
  <c r="H1130" i="1"/>
  <c r="I1130" i="1"/>
  <c r="J1130" i="1"/>
  <c r="F1131" i="1"/>
  <c r="G1131" i="1"/>
  <c r="H1131" i="1"/>
  <c r="I1131" i="1"/>
  <c r="J1131" i="1"/>
  <c r="F1132" i="1"/>
  <c r="G1132" i="1"/>
  <c r="H1132" i="1"/>
  <c r="I1132" i="1"/>
  <c r="J1132" i="1"/>
  <c r="F1133" i="1"/>
  <c r="G1133" i="1"/>
  <c r="H1133" i="1"/>
  <c r="I1133" i="1"/>
  <c r="J1133" i="1"/>
  <c r="F1134" i="1"/>
  <c r="G1134" i="1"/>
  <c r="H1134" i="1"/>
  <c r="I1134" i="1"/>
  <c r="J1134" i="1"/>
  <c r="F1135" i="1"/>
  <c r="G1135" i="1"/>
  <c r="H1135" i="1"/>
  <c r="I1135" i="1"/>
  <c r="J1135" i="1"/>
  <c r="F1136" i="1"/>
  <c r="G1136" i="1"/>
  <c r="H1136" i="1"/>
  <c r="I1136" i="1"/>
  <c r="J1136" i="1"/>
  <c r="F1137" i="1"/>
  <c r="G1137" i="1"/>
  <c r="H1137" i="1"/>
  <c r="I1137" i="1"/>
  <c r="J1137" i="1"/>
  <c r="F1138" i="1"/>
  <c r="G1138" i="1"/>
  <c r="H1138" i="1"/>
  <c r="I1138" i="1"/>
  <c r="J1138" i="1"/>
  <c r="F1139" i="1"/>
  <c r="G1139" i="1"/>
  <c r="H1139" i="1"/>
  <c r="I1139" i="1"/>
  <c r="J1139" i="1"/>
  <c r="F1140" i="1"/>
  <c r="G1140" i="1"/>
  <c r="H1140" i="1"/>
  <c r="I1140" i="1"/>
  <c r="J1140" i="1"/>
  <c r="F1141" i="1"/>
  <c r="G1141" i="1"/>
  <c r="H1141" i="1"/>
  <c r="I1141" i="1"/>
  <c r="J1141" i="1"/>
  <c r="F1142" i="1"/>
  <c r="G1142" i="1"/>
  <c r="H1142" i="1"/>
  <c r="I1142" i="1"/>
  <c r="J1142" i="1"/>
  <c r="F1143" i="1"/>
  <c r="G1143" i="1"/>
  <c r="H1143" i="1"/>
  <c r="I1143" i="1"/>
  <c r="J1143" i="1"/>
  <c r="F1144" i="1"/>
  <c r="G1144" i="1"/>
  <c r="H1144" i="1"/>
  <c r="I1144" i="1"/>
  <c r="J1144" i="1"/>
  <c r="F1145" i="1"/>
  <c r="G1145" i="1"/>
  <c r="H1145" i="1"/>
  <c r="I1145" i="1"/>
  <c r="J1145" i="1"/>
  <c r="F1146" i="1"/>
  <c r="G1146" i="1"/>
  <c r="H1146" i="1"/>
  <c r="I1146" i="1"/>
  <c r="J1146" i="1"/>
  <c r="F1147" i="1"/>
  <c r="G1147" i="1"/>
  <c r="H1147" i="1"/>
  <c r="I1147" i="1"/>
  <c r="J1147" i="1"/>
  <c r="F1148" i="1"/>
  <c r="G1148" i="1"/>
  <c r="H1148" i="1"/>
  <c r="I1148" i="1"/>
  <c r="J1148" i="1"/>
  <c r="F1149" i="1"/>
  <c r="G1149" i="1"/>
  <c r="H1149" i="1"/>
  <c r="I1149" i="1"/>
  <c r="J1149" i="1"/>
  <c r="F1150" i="1"/>
  <c r="G1150" i="1"/>
  <c r="H1150" i="1"/>
  <c r="I1150" i="1"/>
  <c r="J1150" i="1"/>
  <c r="F1151" i="1"/>
  <c r="G1151" i="1"/>
  <c r="H1151" i="1"/>
  <c r="I1151" i="1"/>
  <c r="J1151" i="1"/>
  <c r="F1152" i="1"/>
  <c r="G1152" i="1"/>
  <c r="H1152" i="1"/>
  <c r="I1152" i="1"/>
  <c r="J1152" i="1"/>
  <c r="F1153" i="1"/>
  <c r="G1153" i="1"/>
  <c r="H1153" i="1"/>
  <c r="I1153" i="1"/>
  <c r="J1153" i="1"/>
  <c r="F1154" i="1"/>
  <c r="G1154" i="1"/>
  <c r="H1154" i="1"/>
  <c r="I1154" i="1"/>
  <c r="J1154" i="1"/>
  <c r="F1155" i="1"/>
  <c r="G1155" i="1"/>
  <c r="H1155" i="1"/>
  <c r="I1155" i="1"/>
  <c r="J1155" i="1"/>
  <c r="F1156" i="1"/>
  <c r="G1156" i="1"/>
  <c r="H1156" i="1"/>
  <c r="I1156" i="1"/>
  <c r="J1156" i="1"/>
  <c r="F1157" i="1"/>
  <c r="G1157" i="1"/>
  <c r="H1157" i="1"/>
  <c r="I1157" i="1"/>
  <c r="J1157" i="1"/>
  <c r="F1158" i="1"/>
  <c r="G1158" i="1"/>
  <c r="H1158" i="1"/>
  <c r="I1158" i="1"/>
  <c r="J1158" i="1"/>
  <c r="F1159" i="1"/>
  <c r="G1159" i="1"/>
  <c r="H1159" i="1"/>
  <c r="I1159" i="1"/>
  <c r="J1159" i="1"/>
  <c r="F1160" i="1"/>
  <c r="G1160" i="1"/>
  <c r="H1160" i="1"/>
  <c r="I1160" i="1"/>
  <c r="J1160" i="1"/>
  <c r="F1161" i="1"/>
  <c r="G1161" i="1"/>
  <c r="H1161" i="1"/>
  <c r="I1161" i="1"/>
  <c r="J1161" i="1"/>
  <c r="F1162" i="1"/>
  <c r="G1162" i="1"/>
  <c r="H1162" i="1"/>
  <c r="I1162" i="1"/>
  <c r="J1162" i="1"/>
  <c r="F1163" i="1"/>
  <c r="G1163" i="1"/>
  <c r="H1163" i="1"/>
  <c r="I1163" i="1"/>
  <c r="J1163" i="1"/>
  <c r="F1164" i="1"/>
  <c r="G1164" i="1"/>
  <c r="H1164" i="1"/>
  <c r="I1164" i="1"/>
  <c r="J1164" i="1"/>
  <c r="F1165" i="1"/>
  <c r="G1165" i="1"/>
  <c r="H1165" i="1"/>
  <c r="I1165" i="1"/>
  <c r="J1165" i="1"/>
  <c r="F1166" i="1"/>
  <c r="G1166" i="1"/>
  <c r="H1166" i="1"/>
  <c r="I1166" i="1"/>
  <c r="J1166" i="1"/>
  <c r="F1167" i="1"/>
  <c r="G1167" i="1"/>
  <c r="H1167" i="1"/>
  <c r="I1167" i="1"/>
  <c r="J1167" i="1"/>
  <c r="F1168" i="1"/>
  <c r="G1168" i="1"/>
  <c r="H1168" i="1"/>
  <c r="I1168" i="1"/>
  <c r="J1168" i="1"/>
  <c r="F1169" i="1"/>
  <c r="G1169" i="1"/>
  <c r="H1169" i="1"/>
  <c r="I1169" i="1"/>
  <c r="J1169" i="1"/>
  <c r="F1170" i="1"/>
  <c r="G1170" i="1"/>
  <c r="H1170" i="1"/>
  <c r="I1170" i="1"/>
  <c r="J1170" i="1"/>
  <c r="F1171" i="1"/>
  <c r="G1171" i="1"/>
  <c r="H1171" i="1"/>
  <c r="I1171" i="1"/>
  <c r="J1171" i="1"/>
  <c r="F1172" i="1"/>
  <c r="G1172" i="1"/>
  <c r="H1172" i="1"/>
  <c r="I1172" i="1"/>
  <c r="J1172" i="1"/>
  <c r="F1173" i="1"/>
  <c r="G1173" i="1"/>
  <c r="H1173" i="1"/>
  <c r="I1173" i="1"/>
  <c r="J1173" i="1"/>
  <c r="F1174" i="1"/>
  <c r="G1174" i="1"/>
  <c r="H1174" i="1"/>
  <c r="I1174" i="1"/>
  <c r="J1174" i="1"/>
  <c r="F1175" i="1"/>
  <c r="G1175" i="1"/>
  <c r="H1175" i="1"/>
  <c r="I1175" i="1"/>
  <c r="J1175" i="1"/>
  <c r="F1176" i="1"/>
  <c r="G1176" i="1"/>
  <c r="H1176" i="1"/>
  <c r="I1176" i="1"/>
  <c r="J1176" i="1"/>
  <c r="F1177" i="1"/>
  <c r="G1177" i="1"/>
  <c r="H1177" i="1"/>
  <c r="I1177" i="1"/>
  <c r="J1177" i="1"/>
  <c r="F1178" i="1"/>
  <c r="G1178" i="1"/>
  <c r="H1178" i="1"/>
  <c r="I1178" i="1"/>
  <c r="J1178" i="1"/>
  <c r="F1179" i="1"/>
  <c r="G1179" i="1"/>
  <c r="H1179" i="1"/>
  <c r="I1179" i="1"/>
  <c r="J1179" i="1"/>
  <c r="F1180" i="1"/>
  <c r="G1180" i="1"/>
  <c r="H1180" i="1"/>
  <c r="I1180" i="1"/>
  <c r="J1180" i="1"/>
  <c r="F1181" i="1"/>
  <c r="G1181" i="1"/>
  <c r="H1181" i="1"/>
  <c r="I1181" i="1"/>
  <c r="J1181" i="1"/>
  <c r="F1182" i="1"/>
  <c r="G1182" i="1"/>
  <c r="H1182" i="1"/>
  <c r="I1182" i="1"/>
  <c r="J1182" i="1"/>
  <c r="F1183" i="1"/>
  <c r="G1183" i="1"/>
  <c r="H1183" i="1"/>
  <c r="I1183" i="1"/>
  <c r="J1183" i="1"/>
  <c r="F1184" i="1"/>
  <c r="G1184" i="1"/>
  <c r="H1184" i="1"/>
  <c r="I1184" i="1"/>
  <c r="J1184" i="1"/>
  <c r="F1185" i="1"/>
  <c r="G1185" i="1"/>
  <c r="H1185" i="1"/>
  <c r="I1185" i="1"/>
  <c r="J1185" i="1"/>
  <c r="F1186" i="1"/>
  <c r="G1186" i="1"/>
  <c r="H1186" i="1"/>
  <c r="I1186" i="1"/>
  <c r="J1186" i="1"/>
  <c r="F1187" i="1"/>
  <c r="G1187" i="1"/>
  <c r="H1187" i="1"/>
  <c r="I1187" i="1"/>
  <c r="J1187" i="1"/>
  <c r="F1188" i="1"/>
  <c r="G1188" i="1"/>
  <c r="H1188" i="1"/>
  <c r="I1188" i="1"/>
  <c r="J1188" i="1"/>
  <c r="F1189" i="1"/>
  <c r="G1189" i="1"/>
  <c r="H1189" i="1"/>
  <c r="I1189" i="1"/>
  <c r="J1189" i="1"/>
  <c r="F1190" i="1"/>
  <c r="G1190" i="1"/>
  <c r="H1190" i="1"/>
  <c r="I1190" i="1"/>
  <c r="J1190" i="1"/>
  <c r="F1191" i="1"/>
  <c r="G1191" i="1"/>
  <c r="H1191" i="1"/>
  <c r="I1191" i="1"/>
  <c r="J1191" i="1"/>
  <c r="F1192" i="1"/>
  <c r="G1192" i="1"/>
  <c r="H1192" i="1"/>
  <c r="I1192" i="1"/>
  <c r="J1192" i="1"/>
  <c r="F1193" i="1"/>
  <c r="G1193" i="1"/>
  <c r="H1193" i="1"/>
  <c r="I1193" i="1"/>
  <c r="J1193" i="1"/>
  <c r="F1194" i="1"/>
  <c r="G1194" i="1"/>
  <c r="H1194" i="1"/>
  <c r="I1194" i="1"/>
  <c r="J1194" i="1"/>
  <c r="F1195" i="1"/>
  <c r="G1195" i="1"/>
  <c r="H1195" i="1"/>
  <c r="I1195" i="1"/>
  <c r="J1195" i="1"/>
  <c r="F1196" i="1"/>
  <c r="G1196" i="1"/>
  <c r="H1196" i="1"/>
  <c r="I1196" i="1"/>
  <c r="J1196" i="1"/>
  <c r="F1197" i="1"/>
  <c r="G1197" i="1"/>
  <c r="H1197" i="1"/>
  <c r="I1197" i="1"/>
  <c r="J1197" i="1"/>
  <c r="F1198" i="1"/>
  <c r="G1198" i="1"/>
  <c r="H1198" i="1"/>
  <c r="I1198" i="1"/>
  <c r="J1198" i="1"/>
  <c r="F1199" i="1"/>
  <c r="G1199" i="1"/>
  <c r="H1199" i="1"/>
  <c r="I1199" i="1"/>
  <c r="J1199" i="1"/>
  <c r="F1200" i="1"/>
  <c r="G1200" i="1"/>
  <c r="H1200" i="1"/>
  <c r="I1200" i="1"/>
  <c r="J1200" i="1"/>
  <c r="F1201" i="1"/>
  <c r="G1201" i="1"/>
  <c r="H1201" i="1"/>
  <c r="I1201" i="1"/>
  <c r="J1201" i="1"/>
  <c r="F1202" i="1"/>
  <c r="G1202" i="1"/>
  <c r="H1202" i="1"/>
  <c r="I1202" i="1"/>
  <c r="J1202" i="1"/>
  <c r="F1203" i="1"/>
  <c r="G1203" i="1"/>
  <c r="H1203" i="1"/>
  <c r="I1203" i="1"/>
  <c r="J1203" i="1"/>
  <c r="F1204" i="1"/>
  <c r="G1204" i="1"/>
  <c r="H1204" i="1"/>
  <c r="I1204" i="1"/>
  <c r="J1204" i="1"/>
  <c r="F1205" i="1"/>
  <c r="G1205" i="1"/>
  <c r="H1205" i="1"/>
  <c r="I1205" i="1"/>
  <c r="J1205" i="1"/>
  <c r="F1206" i="1"/>
  <c r="G1206" i="1"/>
  <c r="H1206" i="1"/>
  <c r="I1206" i="1"/>
  <c r="J1206" i="1"/>
  <c r="F1207" i="1"/>
  <c r="G1207" i="1"/>
  <c r="H1207" i="1"/>
  <c r="I1207" i="1"/>
  <c r="J1207" i="1"/>
  <c r="F1208" i="1"/>
  <c r="G1208" i="1"/>
  <c r="H1208" i="1"/>
  <c r="I1208" i="1"/>
  <c r="J1208" i="1"/>
  <c r="F1209" i="1"/>
  <c r="G1209" i="1"/>
  <c r="H1209" i="1"/>
  <c r="I1209" i="1"/>
  <c r="J1209" i="1"/>
  <c r="F1210" i="1"/>
  <c r="G1210" i="1"/>
  <c r="H1210" i="1"/>
  <c r="I1210" i="1"/>
  <c r="J1210" i="1"/>
  <c r="F1211" i="1"/>
  <c r="G1211" i="1"/>
  <c r="H1211" i="1"/>
  <c r="I1211" i="1"/>
  <c r="J1211" i="1"/>
  <c r="F1212" i="1"/>
  <c r="G1212" i="1"/>
  <c r="H1212" i="1"/>
  <c r="I1212" i="1"/>
  <c r="J1212" i="1"/>
  <c r="F1213" i="1"/>
  <c r="G1213" i="1"/>
  <c r="H1213" i="1"/>
  <c r="I1213" i="1"/>
  <c r="J1213" i="1"/>
  <c r="F1214" i="1"/>
  <c r="G1214" i="1"/>
  <c r="H1214" i="1"/>
  <c r="I1214" i="1"/>
  <c r="J1214" i="1"/>
  <c r="F1215" i="1"/>
  <c r="G1215" i="1"/>
  <c r="H1215" i="1"/>
  <c r="I1215" i="1"/>
  <c r="J1215" i="1"/>
  <c r="F1216" i="1"/>
  <c r="G1216" i="1"/>
  <c r="H1216" i="1"/>
  <c r="I1216" i="1"/>
  <c r="J1216" i="1"/>
  <c r="F1217" i="1"/>
  <c r="G1217" i="1"/>
  <c r="H1217" i="1"/>
  <c r="I1217" i="1"/>
  <c r="J1217" i="1"/>
  <c r="F1218" i="1"/>
  <c r="G1218" i="1"/>
  <c r="H1218" i="1"/>
  <c r="I1218" i="1"/>
  <c r="J1218" i="1"/>
  <c r="F1219" i="1"/>
  <c r="G1219" i="1"/>
  <c r="H1219" i="1"/>
  <c r="I1219" i="1"/>
  <c r="J1219" i="1"/>
  <c r="F1220" i="1"/>
  <c r="G1220" i="1"/>
  <c r="H1220" i="1"/>
  <c r="I1220" i="1"/>
  <c r="J1220" i="1"/>
  <c r="F1221" i="1"/>
  <c r="G1221" i="1"/>
  <c r="H1221" i="1"/>
  <c r="I1221" i="1"/>
  <c r="J1221" i="1"/>
  <c r="F1222" i="1"/>
  <c r="G1222" i="1"/>
  <c r="H1222" i="1"/>
  <c r="I1222" i="1"/>
  <c r="J1222" i="1"/>
  <c r="F1223" i="1"/>
  <c r="G1223" i="1"/>
  <c r="H1223" i="1"/>
  <c r="I1223" i="1"/>
  <c r="J1223" i="1"/>
  <c r="F1224" i="1"/>
  <c r="G1224" i="1"/>
  <c r="H1224" i="1"/>
  <c r="I1224" i="1"/>
  <c r="J1224" i="1"/>
  <c r="F1225" i="1"/>
  <c r="G1225" i="1"/>
  <c r="H1225" i="1"/>
  <c r="I1225" i="1"/>
  <c r="J1225" i="1"/>
  <c r="F1226" i="1"/>
  <c r="G1226" i="1"/>
  <c r="H1226" i="1"/>
  <c r="I1226" i="1"/>
  <c r="J1226" i="1"/>
  <c r="F1227" i="1"/>
  <c r="G1227" i="1"/>
  <c r="H1227" i="1"/>
  <c r="I1227" i="1"/>
  <c r="J1227" i="1"/>
  <c r="F1228" i="1"/>
  <c r="G1228" i="1"/>
  <c r="H1228" i="1"/>
  <c r="I1228" i="1"/>
  <c r="J1228" i="1"/>
  <c r="F1229" i="1"/>
  <c r="G1229" i="1"/>
  <c r="H1229" i="1"/>
  <c r="I1229" i="1"/>
  <c r="J1229" i="1"/>
  <c r="F1230" i="1"/>
  <c r="G1230" i="1"/>
  <c r="H1230" i="1"/>
  <c r="I1230" i="1"/>
  <c r="J1230" i="1"/>
  <c r="F1231" i="1"/>
  <c r="G1231" i="1"/>
  <c r="H1231" i="1"/>
  <c r="I1231" i="1"/>
  <c r="J1231" i="1"/>
  <c r="F1232" i="1"/>
  <c r="G1232" i="1"/>
  <c r="H1232" i="1"/>
  <c r="I1232" i="1"/>
  <c r="J1232" i="1"/>
  <c r="F1233" i="1"/>
  <c r="G1233" i="1"/>
  <c r="H1233" i="1"/>
  <c r="I1233" i="1"/>
  <c r="J1233" i="1"/>
  <c r="F1234" i="1"/>
  <c r="G1234" i="1"/>
  <c r="H1234" i="1"/>
  <c r="I1234" i="1"/>
  <c r="J1234" i="1"/>
  <c r="F1235" i="1"/>
  <c r="G1235" i="1"/>
  <c r="H1235" i="1"/>
  <c r="I1235" i="1"/>
  <c r="J1235" i="1"/>
  <c r="F1236" i="1"/>
  <c r="G1236" i="1"/>
  <c r="H1236" i="1"/>
  <c r="I1236" i="1"/>
  <c r="J1236" i="1"/>
  <c r="F1237" i="1"/>
  <c r="G1237" i="1"/>
  <c r="H1237" i="1"/>
  <c r="I1237" i="1"/>
  <c r="J1237" i="1"/>
  <c r="F1238" i="1"/>
  <c r="G1238" i="1"/>
  <c r="H1238" i="1"/>
  <c r="I1238" i="1"/>
  <c r="J1238" i="1"/>
  <c r="F1239" i="1"/>
  <c r="G1239" i="1"/>
  <c r="H1239" i="1"/>
  <c r="I1239" i="1"/>
  <c r="J1239" i="1"/>
  <c r="F1240" i="1"/>
  <c r="G1240" i="1"/>
  <c r="H1240" i="1"/>
  <c r="I1240" i="1"/>
  <c r="J1240" i="1"/>
  <c r="F1241" i="1"/>
  <c r="G1241" i="1"/>
  <c r="H1241" i="1"/>
  <c r="I1241" i="1"/>
  <c r="J1241" i="1"/>
  <c r="F1242" i="1"/>
  <c r="G1242" i="1"/>
  <c r="H1242" i="1"/>
  <c r="I1242" i="1"/>
  <c r="J1242" i="1"/>
  <c r="F1243" i="1"/>
  <c r="G1243" i="1"/>
  <c r="H1243" i="1"/>
  <c r="I1243" i="1"/>
  <c r="J1243" i="1"/>
  <c r="F1244" i="1"/>
  <c r="G1244" i="1"/>
  <c r="H1244" i="1"/>
  <c r="I1244" i="1"/>
  <c r="J1244" i="1"/>
  <c r="F1245" i="1"/>
  <c r="G1245" i="1"/>
  <c r="H1245" i="1"/>
  <c r="I1245" i="1"/>
  <c r="J1245" i="1"/>
  <c r="F1246" i="1"/>
  <c r="G1246" i="1"/>
  <c r="H1246" i="1"/>
  <c r="I1246" i="1"/>
  <c r="J1246" i="1"/>
  <c r="F1247" i="1"/>
  <c r="G1247" i="1"/>
  <c r="H1247" i="1"/>
  <c r="I1247" i="1"/>
  <c r="J1247" i="1"/>
  <c r="F1248" i="1"/>
  <c r="G1248" i="1"/>
  <c r="H1248" i="1"/>
  <c r="I1248" i="1"/>
  <c r="J1248" i="1"/>
  <c r="F1249" i="1"/>
  <c r="G1249" i="1"/>
  <c r="H1249" i="1"/>
  <c r="I1249" i="1"/>
  <c r="J1249" i="1"/>
  <c r="F1250" i="1"/>
  <c r="G1250" i="1"/>
  <c r="H1250" i="1"/>
  <c r="I1250" i="1"/>
  <c r="J1250" i="1"/>
  <c r="F1251" i="1"/>
  <c r="G1251" i="1"/>
  <c r="H1251" i="1"/>
  <c r="I1251" i="1"/>
  <c r="J1251" i="1"/>
  <c r="F1252" i="1"/>
  <c r="G1252" i="1"/>
  <c r="H1252" i="1"/>
  <c r="I1252" i="1"/>
  <c r="J1252" i="1"/>
  <c r="F1253" i="1"/>
  <c r="G1253" i="1"/>
  <c r="H1253" i="1"/>
  <c r="I1253" i="1"/>
  <c r="J1253" i="1"/>
  <c r="F1254" i="1"/>
  <c r="G1254" i="1"/>
  <c r="H1254" i="1"/>
  <c r="I1254" i="1"/>
  <c r="J1254" i="1"/>
  <c r="F1255" i="1"/>
  <c r="G1255" i="1"/>
  <c r="H1255" i="1"/>
  <c r="I1255" i="1"/>
  <c r="J1255" i="1"/>
  <c r="F1256" i="1"/>
  <c r="G1256" i="1"/>
  <c r="H1256" i="1"/>
  <c r="I1256" i="1"/>
  <c r="J1256" i="1"/>
  <c r="F1257" i="1"/>
  <c r="G1257" i="1"/>
  <c r="H1257" i="1"/>
  <c r="I1257" i="1"/>
  <c r="J1257" i="1"/>
  <c r="F1258" i="1"/>
  <c r="G1258" i="1"/>
  <c r="H1258" i="1"/>
  <c r="I1258" i="1"/>
  <c r="J1258" i="1"/>
  <c r="F1259" i="1"/>
  <c r="G1259" i="1"/>
  <c r="H1259" i="1"/>
  <c r="I1259" i="1"/>
  <c r="J1259" i="1"/>
  <c r="F1260" i="1"/>
  <c r="G1260" i="1"/>
  <c r="H1260" i="1"/>
  <c r="I1260" i="1"/>
  <c r="J1260" i="1"/>
  <c r="F1261" i="1"/>
  <c r="G1261" i="1"/>
  <c r="H1261" i="1"/>
  <c r="I1261" i="1"/>
  <c r="J1261" i="1"/>
  <c r="F1262" i="1"/>
  <c r="G1262" i="1"/>
  <c r="H1262" i="1"/>
  <c r="I1262" i="1"/>
  <c r="J1262" i="1"/>
  <c r="F1263" i="1"/>
  <c r="G1263" i="1"/>
  <c r="H1263" i="1"/>
  <c r="I1263" i="1"/>
  <c r="J1263" i="1"/>
  <c r="F1264" i="1"/>
  <c r="G1264" i="1"/>
  <c r="H1264" i="1"/>
  <c r="I1264" i="1"/>
  <c r="J1264" i="1"/>
  <c r="F1265" i="1"/>
  <c r="G1265" i="1"/>
  <c r="H1265" i="1"/>
  <c r="I1265" i="1"/>
  <c r="J1265" i="1"/>
  <c r="F1266" i="1"/>
  <c r="G1266" i="1"/>
  <c r="H1266" i="1"/>
  <c r="I1266" i="1"/>
  <c r="J1266" i="1"/>
  <c r="F1267" i="1"/>
  <c r="G1267" i="1"/>
  <c r="H1267" i="1"/>
  <c r="I1267" i="1"/>
  <c r="J1267" i="1"/>
  <c r="F1268" i="1"/>
  <c r="G1268" i="1"/>
  <c r="H1268" i="1"/>
  <c r="I1268" i="1"/>
  <c r="J1268" i="1"/>
  <c r="F1269" i="1"/>
  <c r="G1269" i="1"/>
  <c r="H1269" i="1"/>
  <c r="I1269" i="1"/>
  <c r="J1269" i="1"/>
  <c r="F1270" i="1"/>
  <c r="G1270" i="1"/>
  <c r="H1270" i="1"/>
  <c r="I1270" i="1"/>
  <c r="J1270" i="1"/>
  <c r="F1271" i="1"/>
  <c r="G1271" i="1"/>
  <c r="H1271" i="1"/>
  <c r="I1271" i="1"/>
  <c r="J1271" i="1"/>
  <c r="F1272" i="1"/>
  <c r="G1272" i="1"/>
  <c r="H1272" i="1"/>
  <c r="I1272" i="1"/>
  <c r="J1272" i="1"/>
  <c r="F1273" i="1"/>
  <c r="G1273" i="1"/>
  <c r="H1273" i="1"/>
  <c r="I1273" i="1"/>
  <c r="J1273" i="1"/>
  <c r="F1274" i="1"/>
  <c r="G1274" i="1"/>
  <c r="H1274" i="1"/>
  <c r="I1274" i="1"/>
  <c r="J1274" i="1"/>
  <c r="F1275" i="1"/>
  <c r="G1275" i="1"/>
  <c r="H1275" i="1"/>
  <c r="I1275" i="1"/>
  <c r="J1275" i="1"/>
  <c r="F1276" i="1"/>
  <c r="G1276" i="1"/>
  <c r="H1276" i="1"/>
  <c r="I1276" i="1"/>
  <c r="J1276" i="1"/>
  <c r="F1277" i="1"/>
  <c r="G1277" i="1"/>
  <c r="H1277" i="1"/>
  <c r="I1277" i="1"/>
  <c r="J1277" i="1"/>
  <c r="F1278" i="1"/>
  <c r="G1278" i="1"/>
  <c r="H1278" i="1"/>
  <c r="I1278" i="1"/>
  <c r="J1278" i="1"/>
  <c r="F1279" i="1"/>
  <c r="G1279" i="1"/>
  <c r="H1279" i="1"/>
  <c r="I1279" i="1"/>
  <c r="J1279" i="1"/>
  <c r="F1280" i="1"/>
  <c r="G1280" i="1"/>
  <c r="H1280" i="1"/>
  <c r="I1280" i="1"/>
  <c r="J1280" i="1"/>
  <c r="F1281" i="1"/>
  <c r="G1281" i="1"/>
  <c r="H1281" i="1"/>
  <c r="I1281" i="1"/>
  <c r="J1281" i="1"/>
  <c r="F1282" i="1"/>
  <c r="G1282" i="1"/>
  <c r="H1282" i="1"/>
  <c r="I1282" i="1"/>
  <c r="J1282" i="1"/>
  <c r="F1283" i="1"/>
  <c r="G1283" i="1"/>
  <c r="H1283" i="1"/>
  <c r="I1283" i="1"/>
  <c r="J1283" i="1"/>
  <c r="F1284" i="1"/>
  <c r="G1284" i="1"/>
  <c r="H1284" i="1"/>
  <c r="I1284" i="1"/>
  <c r="J1284" i="1"/>
  <c r="F1285" i="1"/>
  <c r="G1285" i="1"/>
  <c r="H1285" i="1"/>
  <c r="I1285" i="1"/>
  <c r="J1285" i="1"/>
  <c r="F1286" i="1"/>
  <c r="G1286" i="1"/>
  <c r="H1286" i="1"/>
  <c r="I1286" i="1"/>
  <c r="J1286" i="1"/>
  <c r="F1287" i="1"/>
  <c r="G1287" i="1"/>
  <c r="H1287" i="1"/>
  <c r="I1287" i="1"/>
  <c r="J1287" i="1"/>
  <c r="F1288" i="1"/>
  <c r="G1288" i="1"/>
  <c r="H1288" i="1"/>
  <c r="I1288" i="1"/>
  <c r="J1288" i="1"/>
  <c r="F1289" i="1"/>
  <c r="G1289" i="1"/>
  <c r="H1289" i="1"/>
  <c r="I1289" i="1"/>
  <c r="J1289" i="1"/>
  <c r="F1290" i="1"/>
  <c r="G1290" i="1"/>
  <c r="H1290" i="1"/>
  <c r="I1290" i="1"/>
  <c r="J1290" i="1"/>
  <c r="F1291" i="1"/>
  <c r="G1291" i="1"/>
  <c r="H1291" i="1"/>
  <c r="I1291" i="1"/>
  <c r="J1291" i="1"/>
  <c r="F1292" i="1"/>
  <c r="G1292" i="1"/>
  <c r="H1292" i="1"/>
  <c r="I1292" i="1"/>
  <c r="J1292" i="1"/>
  <c r="F1293" i="1"/>
  <c r="G1293" i="1"/>
  <c r="H1293" i="1"/>
  <c r="I1293" i="1"/>
  <c r="J1293" i="1"/>
  <c r="F1294" i="1"/>
  <c r="G1294" i="1"/>
  <c r="H1294" i="1"/>
  <c r="I1294" i="1"/>
  <c r="J1294" i="1"/>
  <c r="F1295" i="1"/>
  <c r="G1295" i="1"/>
  <c r="H1295" i="1"/>
  <c r="I1295" i="1"/>
  <c r="J1295" i="1"/>
  <c r="F1296" i="1"/>
  <c r="G1296" i="1"/>
  <c r="H1296" i="1"/>
  <c r="I1296" i="1"/>
  <c r="J1296" i="1"/>
  <c r="F1297" i="1"/>
  <c r="G1297" i="1"/>
  <c r="H1297" i="1"/>
  <c r="I1297" i="1"/>
  <c r="J1297" i="1"/>
  <c r="F1298" i="1"/>
  <c r="G1298" i="1"/>
  <c r="H1298" i="1"/>
  <c r="I1298" i="1"/>
  <c r="J1298" i="1"/>
  <c r="F1299" i="1"/>
  <c r="G1299" i="1"/>
  <c r="H1299" i="1"/>
  <c r="I1299" i="1"/>
  <c r="J1299" i="1"/>
  <c r="F1300" i="1"/>
  <c r="G1300" i="1"/>
  <c r="H1300" i="1"/>
  <c r="I1300" i="1"/>
  <c r="J1300" i="1"/>
  <c r="F1301" i="1"/>
  <c r="G1301" i="1"/>
  <c r="H1301" i="1"/>
  <c r="I1301" i="1"/>
  <c r="J1301" i="1"/>
  <c r="F1302" i="1"/>
  <c r="G1302" i="1"/>
  <c r="H1302" i="1"/>
  <c r="I1302" i="1"/>
  <c r="J1302" i="1"/>
  <c r="F1303" i="1"/>
  <c r="G1303" i="1"/>
  <c r="H1303" i="1"/>
  <c r="I1303" i="1"/>
  <c r="J1303" i="1"/>
  <c r="F1304" i="1"/>
  <c r="G1304" i="1"/>
  <c r="H1304" i="1"/>
  <c r="I1304" i="1"/>
  <c r="J1304" i="1"/>
  <c r="F1305" i="1"/>
  <c r="G1305" i="1"/>
  <c r="H1305" i="1"/>
  <c r="I1305" i="1"/>
  <c r="J1305" i="1"/>
  <c r="F1306" i="1"/>
  <c r="G1306" i="1"/>
  <c r="H1306" i="1"/>
  <c r="I1306" i="1"/>
  <c r="J1306" i="1"/>
  <c r="F1307" i="1"/>
  <c r="G1307" i="1"/>
  <c r="H1307" i="1"/>
  <c r="I1307" i="1"/>
  <c r="J1307" i="1"/>
  <c r="F1308" i="1"/>
  <c r="G1308" i="1"/>
  <c r="H1308" i="1"/>
  <c r="I1308" i="1"/>
  <c r="J1308" i="1"/>
  <c r="F1309" i="1"/>
  <c r="G1309" i="1"/>
  <c r="H1309" i="1"/>
  <c r="I1309" i="1"/>
  <c r="J1309" i="1"/>
  <c r="F1310" i="1"/>
  <c r="G1310" i="1"/>
  <c r="H1310" i="1"/>
  <c r="I1310" i="1"/>
  <c r="J1310" i="1"/>
  <c r="F1311" i="1"/>
  <c r="G1311" i="1"/>
  <c r="H1311" i="1"/>
  <c r="I1311" i="1"/>
  <c r="J1311" i="1"/>
  <c r="F1312" i="1"/>
  <c r="G1312" i="1"/>
  <c r="H1312" i="1"/>
  <c r="I1312" i="1"/>
  <c r="J1312" i="1"/>
  <c r="F1313" i="1"/>
  <c r="G1313" i="1"/>
  <c r="H1313" i="1"/>
  <c r="I1313" i="1"/>
  <c r="J1313" i="1"/>
  <c r="F1314" i="1"/>
  <c r="G1314" i="1"/>
  <c r="H1314" i="1"/>
  <c r="I1314" i="1"/>
  <c r="J1314" i="1"/>
  <c r="F1315" i="1"/>
  <c r="G1315" i="1"/>
  <c r="H1315" i="1"/>
  <c r="I1315" i="1"/>
  <c r="J1315" i="1"/>
  <c r="F1316" i="1"/>
  <c r="G1316" i="1"/>
  <c r="H1316" i="1"/>
  <c r="I1316" i="1"/>
  <c r="J1316" i="1"/>
  <c r="F1317" i="1"/>
  <c r="G1317" i="1"/>
  <c r="H1317" i="1"/>
  <c r="I1317" i="1"/>
  <c r="J1317" i="1"/>
  <c r="F1318" i="1"/>
  <c r="G1318" i="1"/>
  <c r="H1318" i="1"/>
  <c r="I1318" i="1"/>
  <c r="J1318" i="1"/>
  <c r="F1319" i="1"/>
  <c r="G1319" i="1"/>
  <c r="H1319" i="1"/>
  <c r="I1319" i="1"/>
  <c r="J1319" i="1"/>
  <c r="F1320" i="1"/>
  <c r="G1320" i="1"/>
  <c r="H1320" i="1"/>
  <c r="I1320" i="1"/>
  <c r="J1320" i="1"/>
  <c r="F1321" i="1"/>
  <c r="G1321" i="1"/>
  <c r="H1321" i="1"/>
  <c r="I1321" i="1"/>
  <c r="J1321" i="1"/>
  <c r="F1322" i="1"/>
  <c r="G1322" i="1"/>
  <c r="H1322" i="1"/>
  <c r="I1322" i="1"/>
  <c r="J1322" i="1"/>
  <c r="F1323" i="1"/>
  <c r="G1323" i="1"/>
  <c r="H1323" i="1"/>
  <c r="I1323" i="1"/>
  <c r="J1323" i="1"/>
  <c r="F1324" i="1"/>
  <c r="G1324" i="1"/>
  <c r="H1324" i="1"/>
  <c r="I1324" i="1"/>
  <c r="J1324" i="1"/>
  <c r="F1325" i="1"/>
  <c r="G1325" i="1"/>
  <c r="H1325" i="1"/>
  <c r="I1325" i="1"/>
  <c r="J1325" i="1"/>
  <c r="F1326" i="1"/>
  <c r="G1326" i="1"/>
  <c r="H1326" i="1"/>
  <c r="I1326" i="1"/>
  <c r="J1326" i="1"/>
  <c r="F1327" i="1"/>
  <c r="G1327" i="1"/>
  <c r="H1327" i="1"/>
  <c r="I1327" i="1"/>
  <c r="J1327" i="1"/>
  <c r="F1328" i="1"/>
  <c r="G1328" i="1"/>
  <c r="H1328" i="1"/>
  <c r="I1328" i="1"/>
  <c r="J1328" i="1"/>
  <c r="F1329" i="1"/>
  <c r="G1329" i="1"/>
  <c r="H1329" i="1"/>
  <c r="I1329" i="1"/>
  <c r="J1329" i="1"/>
  <c r="F1330" i="1"/>
  <c r="G1330" i="1"/>
  <c r="H1330" i="1"/>
  <c r="I1330" i="1"/>
  <c r="J1330" i="1"/>
  <c r="F1331" i="1"/>
  <c r="G1331" i="1"/>
  <c r="H1331" i="1"/>
  <c r="I1331" i="1"/>
  <c r="J1331" i="1"/>
  <c r="F1332" i="1"/>
  <c r="G1332" i="1"/>
  <c r="H1332" i="1"/>
  <c r="I1332" i="1"/>
  <c r="J1332" i="1"/>
  <c r="F1333" i="1"/>
  <c r="G1333" i="1"/>
  <c r="H1333" i="1"/>
  <c r="I1333" i="1"/>
  <c r="J1333" i="1"/>
  <c r="F1334" i="1"/>
  <c r="G1334" i="1"/>
  <c r="H1334" i="1"/>
  <c r="I1334" i="1"/>
  <c r="J1334" i="1"/>
  <c r="F1335" i="1"/>
  <c r="G1335" i="1"/>
  <c r="H1335" i="1"/>
  <c r="I1335" i="1"/>
  <c r="J1335" i="1"/>
  <c r="F1336" i="1"/>
  <c r="G1336" i="1"/>
  <c r="H1336" i="1"/>
  <c r="I1336" i="1"/>
  <c r="J1336" i="1"/>
  <c r="F1337" i="1"/>
  <c r="G1337" i="1"/>
  <c r="H1337" i="1"/>
  <c r="I1337" i="1"/>
  <c r="J1337" i="1"/>
  <c r="F1338" i="1"/>
  <c r="G1338" i="1"/>
  <c r="H1338" i="1"/>
  <c r="I1338" i="1"/>
  <c r="J1338" i="1"/>
  <c r="F1339" i="1"/>
  <c r="G1339" i="1"/>
  <c r="H1339" i="1"/>
  <c r="I1339" i="1"/>
  <c r="J1339" i="1"/>
  <c r="F1340" i="1"/>
  <c r="G1340" i="1"/>
  <c r="H1340" i="1"/>
  <c r="I1340" i="1"/>
  <c r="J1340" i="1"/>
  <c r="F1341" i="1"/>
  <c r="G1341" i="1"/>
  <c r="H1341" i="1"/>
  <c r="I1341" i="1"/>
  <c r="J1341" i="1"/>
  <c r="F1342" i="1"/>
  <c r="G1342" i="1"/>
  <c r="H1342" i="1"/>
  <c r="I1342" i="1"/>
  <c r="J1342" i="1"/>
  <c r="F1343" i="1"/>
  <c r="G1343" i="1"/>
  <c r="H1343" i="1"/>
  <c r="I1343" i="1"/>
  <c r="J1343" i="1"/>
  <c r="F1344" i="1"/>
  <c r="G1344" i="1"/>
  <c r="H1344" i="1"/>
  <c r="I1344" i="1"/>
  <c r="J1344" i="1"/>
  <c r="F1345" i="1"/>
  <c r="G1345" i="1"/>
  <c r="H1345" i="1"/>
  <c r="I1345" i="1"/>
  <c r="J1345" i="1"/>
  <c r="F1346" i="1"/>
  <c r="G1346" i="1"/>
  <c r="H1346" i="1"/>
  <c r="I1346" i="1"/>
  <c r="J1346" i="1"/>
  <c r="F1347" i="1"/>
  <c r="G1347" i="1"/>
  <c r="H1347" i="1"/>
  <c r="I1347" i="1"/>
  <c r="J1347" i="1"/>
  <c r="F1348" i="1"/>
  <c r="G1348" i="1"/>
  <c r="H1348" i="1"/>
  <c r="I1348" i="1"/>
  <c r="J1348" i="1"/>
  <c r="F1349" i="1"/>
  <c r="G1349" i="1"/>
  <c r="H1349" i="1"/>
  <c r="I1349" i="1"/>
  <c r="J1349" i="1"/>
  <c r="F1350" i="1"/>
  <c r="G1350" i="1"/>
  <c r="H1350" i="1"/>
  <c r="I1350" i="1"/>
  <c r="J1350" i="1"/>
  <c r="F1351" i="1"/>
  <c r="G1351" i="1"/>
  <c r="H1351" i="1"/>
  <c r="I1351" i="1"/>
  <c r="J1351" i="1"/>
  <c r="F1352" i="1"/>
  <c r="G1352" i="1"/>
  <c r="H1352" i="1"/>
  <c r="I1352" i="1"/>
  <c r="J1352" i="1"/>
  <c r="F1353" i="1"/>
  <c r="G1353" i="1"/>
  <c r="H1353" i="1"/>
  <c r="I1353" i="1"/>
  <c r="J1353" i="1"/>
  <c r="F1354" i="1"/>
  <c r="G1354" i="1"/>
  <c r="H1354" i="1"/>
  <c r="I1354" i="1"/>
  <c r="J1354" i="1"/>
  <c r="F1355" i="1"/>
  <c r="G1355" i="1"/>
  <c r="H1355" i="1"/>
  <c r="I1355" i="1"/>
  <c r="J1355" i="1"/>
  <c r="F1356" i="1"/>
  <c r="G1356" i="1"/>
  <c r="H1356" i="1"/>
  <c r="I1356" i="1"/>
  <c r="J1356" i="1"/>
  <c r="F1357" i="1"/>
  <c r="G1357" i="1"/>
  <c r="H1357" i="1"/>
  <c r="I1357" i="1"/>
  <c r="J1357" i="1"/>
  <c r="F1358" i="1"/>
  <c r="G1358" i="1"/>
  <c r="H1358" i="1"/>
  <c r="I1358" i="1"/>
  <c r="J1358" i="1"/>
  <c r="F1359" i="1"/>
  <c r="G1359" i="1"/>
  <c r="H1359" i="1"/>
  <c r="I1359" i="1"/>
  <c r="J1359" i="1"/>
  <c r="F1360" i="1"/>
  <c r="G1360" i="1"/>
  <c r="H1360" i="1"/>
  <c r="I1360" i="1"/>
  <c r="J1360" i="1"/>
  <c r="F1361" i="1"/>
  <c r="G1361" i="1"/>
  <c r="H1361" i="1"/>
  <c r="I1361" i="1"/>
  <c r="J1361" i="1"/>
  <c r="F1362" i="1"/>
  <c r="G1362" i="1"/>
  <c r="H1362" i="1"/>
  <c r="I1362" i="1"/>
  <c r="J1362" i="1"/>
  <c r="F1363" i="1"/>
  <c r="G1363" i="1"/>
  <c r="H1363" i="1"/>
  <c r="I1363" i="1"/>
  <c r="J1363" i="1"/>
  <c r="F1364" i="1"/>
  <c r="G1364" i="1"/>
  <c r="H1364" i="1"/>
  <c r="I1364" i="1"/>
  <c r="J1364" i="1"/>
  <c r="F1365" i="1"/>
  <c r="G1365" i="1"/>
  <c r="H1365" i="1"/>
  <c r="I1365" i="1"/>
  <c r="J1365" i="1"/>
  <c r="F1366" i="1"/>
  <c r="G1366" i="1"/>
  <c r="H1366" i="1"/>
  <c r="I1366" i="1"/>
  <c r="J1366" i="1"/>
  <c r="F1367" i="1"/>
  <c r="G1367" i="1"/>
  <c r="H1367" i="1"/>
  <c r="I1367" i="1"/>
  <c r="J1367" i="1"/>
  <c r="F1368" i="1"/>
  <c r="G1368" i="1"/>
  <c r="H1368" i="1"/>
  <c r="I1368" i="1"/>
  <c r="J1368" i="1"/>
  <c r="F1369" i="1"/>
  <c r="G1369" i="1"/>
  <c r="H1369" i="1"/>
  <c r="I1369" i="1"/>
  <c r="J1369" i="1"/>
  <c r="F1370" i="1"/>
  <c r="G1370" i="1"/>
  <c r="H1370" i="1"/>
  <c r="I1370" i="1"/>
  <c r="J1370" i="1"/>
  <c r="F1371" i="1"/>
  <c r="G1371" i="1"/>
  <c r="H1371" i="1"/>
  <c r="I1371" i="1"/>
  <c r="J1371" i="1"/>
  <c r="F1372" i="1"/>
  <c r="G1372" i="1"/>
  <c r="H1372" i="1"/>
  <c r="I1372" i="1"/>
  <c r="J1372" i="1"/>
  <c r="F1373" i="1"/>
  <c r="G1373" i="1"/>
  <c r="H1373" i="1"/>
  <c r="I1373" i="1"/>
  <c r="J1373" i="1"/>
  <c r="F1374" i="1"/>
  <c r="G1374" i="1"/>
  <c r="H1374" i="1"/>
  <c r="I1374" i="1"/>
  <c r="J1374" i="1"/>
  <c r="F1375" i="1"/>
  <c r="G1375" i="1"/>
  <c r="H1375" i="1"/>
  <c r="I1375" i="1"/>
  <c r="J1375" i="1"/>
  <c r="F1376" i="1"/>
  <c r="G1376" i="1"/>
  <c r="H1376" i="1"/>
  <c r="I1376" i="1"/>
  <c r="J1376" i="1"/>
  <c r="F1377" i="1"/>
  <c r="G1377" i="1"/>
  <c r="H1377" i="1"/>
  <c r="I1377" i="1"/>
  <c r="J1377" i="1"/>
  <c r="F1378" i="1"/>
  <c r="G1378" i="1"/>
  <c r="H1378" i="1"/>
  <c r="I1378" i="1"/>
  <c r="J1378" i="1"/>
  <c r="F1379" i="1"/>
  <c r="G1379" i="1"/>
  <c r="H1379" i="1"/>
  <c r="I1379" i="1"/>
  <c r="J1379" i="1"/>
  <c r="F1380" i="1"/>
  <c r="G1380" i="1"/>
  <c r="H1380" i="1"/>
  <c r="I1380" i="1"/>
  <c r="J1380" i="1"/>
  <c r="F1381" i="1"/>
  <c r="G1381" i="1"/>
  <c r="H1381" i="1"/>
  <c r="I1381" i="1"/>
  <c r="J1381" i="1"/>
  <c r="F1382" i="1"/>
  <c r="G1382" i="1"/>
  <c r="H1382" i="1"/>
  <c r="I1382" i="1"/>
  <c r="J1382" i="1"/>
  <c r="F1383" i="1"/>
  <c r="G1383" i="1"/>
  <c r="H1383" i="1"/>
  <c r="I1383" i="1"/>
  <c r="J1383" i="1"/>
  <c r="F1384" i="1"/>
  <c r="G1384" i="1"/>
  <c r="H1384" i="1"/>
  <c r="I1384" i="1"/>
  <c r="J1384" i="1"/>
  <c r="F1385" i="1"/>
  <c r="G1385" i="1"/>
  <c r="H1385" i="1"/>
  <c r="I1385" i="1"/>
  <c r="J1385" i="1"/>
  <c r="F1386" i="1"/>
  <c r="G1386" i="1"/>
  <c r="H1386" i="1"/>
  <c r="I1386" i="1"/>
  <c r="J1386" i="1"/>
  <c r="G1387" i="1"/>
  <c r="H1387" i="1"/>
  <c r="I1387" i="1"/>
  <c r="J1387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<sst xmlns="http://schemas.openxmlformats.org/spreadsheetml/2006/main" count="3507" uniqueCount="229">
  <si>
    <t>station</t>
  </si>
  <si>
    <t>precip_sum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</si>
  <si>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</si>
  <si>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</si>
  <si>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</si>
  <si>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</si>
  <si>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</si>
  <si>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</si>
  <si>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</si>
  <si>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</si>
  <si>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</si>
  <si>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</si>
  <si>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</si>
  <si>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</si>
  <si>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</si>
  <si>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</si>
  <si>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</si>
  <si>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</si>
  <si>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</si>
  <si>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</si>
  <si>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</si>
  <si>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</si>
  <si>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</si>
  <si>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</si>
  <si>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</si>
  <si>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</si>
  <si>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</si>
  <si>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</si>
  <si>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</si>
  <si>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</si>
  <si>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</si>
  <si>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</si>
  <si>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</si>
  <si>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</si>
  <si>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</si>
  <si>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</si>
  <si>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</si>
  <si>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</si>
  <si>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</si>
  <si>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</si>
  <si>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</si>
  <si>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</si>
  <si>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</si>
  <si>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</si>
  <si>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</si>
  <si>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</si>
  <si>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</si>
  <si>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</si>
  <si>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</si>
  <si>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</si>
  <si>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</si>
  <si>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</si>
  <si>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</si>
  <si>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</si>
  <si>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</si>
  <si>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</si>
  <si>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</si>
  <si>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</si>
  <si>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</si>
  <si>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</si>
  <si>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</si>
  <si>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</si>
  <si>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</si>
  <si>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</si>
  <si>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</si>
  <si>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</si>
  <si>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</si>
  <si>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</si>
  <si>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</si>
  <si>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</si>
  <si>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</si>
  <si>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</si>
  <si>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</si>
  <si>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</si>
  <si>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</si>
  <si>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</si>
  <si>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</si>
  <si>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</si>
  <si>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</si>
  <si>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</si>
  <si>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</si>
  <si>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</si>
  <si>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</si>
  <si>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</si>
  <si>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</si>
  <si>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</si>
  <si>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</si>
  <si>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</si>
  <si>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</si>
  <si>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</si>
  <si>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</si>
  <si>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</si>
  <si>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</si>
  <si>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</si>
  <si>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</si>
  <si>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</si>
  <si>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</si>
  <si>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</si>
  <si>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</si>
  <si>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</si>
  <si>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</si>
  <si>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</si>
  <si>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</si>
  <si>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</si>
  <si>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</si>
  <si>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</si>
  <si>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</si>
  <si>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</si>
  <si>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</si>
  <si>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</si>
  <si>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</si>
  <si>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</si>
  <si>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</si>
  <si>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</si>
  <si>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</si>
  <si>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</si>
  <si>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</si>
  <si>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</si>
  <si>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</si>
  <si>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</si>
  <si>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</si>
  <si>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</si>
  <si>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</si>
  <si>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</si>
  <si>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</si>
  <si>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</si>
  <si>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</si>
  <si>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</si>
  <si>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</si>
  <si>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</si>
  <si>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</si>
  <si>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</si>
  <si>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</si>
  <si>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</si>
  <si>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</si>
  <si>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</si>
  <si>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</si>
  <si>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</si>
  <si>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</si>
  <si>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</si>
  <si>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</si>
  <si>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</si>
  <si>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</si>
  <si>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</si>
  <si>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</si>
  <si>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</si>
  <si>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</si>
  <si>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</si>
  <si>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</si>
  <si>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</si>
  <si>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</si>
  <si>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</si>
  <si>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</si>
  <si>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</si>
  <si>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</si>
  <si>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</si>
  <si>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year</t>
  </si>
  <si>
    <t>month</t>
  </si>
  <si>
    <t>date_original</t>
  </si>
  <si>
    <t>lat</t>
  </si>
  <si>
    <t>long</t>
  </si>
  <si>
    <t>province</t>
  </si>
  <si>
    <t>name</t>
  </si>
  <si>
    <t>South Pyongyan</t>
  </si>
  <si>
    <t>Kangwon</t>
  </si>
  <si>
    <t>South Hwanghae</t>
  </si>
  <si>
    <t>Pyongyang</t>
  </si>
  <si>
    <t>North Pyongan</t>
  </si>
  <si>
    <t>Hadongjin</t>
  </si>
  <si>
    <t>Aedo-nodongjagu</t>
  </si>
  <si>
    <t>Ch'anghyol-li</t>
  </si>
  <si>
    <t>Ch'ongyong</t>
  </si>
  <si>
    <t>Ach'igon-ni</t>
  </si>
  <si>
    <t>Am-dong</t>
  </si>
  <si>
    <t>Chunggi-ri</t>
  </si>
  <si>
    <t>Agal-li</t>
  </si>
  <si>
    <t>Chunggo</t>
  </si>
  <si>
    <t>Han-ch'on</t>
  </si>
  <si>
    <t>Chunggisan</t>
  </si>
  <si>
    <t>127.51999664</t>
  </si>
  <si>
    <t>Ach'im-ni</t>
  </si>
  <si>
    <t>ag_area</t>
  </si>
  <si>
    <t>y</t>
  </si>
  <si>
    <t>n</t>
  </si>
  <si>
    <t>47041</t>
  </si>
  <si>
    <t>47052</t>
  </si>
  <si>
    <t>47055</t>
  </si>
  <si>
    <t>47058</t>
  </si>
  <si>
    <t>47060</t>
  </si>
  <si>
    <t>47061</t>
  </si>
  <si>
    <t>47065</t>
  </si>
  <si>
    <t>47067</t>
  </si>
  <si>
    <t>47068</t>
  </si>
  <si>
    <t>47050</t>
  </si>
  <si>
    <t>47075</t>
  </si>
  <si>
    <t>39.95000076</t>
  </si>
  <si>
    <t>38.8400001</t>
  </si>
  <si>
    <t>39.377778</t>
  </si>
  <si>
    <t>39.23</t>
  </si>
  <si>
    <t>38.68999863</t>
  </si>
  <si>
    <t>38.890556</t>
  </si>
  <si>
    <t>38.464</t>
  </si>
  <si>
    <t>38.95917</t>
  </si>
  <si>
    <t>38.240833</t>
  </si>
  <si>
    <t>39.525</t>
  </si>
  <si>
    <t>38.065833</t>
  </si>
  <si>
    <t>38.38000107</t>
  </si>
  <si>
    <t>126.9199981</t>
  </si>
  <si>
    <t>126.91999817</t>
  </si>
  <si>
    <t>127.380278</t>
  </si>
  <si>
    <t>126.09</t>
  </si>
  <si>
    <t>125.47000122</t>
  </si>
  <si>
    <t>127.942778</t>
  </si>
  <si>
    <t>125.568</t>
  </si>
  <si>
    <t>125.75139</t>
  </si>
  <si>
    <t>125.298889</t>
  </si>
  <si>
    <t>125.198889</t>
  </si>
  <si>
    <t>126.374167</t>
  </si>
  <si>
    <t>agarea</t>
  </si>
  <si>
    <t>47070</t>
  </si>
  <si>
    <t>small_red</t>
  </si>
  <si>
    <t>small_green</t>
  </si>
  <si>
    <t>icon</t>
  </si>
  <si>
    <t>Row Labels</t>
  </si>
  <si>
    <t>Grand Total</t>
  </si>
  <si>
    <t>Column Labels</t>
  </si>
  <si>
    <t>(blank)</t>
  </si>
  <si>
    <t>Average of precip_sum</t>
  </si>
  <si>
    <t>Ae-dong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</si>
</sst>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3" fillId="0" borderId="0" xfId="0" applyNumberFormat="1" applyFont="1"/>
    <xf numFmtId="49" fontId="4" fillId="0" borderId="1" xfId="0" applyNumberFormat="1" applyFont="1" applyBorder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49" fontId="4" fillId="0" borderId="1" xfId="0" applyNumberFormat="1" applyFont="1" applyBorder="1"/>
    <xf numFmtId="49" fontId="4" fillId="0" borderId="0" xfId="0" applyNumberFormat="1" applyFont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microsoft.com/office/2006/relationships/xlExternalLinkPath/xlPathMissing" Target="north-korea-precipitation.csv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tt Stiles" refreshedDate="43034.290193981484" createdVersion="4" refreshedVersion="4" minRefreshableVersion="3" recordCount="10760">
  <cacheSource type="worksheet">
    <worksheetSource ref="A1:J10761" sheet="north-korea-precipitation.csv" r:id="rId2"/>
  </cacheSource>
  <cacheFields count="10">
    <cacheField name="station" numFmtId="0">
      <sharedItems containsBlank="1"/>
    </cacheField>
    <cacheField name="date_original" numFmtId="0">
      <sharedItems containsBlank="1"/>
    </cacheField>
    <cacheField name="precip_sum" numFmtId="0">
      <sharedItems containsString="0" containsBlank="1" containsNumber="1" minValue="0" maxValue="1174"/>
    </cacheField>
    <cacheField name="year" numFmtId="0">
      <sharedItems containsString="0" containsBlank="1" containsNumber="1" containsInteger="1" minValue="2005" maxValue="2017" count="14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m/>
      </sharedItems>
    </cacheField>
    <cacheField name="month" numFmtId="0">
      <sharedItems containsString="0" containsBlank="1" containsNumber="1" containsInteger="1" minValue="1" maxValue="12"/>
    </cacheField>
    <cacheField name="lat" numFmtId="0">
      <sharedItems containsBlank="1"/>
    </cacheField>
    <cacheField name="long" numFmtId="0">
      <sharedItems containsBlank="1"/>
    </cacheField>
    <cacheField name="province" numFmtId="0">
      <sharedItems containsBlank="1"/>
    </cacheField>
    <cacheField name="name" numFmtId="0">
      <sharedItems containsBlank="1" count="12">
        <s v="Ch'anghyol-li"/>
        <s v="Ch'ongyong"/>
        <s v="Ach'igon-ni"/>
        <s v="Am-dong"/>
        <s v="Chunggi-ri"/>
        <s v="Agal-li"/>
        <s v="Chunggo"/>
        <s v="Han-ch'on"/>
        <s v="Chunggisan"/>
        <s v="Ach'im-ni"/>
        <s v="Hadongjin"/>
        <m/>
      </sharedItems>
    </cacheField>
    <cacheField name="agare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60">
  <r>
    <s v="47041"/>
    <s v="2005-1"/>
    <n v="4.0999999999999996"/>
    <x v="0"/>
    <n v="1"/>
    <s v="39.95000076"/>
    <s v="126.9199981"/>
    <s v="South Pyongyan"/>
    <x v="0"/>
    <s v="y"/>
  </r>
  <r>
    <s v="47041"/>
    <s v="2005-2"/>
    <n v="4"/>
    <x v="0"/>
    <n v="2"/>
    <s v="39.95000076"/>
    <s v="126.9199981"/>
    <s v="South Pyongyan"/>
    <x v="0"/>
    <s v="y"/>
  </r>
  <r>
    <s v="47041"/>
    <s v="2005-3"/>
    <n v="8.3000000000000007"/>
    <x v="0"/>
    <n v="3"/>
    <s v="39.95000076"/>
    <s v="126.9199981"/>
    <s v="South Pyongyan"/>
    <x v="0"/>
    <s v="y"/>
  </r>
  <r>
    <s v="47041"/>
    <s v="2005-4"/>
    <n v="6"/>
    <x v="0"/>
    <n v="4"/>
    <s v="39.95000076"/>
    <s v="126.9199981"/>
    <s v="South Pyongyan"/>
    <x v="0"/>
    <s v="y"/>
  </r>
  <r>
    <s v="47041"/>
    <s v="2005-5"/>
    <n v="50.2"/>
    <x v="0"/>
    <n v="5"/>
    <s v="39.95000076"/>
    <s v="126.9199981"/>
    <s v="South Pyongyan"/>
    <x v="0"/>
    <s v="y"/>
  </r>
  <r>
    <s v="47041"/>
    <s v="2005-6"/>
    <n v="40"/>
    <x v="0"/>
    <n v="6"/>
    <s v="39.95000076"/>
    <s v="126.9199981"/>
    <s v="South Pyongyan"/>
    <x v="0"/>
    <s v="y"/>
  </r>
  <r>
    <s v="47041"/>
    <s v="2005-7"/>
    <n v="7.4"/>
    <x v="0"/>
    <n v="7"/>
    <s v="39.95000076"/>
    <s v="126.9199981"/>
    <s v="South Pyongyan"/>
    <x v="0"/>
    <s v="y"/>
  </r>
  <r>
    <s v="47041"/>
    <s v="2005-8"/>
    <n v="41.2"/>
    <x v="0"/>
    <n v="8"/>
    <s v="39.95000076"/>
    <s v="126.9199981"/>
    <s v="South Pyongyan"/>
    <x v="0"/>
    <s v="y"/>
  </r>
  <r>
    <s v="47041"/>
    <s v="2005-9"/>
    <n v="10.199999999999999"/>
    <x v="0"/>
    <n v="9"/>
    <s v="39.95000076"/>
    <s v="126.9199981"/>
    <s v="South Pyongyan"/>
    <x v="0"/>
    <s v="y"/>
  </r>
  <r>
    <s v="47041"/>
    <s v="2005-10"/>
    <n v="2"/>
    <x v="0"/>
    <n v="10"/>
    <s v="39.95000076"/>
    <s v="126.9199981"/>
    <s v="South Pyongyan"/>
    <x v="0"/>
    <s v="y"/>
  </r>
  <r>
    <s v="47041"/>
    <s v="2005-11"/>
    <n v="0"/>
    <x v="0"/>
    <n v="11"/>
    <s v="39.95000076"/>
    <s v="126.9199981"/>
    <s v="South Pyongyan"/>
    <x v="0"/>
    <s v="y"/>
  </r>
  <r>
    <s v="47041"/>
    <s v="2005-12"/>
    <n v="0"/>
    <x v="0"/>
    <n v="12"/>
    <s v="39.95000076"/>
    <s v="126.9199981"/>
    <s v="South Pyongyan"/>
    <x v="0"/>
    <s v="y"/>
  </r>
  <r>
    <s v="47041"/>
    <s v="2006-1"/>
    <n v="11"/>
    <x v="1"/>
    <n v="1"/>
    <s v="39.95000076"/>
    <s v="126.9199981"/>
    <s v="South Pyongyan"/>
    <x v="0"/>
    <s v="y"/>
  </r>
  <r>
    <s v="47041"/>
    <s v="2006-2"/>
    <n v="23.1"/>
    <x v="1"/>
    <n v="2"/>
    <s v="39.95000076"/>
    <s v="126.9199981"/>
    <s v="South Pyongyan"/>
    <x v="0"/>
    <s v="y"/>
  </r>
  <r>
    <s v="47041"/>
    <s v="2006-3"/>
    <n v="0"/>
    <x v="1"/>
    <n v="3"/>
    <s v="39.95000076"/>
    <s v="126.9199981"/>
    <s v="South Pyongyan"/>
    <x v="0"/>
    <s v="y"/>
  </r>
  <r>
    <s v="47041"/>
    <s v="2006-4"/>
    <n v="29.2"/>
    <x v="1"/>
    <n v="4"/>
    <s v="39.95000076"/>
    <s v="126.9199981"/>
    <s v="South Pyongyan"/>
    <x v="0"/>
    <s v="y"/>
  </r>
  <r>
    <s v="47041"/>
    <s v="2006-5"/>
    <n v="22.3"/>
    <x v="1"/>
    <n v="5"/>
    <s v="39.95000076"/>
    <s v="126.9199981"/>
    <s v="South Pyongyan"/>
    <x v="0"/>
    <s v="y"/>
  </r>
  <r>
    <s v="47041"/>
    <s v="2006-6"/>
    <n v="89.9"/>
    <x v="1"/>
    <n v="6"/>
    <s v="39.95000076"/>
    <s v="126.9199981"/>
    <s v="South Pyongyan"/>
    <x v="0"/>
    <s v="y"/>
  </r>
  <r>
    <s v="47041"/>
    <s v="2006-7"/>
    <n v="45"/>
    <x v="1"/>
    <n v="7"/>
    <s v="39.95000076"/>
    <s v="126.9199981"/>
    <s v="South Pyongyan"/>
    <x v="0"/>
    <s v="y"/>
  </r>
  <r>
    <s v="47041"/>
    <s v="2006-8"/>
    <n v="15.1"/>
    <x v="1"/>
    <n v="8"/>
    <s v="39.95000076"/>
    <s v="126.9199981"/>
    <s v="South Pyongyan"/>
    <x v="0"/>
    <s v="y"/>
  </r>
  <r>
    <s v="47041"/>
    <s v="2006-9"/>
    <n v="0.9"/>
    <x v="1"/>
    <n v="9"/>
    <s v="39.95000076"/>
    <s v="126.9199981"/>
    <s v="South Pyongyan"/>
    <x v="0"/>
    <s v="y"/>
  </r>
  <r>
    <s v="47041"/>
    <s v="2006-10"/>
    <n v="8.5"/>
    <x v="1"/>
    <n v="10"/>
    <s v="39.95000076"/>
    <s v="126.9199981"/>
    <s v="South Pyongyan"/>
    <x v="0"/>
    <s v="y"/>
  </r>
  <r>
    <s v="47041"/>
    <s v="2006-11"/>
    <n v="0"/>
    <x v="1"/>
    <n v="11"/>
    <s v="39.95000076"/>
    <s v="126.9199981"/>
    <s v="South Pyongyan"/>
    <x v="0"/>
    <s v="y"/>
  </r>
  <r>
    <s v="47041"/>
    <s v="2006-12"/>
    <n v="0.4"/>
    <x v="1"/>
    <n v="12"/>
    <s v="39.95000076"/>
    <s v="126.9199981"/>
    <s v="South Pyongyan"/>
    <x v="0"/>
    <s v="y"/>
  </r>
  <r>
    <s v="47041"/>
    <s v="2007-1"/>
    <n v="5"/>
    <x v="2"/>
    <n v="1"/>
    <s v="39.95000076"/>
    <s v="126.9199981"/>
    <s v="South Pyongyan"/>
    <x v="0"/>
    <s v="y"/>
  </r>
  <r>
    <s v="47041"/>
    <s v="2007-2"/>
    <n v="0.1"/>
    <x v="2"/>
    <n v="2"/>
    <s v="39.95000076"/>
    <s v="126.9199981"/>
    <s v="South Pyongyan"/>
    <x v="0"/>
    <s v="y"/>
  </r>
  <r>
    <s v="47041"/>
    <s v="2007-3"/>
    <n v="7.5"/>
    <x v="2"/>
    <n v="3"/>
    <s v="39.95000076"/>
    <s v="126.9199981"/>
    <s v="South Pyongyan"/>
    <x v="0"/>
    <s v="y"/>
  </r>
  <r>
    <s v="47041"/>
    <s v="2007-4"/>
    <n v="31.9"/>
    <x v="2"/>
    <n v="4"/>
    <s v="39.95000076"/>
    <s v="126.9199981"/>
    <s v="South Pyongyan"/>
    <x v="0"/>
    <s v="y"/>
  </r>
  <r>
    <s v="47041"/>
    <s v="2007-5"/>
    <n v="48.8"/>
    <x v="2"/>
    <n v="5"/>
    <s v="39.95000076"/>
    <s v="126.9199981"/>
    <s v="South Pyongyan"/>
    <x v="0"/>
    <s v="y"/>
  </r>
  <r>
    <s v="47041"/>
    <s v="2007-6"/>
    <n v="17.600000000000001"/>
    <x v="2"/>
    <n v="6"/>
    <s v="39.95000076"/>
    <s v="126.9199981"/>
    <s v="South Pyongyan"/>
    <x v="0"/>
    <s v="y"/>
  </r>
  <r>
    <s v="47041"/>
    <s v="2007-7"/>
    <n v="45.7"/>
    <x v="2"/>
    <n v="7"/>
    <s v="39.95000076"/>
    <s v="126.9199981"/>
    <s v="South Pyongyan"/>
    <x v="0"/>
    <s v="y"/>
  </r>
  <r>
    <s v="47041"/>
    <s v="2007-8"/>
    <n v="302"/>
    <x v="2"/>
    <n v="8"/>
    <s v="39.95000076"/>
    <s v="126.9199981"/>
    <s v="South Pyongyan"/>
    <x v="0"/>
    <s v="y"/>
  </r>
  <r>
    <s v="47041"/>
    <s v="2007-9"/>
    <n v="124.6"/>
    <x v="2"/>
    <n v="9"/>
    <s v="39.95000076"/>
    <s v="126.9199981"/>
    <s v="South Pyongyan"/>
    <x v="0"/>
    <s v="y"/>
  </r>
  <r>
    <s v="47041"/>
    <s v="2007-10"/>
    <n v="110.9"/>
    <x v="2"/>
    <n v="10"/>
    <s v="39.95000076"/>
    <s v="126.9199981"/>
    <s v="South Pyongyan"/>
    <x v="0"/>
    <s v="y"/>
  </r>
  <r>
    <s v="47041"/>
    <s v="2007-11"/>
    <n v="19"/>
    <x v="2"/>
    <n v="11"/>
    <s v="39.95000076"/>
    <s v="126.9199981"/>
    <s v="South Pyongyan"/>
    <x v="0"/>
    <s v="y"/>
  </r>
  <r>
    <s v="47041"/>
    <s v="2007-12"/>
    <n v="3"/>
    <x v="2"/>
    <n v="12"/>
    <s v="39.95000076"/>
    <s v="126.9199981"/>
    <s v="South Pyongyan"/>
    <x v="0"/>
    <s v="y"/>
  </r>
  <r>
    <s v="47041"/>
    <s v="2008-1"/>
    <n v="2"/>
    <x v="3"/>
    <n v="1"/>
    <s v="39.95000076"/>
    <s v="126.9199981"/>
    <s v="South Pyongyan"/>
    <x v="0"/>
    <s v="y"/>
  </r>
  <r>
    <s v="47041"/>
    <s v="2008-2"/>
    <n v="0"/>
    <x v="3"/>
    <n v="2"/>
    <s v="39.95000076"/>
    <s v="126.9199981"/>
    <s v="South Pyongyan"/>
    <x v="0"/>
    <s v="y"/>
  </r>
  <r>
    <s v="47041"/>
    <s v="2008-3"/>
    <n v="10.199999999999999"/>
    <x v="3"/>
    <n v="3"/>
    <s v="39.95000076"/>
    <s v="126.9199981"/>
    <s v="South Pyongyan"/>
    <x v="0"/>
    <s v="y"/>
  </r>
  <r>
    <s v="47041"/>
    <s v="2008-4"/>
    <n v="9.1"/>
    <x v="3"/>
    <n v="4"/>
    <s v="39.95000076"/>
    <s v="126.9199981"/>
    <s v="South Pyongyan"/>
    <x v="0"/>
    <s v="y"/>
  </r>
  <r>
    <s v="47041"/>
    <s v="2008-5"/>
    <n v="17.8"/>
    <x v="3"/>
    <n v="5"/>
    <s v="39.95000076"/>
    <s v="126.9199981"/>
    <s v="South Pyongyan"/>
    <x v="0"/>
    <s v="y"/>
  </r>
  <r>
    <s v="47041"/>
    <s v="2008-6"/>
    <n v="40.299999999999997"/>
    <x v="3"/>
    <n v="6"/>
    <s v="39.95000076"/>
    <s v="126.9199981"/>
    <s v="South Pyongyan"/>
    <x v="0"/>
    <s v="y"/>
  </r>
  <r>
    <s v="47041"/>
    <s v="2008-7"/>
    <n v="65"/>
    <x v="3"/>
    <n v="7"/>
    <s v="39.95000076"/>
    <s v="126.9199981"/>
    <s v="South Pyongyan"/>
    <x v="0"/>
    <s v="y"/>
  </r>
  <r>
    <s v="47041"/>
    <s v="2008-8"/>
    <n v="35.299999999999997"/>
    <x v="3"/>
    <n v="8"/>
    <s v="39.95000076"/>
    <s v="126.9199981"/>
    <s v="South Pyongyan"/>
    <x v="0"/>
    <s v="y"/>
  </r>
  <r>
    <s v="47041"/>
    <s v="2008-9"/>
    <n v="13"/>
    <x v="3"/>
    <n v="9"/>
    <s v="39.95000076"/>
    <s v="126.9199981"/>
    <s v="South Pyongyan"/>
    <x v="0"/>
    <s v="y"/>
  </r>
  <r>
    <s v="47041"/>
    <s v="2008-10"/>
    <n v="14.1"/>
    <x v="3"/>
    <n v="10"/>
    <s v="39.95000076"/>
    <s v="126.9199981"/>
    <s v="South Pyongyan"/>
    <x v="0"/>
    <s v="y"/>
  </r>
  <r>
    <s v="47041"/>
    <s v="2008-11"/>
    <n v="0"/>
    <x v="3"/>
    <n v="11"/>
    <s v="39.95000076"/>
    <s v="126.9199981"/>
    <s v="South Pyongyan"/>
    <x v="0"/>
    <s v="y"/>
  </r>
  <r>
    <s v="47041"/>
    <s v="2008-12"/>
    <n v="2"/>
    <x v="3"/>
    <n v="12"/>
    <s v="39.95000076"/>
    <s v="126.9199981"/>
    <s v="South Pyongyan"/>
    <x v="0"/>
    <s v="y"/>
  </r>
  <r>
    <s v="47041"/>
    <s v="2009-1"/>
    <n v="3"/>
    <x v="4"/>
    <n v="1"/>
    <s v="39.95000076"/>
    <s v="126.9199981"/>
    <s v="South Pyongyan"/>
    <x v="0"/>
    <s v="y"/>
  </r>
  <r>
    <s v="47041"/>
    <s v="2009-2"/>
    <n v="17"/>
    <x v="4"/>
    <n v="2"/>
    <s v="39.95000076"/>
    <s v="126.9199981"/>
    <s v="South Pyongyan"/>
    <x v="0"/>
    <s v="y"/>
  </r>
  <r>
    <s v="47041"/>
    <s v="2009-3"/>
    <n v="6"/>
    <x v="4"/>
    <n v="3"/>
    <s v="39.95000076"/>
    <s v="126.9199981"/>
    <s v="South Pyongyan"/>
    <x v="0"/>
    <s v="y"/>
  </r>
  <r>
    <s v="47041"/>
    <s v="2009-4"/>
    <n v="60"/>
    <x v="4"/>
    <n v="4"/>
    <s v="39.95000076"/>
    <s v="126.9199981"/>
    <s v="South Pyongyan"/>
    <x v="0"/>
    <s v="y"/>
  </r>
  <r>
    <s v="47041"/>
    <s v="2009-5"/>
    <n v="38.5"/>
    <x v="4"/>
    <n v="5"/>
    <s v="39.95000076"/>
    <s v="126.9199981"/>
    <s v="South Pyongyan"/>
    <x v="0"/>
    <s v="y"/>
  </r>
  <r>
    <s v="47041"/>
    <s v="2009-6"/>
    <n v="40.1"/>
    <x v="4"/>
    <n v="6"/>
    <s v="39.95000076"/>
    <s v="126.9199981"/>
    <s v="South Pyongyan"/>
    <x v="0"/>
    <s v="y"/>
  </r>
  <r>
    <s v="47041"/>
    <s v="2009-7"/>
    <n v="99"/>
    <x v="4"/>
    <n v="7"/>
    <s v="39.95000076"/>
    <s v="126.9199981"/>
    <s v="South Pyongyan"/>
    <x v="0"/>
    <s v="y"/>
  </r>
  <r>
    <s v="47041"/>
    <s v="2009-8"/>
    <n v="29"/>
    <x v="4"/>
    <n v="8"/>
    <s v="39.95000076"/>
    <s v="126.9199981"/>
    <s v="South Pyongyan"/>
    <x v="0"/>
    <s v="y"/>
  </r>
  <r>
    <s v="47041"/>
    <s v="2009-9"/>
    <n v="51.6"/>
    <x v="4"/>
    <n v="9"/>
    <s v="39.95000076"/>
    <s v="126.9199981"/>
    <s v="South Pyongyan"/>
    <x v="0"/>
    <s v="y"/>
  </r>
  <r>
    <s v="47041"/>
    <s v="2009-10"/>
    <n v="34"/>
    <x v="4"/>
    <n v="10"/>
    <s v="39.95000076"/>
    <s v="126.9199981"/>
    <s v="South Pyongyan"/>
    <x v="0"/>
    <s v="y"/>
  </r>
  <r>
    <s v="47041"/>
    <s v="2009-11"/>
    <n v="19.100000000000001"/>
    <x v="4"/>
    <n v="11"/>
    <s v="39.95000076"/>
    <s v="126.9199981"/>
    <s v="South Pyongyan"/>
    <x v="0"/>
    <s v="y"/>
  </r>
  <r>
    <s v="47041"/>
    <s v="2009-12"/>
    <n v="10.199999999999999"/>
    <x v="4"/>
    <n v="12"/>
    <s v="39.95000076"/>
    <s v="126.9199981"/>
    <s v="South Pyongyan"/>
    <x v="0"/>
    <s v="y"/>
  </r>
  <r>
    <s v="47041"/>
    <s v="2010-1"/>
    <n v="3"/>
    <x v="5"/>
    <n v="1"/>
    <s v="39.95000076"/>
    <s v="126.9199981"/>
    <s v="South Pyongyan"/>
    <x v="0"/>
    <s v="y"/>
  </r>
  <r>
    <s v="47041"/>
    <s v="2010-2"/>
    <n v="4.2"/>
    <x v="5"/>
    <n v="2"/>
    <s v="39.95000076"/>
    <s v="126.9199981"/>
    <s v="South Pyongyan"/>
    <x v="0"/>
    <s v="y"/>
  </r>
  <r>
    <s v="47041"/>
    <s v="2010-3"/>
    <n v="14.6"/>
    <x v="5"/>
    <n v="3"/>
    <s v="39.95000076"/>
    <s v="126.9199981"/>
    <s v="South Pyongyan"/>
    <x v="0"/>
    <s v="y"/>
  </r>
  <r>
    <s v="47041"/>
    <s v="2010-4"/>
    <n v="12"/>
    <x v="5"/>
    <n v="4"/>
    <s v="39.95000076"/>
    <s v="126.9199981"/>
    <s v="South Pyongyan"/>
    <x v="0"/>
    <s v="y"/>
  </r>
  <r>
    <s v="47041"/>
    <s v="2010-5"/>
    <n v="58.1"/>
    <x v="5"/>
    <n v="5"/>
    <s v="39.95000076"/>
    <s v="126.9199981"/>
    <s v="South Pyongyan"/>
    <x v="0"/>
    <s v="y"/>
  </r>
  <r>
    <s v="47041"/>
    <s v="2010-6"/>
    <n v="22.4"/>
    <x v="5"/>
    <n v="6"/>
    <s v="39.95000076"/>
    <s v="126.9199981"/>
    <s v="South Pyongyan"/>
    <x v="0"/>
    <s v="y"/>
  </r>
  <r>
    <s v="47041"/>
    <s v="2010-7"/>
    <n v="159.5"/>
    <x v="5"/>
    <n v="7"/>
    <s v="39.95000076"/>
    <s v="126.9199981"/>
    <s v="South Pyongyan"/>
    <x v="0"/>
    <s v="y"/>
  </r>
  <r>
    <s v="47041"/>
    <s v="2010-8"/>
    <n v="227"/>
    <x v="5"/>
    <n v="8"/>
    <s v="39.95000076"/>
    <s v="126.9199981"/>
    <s v="South Pyongyan"/>
    <x v="0"/>
    <s v="y"/>
  </r>
  <r>
    <s v="47041"/>
    <s v="2010-9"/>
    <n v="103"/>
    <x v="5"/>
    <n v="9"/>
    <s v="39.95000076"/>
    <s v="126.9199981"/>
    <s v="South Pyongyan"/>
    <x v="0"/>
    <s v="y"/>
  </r>
  <r>
    <s v="47041"/>
    <s v="2010-10"/>
    <n v="4.0999999999999996"/>
    <x v="5"/>
    <n v="10"/>
    <s v="39.95000076"/>
    <s v="126.9199981"/>
    <s v="South Pyongyan"/>
    <x v="0"/>
    <s v="y"/>
  </r>
  <r>
    <s v="47041"/>
    <s v="2010-11"/>
    <n v="9.5"/>
    <x v="5"/>
    <n v="11"/>
    <s v="39.95000076"/>
    <s v="126.9199981"/>
    <s v="South Pyongyan"/>
    <x v="0"/>
    <s v="y"/>
  </r>
  <r>
    <s v="47041"/>
    <s v="2010-12"/>
    <n v="5.2"/>
    <x v="5"/>
    <n v="12"/>
    <s v="39.95000076"/>
    <s v="126.9199981"/>
    <s v="South Pyongyan"/>
    <x v="0"/>
    <s v="y"/>
  </r>
  <r>
    <s v="47041"/>
    <s v="2011-1"/>
    <n v="1"/>
    <x v="6"/>
    <n v="1"/>
    <s v="39.95000076"/>
    <s v="126.9199981"/>
    <s v="South Pyongyan"/>
    <x v="0"/>
    <s v="y"/>
  </r>
  <r>
    <s v="47041"/>
    <s v="2011-2"/>
    <n v="4"/>
    <x v="6"/>
    <n v="2"/>
    <s v="39.95000076"/>
    <s v="126.9199981"/>
    <s v="South Pyongyan"/>
    <x v="0"/>
    <s v="y"/>
  </r>
  <r>
    <s v="47041"/>
    <s v="2011-3"/>
    <n v="9"/>
    <x v="6"/>
    <n v="3"/>
    <s v="39.95000076"/>
    <s v="126.9199981"/>
    <s v="South Pyongyan"/>
    <x v="0"/>
    <s v="y"/>
  </r>
  <r>
    <s v="47041"/>
    <s v="2011-4"/>
    <n v="12.1"/>
    <x v="6"/>
    <n v="4"/>
    <s v="39.95000076"/>
    <s v="126.9199981"/>
    <s v="South Pyongyan"/>
    <x v="0"/>
    <s v="y"/>
  </r>
  <r>
    <s v="47041"/>
    <s v="2011-5"/>
    <n v="38"/>
    <x v="6"/>
    <n v="5"/>
    <s v="39.95000076"/>
    <s v="126.9199981"/>
    <s v="South Pyongyan"/>
    <x v="0"/>
    <s v="y"/>
  </r>
  <r>
    <s v="47041"/>
    <s v="2011-6"/>
    <n v="120.2"/>
    <x v="6"/>
    <n v="6"/>
    <s v="39.95000076"/>
    <s v="126.9199981"/>
    <s v="South Pyongyan"/>
    <x v="0"/>
    <s v="y"/>
  </r>
  <r>
    <s v="47041"/>
    <s v="2011-7"/>
    <n v="62.3"/>
    <x v="6"/>
    <n v="7"/>
    <s v="39.95000076"/>
    <s v="126.9199981"/>
    <s v="South Pyongyan"/>
    <x v="0"/>
    <s v="y"/>
  </r>
  <r>
    <s v="47041"/>
    <s v="2011-8"/>
    <n v="104"/>
    <x v="6"/>
    <n v="8"/>
    <s v="39.95000076"/>
    <s v="126.9199981"/>
    <s v="South Pyongyan"/>
    <x v="0"/>
    <s v="y"/>
  </r>
  <r>
    <s v="47041"/>
    <s v="2011-9"/>
    <n v="55"/>
    <x v="6"/>
    <n v="9"/>
    <s v="39.95000076"/>
    <s v="126.9199981"/>
    <s v="South Pyongyan"/>
    <x v="0"/>
    <s v="y"/>
  </r>
  <r>
    <s v="47041"/>
    <s v="2011-10"/>
    <n v="0"/>
    <x v="6"/>
    <n v="10"/>
    <s v="39.95000076"/>
    <s v="126.9199981"/>
    <s v="South Pyongyan"/>
    <x v="0"/>
    <s v="y"/>
  </r>
  <r>
    <s v="47041"/>
    <s v="2011-11"/>
    <n v="12.9"/>
    <x v="6"/>
    <n v="11"/>
    <s v="39.95000076"/>
    <s v="126.9199981"/>
    <s v="South Pyongyan"/>
    <x v="0"/>
    <s v="y"/>
  </r>
  <r>
    <s v="47041"/>
    <s v="2011-12"/>
    <n v="2.1"/>
    <x v="6"/>
    <n v="12"/>
    <s v="39.95000076"/>
    <s v="126.9199981"/>
    <s v="South Pyongyan"/>
    <x v="0"/>
    <s v="y"/>
  </r>
  <r>
    <s v="47041"/>
    <s v="2012-1"/>
    <n v="7.5"/>
    <x v="7"/>
    <n v="1"/>
    <s v="39.95000076"/>
    <s v="126.9199981"/>
    <s v="South Pyongyan"/>
    <x v="0"/>
    <s v="y"/>
  </r>
  <r>
    <s v="47041"/>
    <s v="2012-2"/>
    <n v="2"/>
    <x v="7"/>
    <n v="2"/>
    <s v="39.95000076"/>
    <s v="126.9199981"/>
    <s v="South Pyongyan"/>
    <x v="0"/>
    <s v="y"/>
  </r>
  <r>
    <s v="47041"/>
    <s v="2012-3"/>
    <n v="8.6999999999999993"/>
    <x v="7"/>
    <n v="3"/>
    <s v="39.95000076"/>
    <s v="126.9199981"/>
    <s v="South Pyongyan"/>
    <x v="0"/>
    <s v="y"/>
  </r>
  <r>
    <s v="47041"/>
    <s v="2012-4"/>
    <n v="59.1"/>
    <x v="7"/>
    <n v="4"/>
    <s v="39.95000076"/>
    <s v="126.9199981"/>
    <s v="South Pyongyan"/>
    <x v="0"/>
    <s v="y"/>
  </r>
  <r>
    <s v="47041"/>
    <s v="2012-5"/>
    <n v="3.2"/>
    <x v="7"/>
    <n v="5"/>
    <s v="39.95000076"/>
    <s v="126.9199981"/>
    <s v="South Pyongyan"/>
    <x v="0"/>
    <s v="y"/>
  </r>
  <r>
    <s v="47041"/>
    <s v="2012-6"/>
    <n v="5.3"/>
    <x v="7"/>
    <n v="6"/>
    <s v="39.95000076"/>
    <s v="126.9199981"/>
    <s v="South Pyongyan"/>
    <x v="0"/>
    <s v="y"/>
  </r>
  <r>
    <s v="47041"/>
    <s v="2012-7"/>
    <n v="194.3"/>
    <x v="7"/>
    <n v="7"/>
    <s v="39.95000076"/>
    <s v="126.9199981"/>
    <s v="South Pyongyan"/>
    <x v="0"/>
    <s v="y"/>
  </r>
  <r>
    <s v="47041"/>
    <s v="2012-8"/>
    <n v="130.19999999999999"/>
    <x v="7"/>
    <n v="8"/>
    <s v="39.95000076"/>
    <s v="126.9199981"/>
    <s v="South Pyongyan"/>
    <x v="0"/>
    <s v="y"/>
  </r>
  <r>
    <s v="47041"/>
    <s v="2012-9"/>
    <n v="66.8"/>
    <x v="7"/>
    <n v="9"/>
    <s v="39.95000076"/>
    <s v="126.9199981"/>
    <s v="South Pyongyan"/>
    <x v="0"/>
    <s v="y"/>
  </r>
  <r>
    <s v="47041"/>
    <s v="2012-10"/>
    <n v="38.4"/>
    <x v="7"/>
    <n v="10"/>
    <s v="39.95000076"/>
    <s v="126.9199981"/>
    <s v="South Pyongyan"/>
    <x v="0"/>
    <s v="y"/>
  </r>
  <r>
    <s v="47041"/>
    <s v="2012-11"/>
    <n v="65"/>
    <x v="7"/>
    <n v="11"/>
    <s v="39.95000076"/>
    <s v="126.9199981"/>
    <s v="South Pyongyan"/>
    <x v="0"/>
    <s v="y"/>
  </r>
  <r>
    <s v="47041"/>
    <s v="2012-12"/>
    <n v="15.6"/>
    <x v="7"/>
    <n v="12"/>
    <s v="39.95000076"/>
    <s v="126.9199981"/>
    <s v="South Pyongyan"/>
    <x v="0"/>
    <s v="y"/>
  </r>
  <r>
    <s v="47041"/>
    <s v="2013-1"/>
    <n v="7.4"/>
    <x v="8"/>
    <n v="1"/>
    <s v="39.95000076"/>
    <s v="126.9199981"/>
    <s v="South Pyongyan"/>
    <x v="0"/>
    <s v="y"/>
  </r>
  <r>
    <s v="47041"/>
    <s v="2013-2"/>
    <n v="4"/>
    <x v="8"/>
    <n v="2"/>
    <s v="39.95000076"/>
    <s v="126.9199981"/>
    <s v="South Pyongyan"/>
    <x v="0"/>
    <s v="y"/>
  </r>
  <r>
    <s v="47041"/>
    <s v="2013-3"/>
    <n v="2"/>
    <x v="8"/>
    <n v="3"/>
    <s v="39.95000076"/>
    <s v="126.9199981"/>
    <s v="South Pyongyan"/>
    <x v="0"/>
    <s v="y"/>
  </r>
  <r>
    <s v="47041"/>
    <s v="2013-4"/>
    <n v="16.2"/>
    <x v="8"/>
    <n v="4"/>
    <s v="39.95000076"/>
    <s v="126.9199981"/>
    <s v="South Pyongyan"/>
    <x v="0"/>
    <s v="y"/>
  </r>
  <r>
    <s v="47041"/>
    <s v="2013-5"/>
    <n v="72.099999999999994"/>
    <x v="8"/>
    <n v="5"/>
    <s v="39.95000076"/>
    <s v="126.9199981"/>
    <s v="South Pyongyan"/>
    <x v="0"/>
    <s v="y"/>
  </r>
  <r>
    <s v="47041"/>
    <s v="2013-6"/>
    <n v="10"/>
    <x v="8"/>
    <n v="6"/>
    <s v="39.95000076"/>
    <s v="126.9199981"/>
    <s v="South Pyongyan"/>
    <x v="0"/>
    <s v="y"/>
  </r>
  <r>
    <s v="47041"/>
    <s v="2013-7"/>
    <n v="162.30000000000001"/>
    <x v="8"/>
    <n v="7"/>
    <s v="39.95000076"/>
    <s v="126.9199981"/>
    <s v="South Pyongyan"/>
    <x v="0"/>
    <s v="y"/>
  </r>
  <r>
    <s v="47041"/>
    <s v="2013-8"/>
    <n v="136"/>
    <x v="8"/>
    <n v="8"/>
    <s v="39.95000076"/>
    <s v="126.9199981"/>
    <s v="South Pyongyan"/>
    <x v="0"/>
    <s v="y"/>
  </r>
  <r>
    <s v="47041"/>
    <s v="2013-9"/>
    <n v="2.6"/>
    <x v="8"/>
    <n v="9"/>
    <s v="39.95000076"/>
    <s v="126.9199981"/>
    <s v="South Pyongyan"/>
    <x v="0"/>
    <s v="y"/>
  </r>
  <r>
    <s v="47041"/>
    <s v="2013-10"/>
    <n v="11.1"/>
    <x v="8"/>
    <n v="10"/>
    <s v="39.95000076"/>
    <s v="126.9199981"/>
    <s v="South Pyongyan"/>
    <x v="0"/>
    <s v="y"/>
  </r>
  <r>
    <s v="47041"/>
    <s v="2013-11"/>
    <n v="6"/>
    <x v="8"/>
    <n v="11"/>
    <s v="39.95000076"/>
    <s v="126.9199981"/>
    <s v="South Pyongyan"/>
    <x v="0"/>
    <s v="y"/>
  </r>
  <r>
    <s v="47041"/>
    <s v="2013-12"/>
    <n v="12"/>
    <x v="8"/>
    <n v="12"/>
    <s v="39.95000076"/>
    <s v="126.9199981"/>
    <s v="South Pyongyan"/>
    <x v="0"/>
    <s v="y"/>
  </r>
  <r>
    <s v="47041"/>
    <s v="2014-1"/>
    <n v="1.8"/>
    <x v="9"/>
    <n v="1"/>
    <s v="39.95000076"/>
    <s v="126.9199981"/>
    <s v="South Pyongyan"/>
    <x v="0"/>
    <s v="y"/>
  </r>
  <r>
    <s v="47041"/>
    <s v="2014-2"/>
    <n v="0.8"/>
    <x v="9"/>
    <n v="2"/>
    <s v="39.95000076"/>
    <s v="126.9199981"/>
    <s v="South Pyongyan"/>
    <x v="0"/>
    <s v="y"/>
  </r>
  <r>
    <s v="47041"/>
    <s v="2014-3"/>
    <n v="9"/>
    <x v="9"/>
    <n v="3"/>
    <s v="39.95000076"/>
    <s v="126.9199981"/>
    <s v="South Pyongyan"/>
    <x v="0"/>
    <s v="y"/>
  </r>
  <r>
    <s v="47041"/>
    <s v="2014-4"/>
    <n v="6"/>
    <x v="9"/>
    <n v="4"/>
    <s v="39.95000076"/>
    <s v="126.9199981"/>
    <s v="South Pyongyan"/>
    <x v="0"/>
    <s v="y"/>
  </r>
  <r>
    <s v="47041"/>
    <s v="2014-5"/>
    <n v="3.5"/>
    <x v="9"/>
    <n v="5"/>
    <s v="39.95000076"/>
    <s v="126.9199981"/>
    <s v="South Pyongyan"/>
    <x v="0"/>
    <s v="y"/>
  </r>
  <r>
    <s v="47041"/>
    <s v="2014-6"/>
    <n v="1.4"/>
    <x v="9"/>
    <n v="6"/>
    <s v="39.95000076"/>
    <s v="126.9199981"/>
    <s v="South Pyongyan"/>
    <x v="0"/>
    <s v="y"/>
  </r>
  <r>
    <s v="47041"/>
    <s v="2014-7"/>
    <n v="82.7"/>
    <x v="9"/>
    <n v="7"/>
    <s v="39.95000076"/>
    <s v="126.9199981"/>
    <s v="South Pyongyan"/>
    <x v="0"/>
    <s v="y"/>
  </r>
  <r>
    <s v="47041"/>
    <s v="2014-8"/>
    <n v="28.3"/>
    <x v="9"/>
    <n v="8"/>
    <s v="39.95000076"/>
    <s v="126.9199981"/>
    <s v="South Pyongyan"/>
    <x v="0"/>
    <s v="y"/>
  </r>
  <r>
    <s v="47041"/>
    <s v="2014-9"/>
    <n v="15.2"/>
    <x v="9"/>
    <n v="9"/>
    <s v="39.95000076"/>
    <s v="126.9199981"/>
    <s v="South Pyongyan"/>
    <x v="0"/>
    <s v="y"/>
  </r>
  <r>
    <s v="47041"/>
    <s v="2014-10"/>
    <n v="0"/>
    <x v="9"/>
    <n v="10"/>
    <s v="39.95000076"/>
    <s v="126.9199981"/>
    <s v="South Pyongyan"/>
    <x v="0"/>
    <s v="y"/>
  </r>
  <r>
    <s v="47041"/>
    <s v="2014-11"/>
    <n v="25"/>
    <x v="9"/>
    <n v="11"/>
    <s v="39.95000076"/>
    <s v="126.9199981"/>
    <s v="South Pyongyan"/>
    <x v="0"/>
    <s v="y"/>
  </r>
  <r>
    <s v="47041"/>
    <s v="2014-12"/>
    <n v="0.3"/>
    <x v="9"/>
    <n v="12"/>
    <s v="39.95000076"/>
    <s v="126.9199981"/>
    <s v="South Pyongyan"/>
    <x v="0"/>
    <s v="y"/>
  </r>
  <r>
    <s v="47041"/>
    <s v="2015-1"/>
    <n v="0.2"/>
    <x v="10"/>
    <n v="1"/>
    <s v="39.95000076"/>
    <s v="126.9199981"/>
    <s v="South Pyongyan"/>
    <x v="0"/>
    <s v="y"/>
  </r>
  <r>
    <s v="47041"/>
    <s v="2015-2"/>
    <n v="8.8000000000000007"/>
    <x v="10"/>
    <n v="2"/>
    <s v="39.95000076"/>
    <s v="126.9199981"/>
    <s v="South Pyongyan"/>
    <x v="0"/>
    <s v="y"/>
  </r>
  <r>
    <s v="47041"/>
    <s v="2015-3"/>
    <n v="0.2"/>
    <x v="10"/>
    <n v="3"/>
    <s v="39.95000076"/>
    <s v="126.9199981"/>
    <s v="South Pyongyan"/>
    <x v="0"/>
    <s v="y"/>
  </r>
  <r>
    <s v="47041"/>
    <s v="2015-4"/>
    <n v="59"/>
    <x v="10"/>
    <n v="4"/>
    <s v="39.95000076"/>
    <s v="126.9199981"/>
    <s v="South Pyongyan"/>
    <x v="0"/>
    <s v="y"/>
  </r>
  <r>
    <s v="47041"/>
    <s v="2015-5"/>
    <n v="0"/>
    <x v="10"/>
    <n v="5"/>
    <s v="39.95000076"/>
    <s v="126.9199981"/>
    <s v="South Pyongyan"/>
    <x v="0"/>
    <s v="y"/>
  </r>
  <r>
    <s v="47041"/>
    <s v="2015-6"/>
    <n v="29.6"/>
    <x v="10"/>
    <n v="6"/>
    <s v="39.95000076"/>
    <s v="126.9199981"/>
    <s v="South Pyongyan"/>
    <x v="0"/>
    <s v="y"/>
  </r>
  <r>
    <s v="47041"/>
    <s v="2015-7"/>
    <n v="221.8"/>
    <x v="10"/>
    <n v="7"/>
    <s v="39.95000076"/>
    <s v="126.9199981"/>
    <s v="South Pyongyan"/>
    <x v="0"/>
    <s v="y"/>
  </r>
  <r>
    <s v="47041"/>
    <s v="2015-8"/>
    <n v="111"/>
    <x v="10"/>
    <n v="8"/>
    <s v="39.95000076"/>
    <s v="126.9199981"/>
    <s v="South Pyongyan"/>
    <x v="0"/>
    <s v="y"/>
  </r>
  <r>
    <s v="47041"/>
    <s v="2015-9"/>
    <n v="295"/>
    <x v="10"/>
    <n v="9"/>
    <s v="39.95000076"/>
    <s v="126.9199981"/>
    <s v="South Pyongyan"/>
    <x v="0"/>
    <s v="y"/>
  </r>
  <r>
    <s v="47041"/>
    <s v="2015-10"/>
    <n v="423.4"/>
    <x v="10"/>
    <n v="10"/>
    <s v="39.95000076"/>
    <s v="126.9199981"/>
    <s v="South Pyongyan"/>
    <x v="0"/>
    <s v="y"/>
  </r>
  <r>
    <s v="47041"/>
    <s v="2015-11"/>
    <n v="26.7"/>
    <x v="10"/>
    <n v="11"/>
    <s v="39.95000076"/>
    <s v="126.9199981"/>
    <s v="South Pyongyan"/>
    <x v="0"/>
    <s v="y"/>
  </r>
  <r>
    <s v="47041"/>
    <s v="2015-12"/>
    <n v="1"/>
    <x v="10"/>
    <n v="12"/>
    <s v="39.95000076"/>
    <s v="126.9199981"/>
    <s v="South Pyongyan"/>
    <x v="0"/>
    <s v="y"/>
  </r>
  <r>
    <s v="47041"/>
    <s v="2016-1"/>
    <n v="2.2999999999999998"/>
    <x v="11"/>
    <n v="1"/>
    <s v="39.95000076"/>
    <s v="126.9199981"/>
    <s v="South Pyongyan"/>
    <x v="0"/>
    <s v="y"/>
  </r>
  <r>
    <s v="47041"/>
    <s v="2016-2"/>
    <n v="22"/>
    <x v="11"/>
    <n v="2"/>
    <s v="39.95000076"/>
    <s v="126.9199981"/>
    <s v="South Pyongyan"/>
    <x v="0"/>
    <s v="y"/>
  </r>
  <r>
    <s v="47041"/>
    <s v="2016-3"/>
    <n v="15"/>
    <x v="11"/>
    <n v="3"/>
    <s v="39.95000076"/>
    <s v="126.9199981"/>
    <s v="South Pyongyan"/>
    <x v="0"/>
    <s v="y"/>
  </r>
  <r>
    <s v="47041"/>
    <s v="2016-4"/>
    <n v="21"/>
    <x v="11"/>
    <n v="4"/>
    <s v="39.95000076"/>
    <s v="126.9199981"/>
    <s v="South Pyongyan"/>
    <x v="0"/>
    <s v="y"/>
  </r>
  <r>
    <s v="47041"/>
    <s v="2016-5"/>
    <n v="42.1"/>
    <x v="11"/>
    <n v="5"/>
    <s v="39.95000076"/>
    <s v="126.9199981"/>
    <s v="South Pyongyan"/>
    <x v="0"/>
    <s v="y"/>
  </r>
  <r>
    <s v="47041"/>
    <s v="2016-6"/>
    <n v="53.1"/>
    <x v="11"/>
    <n v="6"/>
    <s v="39.95000076"/>
    <s v="126.9199981"/>
    <s v="South Pyongyan"/>
    <x v="0"/>
    <s v="y"/>
  </r>
  <r>
    <s v="47041"/>
    <s v="2016-7"/>
    <n v="288.10000000000002"/>
    <x v="11"/>
    <n v="7"/>
    <s v="39.95000076"/>
    <s v="126.9199981"/>
    <s v="South Pyongyan"/>
    <x v="0"/>
    <s v="y"/>
  </r>
  <r>
    <s v="47041"/>
    <s v="2016-8"/>
    <n v="16.399999999999999"/>
    <x v="11"/>
    <n v="8"/>
    <s v="39.95000076"/>
    <s v="126.9199981"/>
    <s v="South Pyongyan"/>
    <x v="0"/>
    <s v="y"/>
  </r>
  <r>
    <s v="47041"/>
    <s v="2016-9"/>
    <n v="76.3"/>
    <x v="11"/>
    <n v="9"/>
    <s v="39.95000076"/>
    <s v="126.9199981"/>
    <s v="South Pyongyan"/>
    <x v="0"/>
    <s v="y"/>
  </r>
  <r>
    <s v="47041"/>
    <s v="2016-10"/>
    <n v="4.5"/>
    <x v="11"/>
    <n v="10"/>
    <s v="39.95000076"/>
    <s v="126.9199981"/>
    <s v="South Pyongyan"/>
    <x v="0"/>
    <s v="y"/>
  </r>
  <r>
    <s v="47041"/>
    <s v="2016-11"/>
    <n v="12.4"/>
    <x v="11"/>
    <n v="11"/>
    <s v="39.95000076"/>
    <s v="126.9199981"/>
    <s v="South Pyongyan"/>
    <x v="0"/>
    <s v="y"/>
  </r>
  <r>
    <s v="47041"/>
    <s v="2016-12"/>
    <n v="78.400000000000006"/>
    <x v="11"/>
    <n v="12"/>
    <s v="39.95000076"/>
    <s v="126.9199981"/>
    <s v="South Pyongyan"/>
    <x v="0"/>
    <s v="y"/>
  </r>
  <r>
    <s v="47041"/>
    <s v="2017-1"/>
    <n v="2.1"/>
    <x v="12"/>
    <n v="1"/>
    <s v="39.95000076"/>
    <s v="126.9199981"/>
    <s v="South Pyongyan"/>
    <x v="0"/>
    <s v="y"/>
  </r>
  <r>
    <s v="47041"/>
    <s v="2017-2"/>
    <n v="5"/>
    <x v="12"/>
    <n v="2"/>
    <s v="39.95000076"/>
    <s v="126.9199981"/>
    <s v="South Pyongyan"/>
    <x v="0"/>
    <s v="y"/>
  </r>
  <r>
    <s v="47041"/>
    <s v="2017-3"/>
    <n v="5.0999999999999996"/>
    <x v="12"/>
    <n v="3"/>
    <s v="39.95000076"/>
    <s v="126.9199981"/>
    <s v="South Pyongyan"/>
    <x v="0"/>
    <s v="y"/>
  </r>
  <r>
    <s v="47041"/>
    <s v="2017-4"/>
    <n v="13.6"/>
    <x v="12"/>
    <n v="4"/>
    <s v="39.95000076"/>
    <s v="126.9199981"/>
    <s v="South Pyongyan"/>
    <x v="0"/>
    <s v="y"/>
  </r>
  <r>
    <s v="47041"/>
    <s v="2017-5"/>
    <n v="58.6"/>
    <x v="12"/>
    <n v="5"/>
    <s v="39.95000076"/>
    <s v="126.9199981"/>
    <s v="South Pyongyan"/>
    <x v="0"/>
    <s v="y"/>
  </r>
  <r>
    <s v="47041"/>
    <s v="2017-6"/>
    <n v="5.9"/>
    <x v="12"/>
    <n v="6"/>
    <s v="39.95000076"/>
    <s v="126.9199981"/>
    <s v="South Pyongyan"/>
    <x v="0"/>
    <s v="y"/>
  </r>
  <r>
    <s v="47041"/>
    <s v="2017-7"/>
    <n v="116.9"/>
    <x v="12"/>
    <n v="7"/>
    <s v="39.95000076"/>
    <s v="126.9199981"/>
    <s v="South Pyongyan"/>
    <x v="0"/>
    <s v="y"/>
  </r>
  <r>
    <s v="47041"/>
    <s v="2017-8"/>
    <n v="167.7"/>
    <x v="12"/>
    <n v="8"/>
    <s v="39.95000076"/>
    <s v="126.9199981"/>
    <s v="South Pyongyan"/>
    <x v="0"/>
    <s v="y"/>
  </r>
  <r>
    <s v="47041"/>
    <s v="2017-9"/>
    <n v="3"/>
    <x v="12"/>
    <n v="9"/>
    <s v="39.95000076"/>
    <s v="126.9199981"/>
    <s v="South Pyongyan"/>
    <x v="0"/>
    <s v="y"/>
  </r>
  <r>
    <s v="47041"/>
    <s v="2017-10"/>
    <n v="31"/>
    <x v="12"/>
    <n v="10"/>
    <s v="39.95000076"/>
    <s v="126.9199981"/>
    <s v="South Pyongyan"/>
    <x v="0"/>
    <s v="y"/>
  </r>
  <r>
    <s v="47052"/>
    <s v="2005-1"/>
    <n v="4"/>
    <x v="0"/>
    <n v="1"/>
    <s v="38.8400001"/>
    <s v="126.91999817"/>
    <s v="Kangwon"/>
    <x v="1"/>
    <s v="n"/>
  </r>
  <r>
    <s v="47052"/>
    <s v="2005-2"/>
    <n v="10.3"/>
    <x v="0"/>
    <n v="2"/>
    <s v="38.8400001"/>
    <s v="126.91999817"/>
    <s v="Kangwon"/>
    <x v="1"/>
    <s v="n"/>
  </r>
  <r>
    <s v="47052"/>
    <s v="2005-3"/>
    <n v="1.2"/>
    <x v="0"/>
    <n v="3"/>
    <s v="38.8400001"/>
    <s v="126.91999817"/>
    <s v="Kangwon"/>
    <x v="1"/>
    <s v="n"/>
  </r>
  <r>
    <s v="47052"/>
    <s v="2005-4"/>
    <n v="14.8"/>
    <x v="0"/>
    <n v="4"/>
    <s v="38.8400001"/>
    <s v="126.91999817"/>
    <s v="Kangwon"/>
    <x v="1"/>
    <s v="n"/>
  </r>
  <r>
    <s v="47052"/>
    <s v="2005-5"/>
    <n v="38.4"/>
    <x v="0"/>
    <n v="5"/>
    <s v="38.8400001"/>
    <s v="126.91999817"/>
    <s v="Kangwon"/>
    <x v="1"/>
    <s v="n"/>
  </r>
  <r>
    <s v="47052"/>
    <s v="2005-6"/>
    <n v="70.3"/>
    <x v="0"/>
    <n v="6"/>
    <s v="38.8400001"/>
    <s v="126.91999817"/>
    <s v="Kangwon"/>
    <x v="1"/>
    <s v="n"/>
  </r>
  <r>
    <s v="47052"/>
    <s v="2005-7"/>
    <n v="35.9"/>
    <x v="0"/>
    <n v="7"/>
    <s v="38.8400001"/>
    <s v="126.91999817"/>
    <s v="Kangwon"/>
    <x v="1"/>
    <s v="n"/>
  </r>
  <r>
    <s v="47052"/>
    <s v="2005-8"/>
    <n v="57"/>
    <x v="0"/>
    <n v="8"/>
    <s v="38.8400001"/>
    <s v="126.91999817"/>
    <s v="Kangwon"/>
    <x v="1"/>
    <s v="n"/>
  </r>
  <r>
    <s v="47052"/>
    <s v="2005-9"/>
    <n v="115"/>
    <x v="0"/>
    <n v="9"/>
    <s v="38.8400001"/>
    <s v="126.91999817"/>
    <s v="Kangwon"/>
    <x v="1"/>
    <s v="n"/>
  </r>
  <r>
    <s v="47052"/>
    <s v="2005-10"/>
    <n v="2.4"/>
    <x v="0"/>
    <n v="10"/>
    <s v="38.8400001"/>
    <s v="126.91999817"/>
    <s v="Kangwon"/>
    <x v="1"/>
    <s v="n"/>
  </r>
  <r>
    <s v="47052"/>
    <s v="2005-11"/>
    <n v="9"/>
    <x v="0"/>
    <n v="11"/>
    <s v="38.8400001"/>
    <s v="126.91999817"/>
    <s v="Kangwon"/>
    <x v="1"/>
    <s v="n"/>
  </r>
  <r>
    <s v="47052"/>
    <s v="2005-12"/>
    <n v="1"/>
    <x v="0"/>
    <n v="12"/>
    <s v="38.8400001"/>
    <s v="126.91999817"/>
    <s v="Kangwon"/>
    <x v="1"/>
    <s v="n"/>
  </r>
  <r>
    <s v="47052"/>
    <s v="2006-1"/>
    <n v="0.3"/>
    <x v="1"/>
    <n v="1"/>
    <s v="38.8400001"/>
    <s v="126.91999817"/>
    <s v="Kangwon"/>
    <x v="1"/>
    <s v="n"/>
  </r>
  <r>
    <s v="47052"/>
    <s v="2006-2"/>
    <n v="4.5999999999999996"/>
    <x v="1"/>
    <n v="2"/>
    <s v="38.8400001"/>
    <s v="126.91999817"/>
    <s v="Kangwon"/>
    <x v="1"/>
    <s v="n"/>
  </r>
  <r>
    <s v="47052"/>
    <s v="2006-3"/>
    <n v="14.1"/>
    <x v="1"/>
    <n v="3"/>
    <s v="38.8400001"/>
    <s v="126.91999817"/>
    <s v="Kangwon"/>
    <x v="1"/>
    <s v="n"/>
  </r>
  <r>
    <s v="47052"/>
    <s v="2006-4"/>
    <n v="23.3"/>
    <x v="1"/>
    <n v="4"/>
    <s v="38.8400001"/>
    <s v="126.91999817"/>
    <s v="Kangwon"/>
    <x v="1"/>
    <s v="n"/>
  </r>
  <r>
    <s v="47052"/>
    <s v="2006-5"/>
    <n v="26"/>
    <x v="1"/>
    <n v="5"/>
    <s v="38.8400001"/>
    <s v="126.91999817"/>
    <s v="Kangwon"/>
    <x v="1"/>
    <s v="n"/>
  </r>
  <r>
    <s v="47052"/>
    <s v="2006-6"/>
    <n v="149.1"/>
    <x v="1"/>
    <n v="6"/>
    <s v="38.8400001"/>
    <s v="126.91999817"/>
    <s v="Kangwon"/>
    <x v="1"/>
    <s v="n"/>
  </r>
  <r>
    <s v="47052"/>
    <s v="2006-7"/>
    <n v="154"/>
    <x v="1"/>
    <n v="7"/>
    <s v="38.8400001"/>
    <s v="126.91999817"/>
    <s v="Kangwon"/>
    <x v="1"/>
    <s v="n"/>
  </r>
  <r>
    <s v="47052"/>
    <s v="2006-8"/>
    <n v="75"/>
    <x v="1"/>
    <n v="8"/>
    <s v="38.8400001"/>
    <s v="126.91999817"/>
    <s v="Kangwon"/>
    <x v="1"/>
    <s v="n"/>
  </r>
  <r>
    <s v="47052"/>
    <s v="2006-9"/>
    <n v="6"/>
    <x v="1"/>
    <n v="9"/>
    <s v="38.8400001"/>
    <s v="126.91999817"/>
    <s v="Kangwon"/>
    <x v="1"/>
    <s v="n"/>
  </r>
  <r>
    <s v="47052"/>
    <s v="2006-10"/>
    <n v="18"/>
    <x v="1"/>
    <n v="10"/>
    <s v="38.8400001"/>
    <s v="126.91999817"/>
    <s v="Kangwon"/>
    <x v="1"/>
    <s v="n"/>
  </r>
  <r>
    <s v="47052"/>
    <s v="2006-11"/>
    <n v="0.6"/>
    <x v="1"/>
    <n v="11"/>
    <s v="38.8400001"/>
    <s v="126.91999817"/>
    <s v="Kangwon"/>
    <x v="1"/>
    <s v="n"/>
  </r>
  <r>
    <s v="47052"/>
    <s v="2006-12"/>
    <n v="4.8"/>
    <x v="1"/>
    <n v="12"/>
    <s v="38.8400001"/>
    <s v="126.91999817"/>
    <s v="Kangwon"/>
    <x v="1"/>
    <s v="n"/>
  </r>
  <r>
    <s v="47052"/>
    <s v="2007-1"/>
    <n v="1.6"/>
    <x v="2"/>
    <n v="1"/>
    <s v="38.8400001"/>
    <s v="126.91999817"/>
    <s v="Kangwon"/>
    <x v="1"/>
    <s v="n"/>
  </r>
  <r>
    <s v="47052"/>
    <s v="2007-2"/>
    <n v="0"/>
    <x v="2"/>
    <n v="2"/>
    <s v="38.8400001"/>
    <s v="126.91999817"/>
    <s v="Kangwon"/>
    <x v="1"/>
    <s v="n"/>
  </r>
  <r>
    <s v="47052"/>
    <s v="2007-3"/>
    <n v="38"/>
    <x v="2"/>
    <n v="3"/>
    <s v="38.8400001"/>
    <s v="126.91999817"/>
    <s v="Kangwon"/>
    <x v="1"/>
    <s v="n"/>
  </r>
  <r>
    <s v="47052"/>
    <s v="2007-4"/>
    <n v="51.2"/>
    <x v="2"/>
    <n v="4"/>
    <s v="38.8400001"/>
    <s v="126.91999817"/>
    <s v="Kangwon"/>
    <x v="1"/>
    <s v="n"/>
  </r>
  <r>
    <s v="47052"/>
    <s v="2007-5"/>
    <n v="129"/>
    <x v="2"/>
    <n v="5"/>
    <s v="38.8400001"/>
    <s v="126.91999817"/>
    <s v="Kangwon"/>
    <x v="1"/>
    <s v="n"/>
  </r>
  <r>
    <s v="47052"/>
    <s v="2007-6"/>
    <n v="36"/>
    <x v="2"/>
    <n v="6"/>
    <s v="38.8400001"/>
    <s v="126.91999817"/>
    <s v="Kangwon"/>
    <x v="1"/>
    <s v="n"/>
  </r>
  <r>
    <s v="47052"/>
    <s v="2007-7"/>
    <n v="78.599999999999994"/>
    <x v="2"/>
    <n v="7"/>
    <s v="38.8400001"/>
    <s v="126.91999817"/>
    <s v="Kangwon"/>
    <x v="1"/>
    <s v="n"/>
  </r>
  <r>
    <s v="47052"/>
    <s v="2007-8"/>
    <n v="357"/>
    <x v="2"/>
    <n v="8"/>
    <s v="38.8400001"/>
    <s v="126.91999817"/>
    <s v="Kangwon"/>
    <x v="1"/>
    <s v="n"/>
  </r>
  <r>
    <s v="47052"/>
    <s v="2007-9"/>
    <n v="170"/>
    <x v="2"/>
    <n v="9"/>
    <s v="38.8400001"/>
    <s v="126.91999817"/>
    <s v="Kangwon"/>
    <x v="1"/>
    <s v="n"/>
  </r>
  <r>
    <s v="47052"/>
    <s v="2007-10"/>
    <n v="36"/>
    <x v="2"/>
    <n v="10"/>
    <s v="38.8400001"/>
    <s v="126.91999817"/>
    <s v="Kangwon"/>
    <x v="1"/>
    <s v="n"/>
  </r>
  <r>
    <s v="47052"/>
    <s v="2007-11"/>
    <n v="6"/>
    <x v="2"/>
    <n v="11"/>
    <s v="38.8400001"/>
    <s v="126.91999817"/>
    <s v="Kangwon"/>
    <x v="1"/>
    <s v="n"/>
  </r>
  <r>
    <s v="47052"/>
    <s v="2007-12"/>
    <n v="11"/>
    <x v="2"/>
    <n v="12"/>
    <s v="38.8400001"/>
    <s v="126.91999817"/>
    <s v="Kangwon"/>
    <x v="1"/>
    <s v="n"/>
  </r>
  <r>
    <s v="47052"/>
    <s v="2008-1"/>
    <n v="1"/>
    <x v="3"/>
    <n v="1"/>
    <s v="38.8400001"/>
    <s v="126.91999817"/>
    <s v="Kangwon"/>
    <x v="1"/>
    <s v="n"/>
  </r>
  <r>
    <s v="47052"/>
    <s v="2008-2"/>
    <n v="2"/>
    <x v="3"/>
    <n v="2"/>
    <s v="38.8400001"/>
    <s v="126.91999817"/>
    <s v="Kangwon"/>
    <x v="1"/>
    <s v="n"/>
  </r>
  <r>
    <s v="47052"/>
    <s v="2008-3"/>
    <n v="11.6"/>
    <x v="3"/>
    <n v="3"/>
    <s v="38.8400001"/>
    <s v="126.91999817"/>
    <s v="Kangwon"/>
    <x v="1"/>
    <s v="n"/>
  </r>
  <r>
    <s v="47052"/>
    <s v="2008-4"/>
    <n v="18.3"/>
    <x v="3"/>
    <n v="4"/>
    <s v="38.8400001"/>
    <s v="126.91999817"/>
    <s v="Kangwon"/>
    <x v="1"/>
    <s v="n"/>
  </r>
  <r>
    <s v="47052"/>
    <s v="2008-5"/>
    <n v="27"/>
    <x v="3"/>
    <n v="5"/>
    <s v="38.8400001"/>
    <s v="126.91999817"/>
    <s v="Kangwon"/>
    <x v="1"/>
    <s v="n"/>
  </r>
  <r>
    <s v="47052"/>
    <s v="2008-6"/>
    <n v="44"/>
    <x v="3"/>
    <n v="6"/>
    <s v="38.8400001"/>
    <s v="126.91999817"/>
    <s v="Kangwon"/>
    <x v="1"/>
    <s v="n"/>
  </r>
  <r>
    <s v="47052"/>
    <s v="2008-7"/>
    <n v="107.1"/>
    <x v="3"/>
    <n v="7"/>
    <s v="38.8400001"/>
    <s v="126.91999817"/>
    <s v="Kangwon"/>
    <x v="1"/>
    <s v="n"/>
  </r>
  <r>
    <s v="47052"/>
    <s v="2008-8"/>
    <n v="166"/>
    <x v="3"/>
    <n v="8"/>
    <s v="38.8400001"/>
    <s v="126.91999817"/>
    <s v="Kangwon"/>
    <x v="1"/>
    <s v="n"/>
  </r>
  <r>
    <s v="47052"/>
    <s v="2008-9"/>
    <n v="24.2"/>
    <x v="3"/>
    <n v="9"/>
    <s v="38.8400001"/>
    <s v="126.91999817"/>
    <s v="Kangwon"/>
    <x v="1"/>
    <s v="n"/>
  </r>
  <r>
    <s v="47052"/>
    <s v="2008-10"/>
    <n v="28.4"/>
    <x v="3"/>
    <n v="10"/>
    <s v="38.8400001"/>
    <s v="126.91999817"/>
    <s v="Kangwon"/>
    <x v="1"/>
    <s v="n"/>
  </r>
  <r>
    <s v="47052"/>
    <s v="2008-11"/>
    <n v="21.4"/>
    <x v="3"/>
    <n v="11"/>
    <s v="38.8400001"/>
    <s v="126.91999817"/>
    <s v="Kangwon"/>
    <x v="1"/>
    <s v="n"/>
  </r>
  <r>
    <s v="47052"/>
    <s v="2008-12"/>
    <n v="10.4"/>
    <x v="3"/>
    <n v="12"/>
    <s v="38.8400001"/>
    <s v="126.91999817"/>
    <s v="Kangwon"/>
    <x v="1"/>
    <s v="n"/>
  </r>
  <r>
    <s v="47052"/>
    <s v="2009-1"/>
    <n v="10.199999999999999"/>
    <x v="4"/>
    <n v="1"/>
    <s v="38.8400001"/>
    <s v="126.91999817"/>
    <s v="Kangwon"/>
    <x v="1"/>
    <s v="n"/>
  </r>
  <r>
    <s v="47052"/>
    <s v="2009-2"/>
    <n v="34.4"/>
    <x v="4"/>
    <n v="2"/>
    <s v="38.8400001"/>
    <s v="126.91999817"/>
    <s v="Kangwon"/>
    <x v="1"/>
    <s v="n"/>
  </r>
  <r>
    <s v="47052"/>
    <s v="2009-3"/>
    <n v="17.399999999999999"/>
    <x v="4"/>
    <n v="3"/>
    <s v="38.8400001"/>
    <s v="126.91999817"/>
    <s v="Kangwon"/>
    <x v="1"/>
    <s v="n"/>
  </r>
  <r>
    <s v="47052"/>
    <s v="2009-4"/>
    <n v="66.400000000000006"/>
    <x v="4"/>
    <n v="4"/>
    <s v="38.8400001"/>
    <s v="126.91999817"/>
    <s v="Kangwon"/>
    <x v="1"/>
    <s v="n"/>
  </r>
  <r>
    <s v="47052"/>
    <s v="2009-5"/>
    <n v="32.1"/>
    <x v="4"/>
    <n v="5"/>
    <s v="38.8400001"/>
    <s v="126.91999817"/>
    <s v="Kangwon"/>
    <x v="1"/>
    <s v="n"/>
  </r>
  <r>
    <s v="47052"/>
    <s v="2009-6"/>
    <n v="116.1"/>
    <x v="4"/>
    <n v="6"/>
    <s v="38.8400001"/>
    <s v="126.91999817"/>
    <s v="Kangwon"/>
    <x v="1"/>
    <s v="n"/>
  </r>
  <r>
    <s v="47052"/>
    <s v="2009-7"/>
    <n v="238"/>
    <x v="4"/>
    <n v="7"/>
    <s v="38.8400001"/>
    <s v="126.91999817"/>
    <s v="Kangwon"/>
    <x v="1"/>
    <s v="n"/>
  </r>
  <r>
    <s v="47052"/>
    <s v="2009-8"/>
    <n v="90"/>
    <x v="4"/>
    <n v="8"/>
    <s v="38.8400001"/>
    <s v="126.91999817"/>
    <s v="Kangwon"/>
    <x v="1"/>
    <s v="n"/>
  </r>
  <r>
    <s v="47052"/>
    <s v="2009-9"/>
    <n v="1.7"/>
    <x v="4"/>
    <n v="9"/>
    <s v="38.8400001"/>
    <s v="126.91999817"/>
    <s v="Kangwon"/>
    <x v="1"/>
    <s v="n"/>
  </r>
  <r>
    <s v="47052"/>
    <s v="2009-10"/>
    <n v="118"/>
    <x v="4"/>
    <n v="10"/>
    <s v="38.8400001"/>
    <s v="126.91999817"/>
    <s v="Kangwon"/>
    <x v="1"/>
    <s v="n"/>
  </r>
  <r>
    <s v="47052"/>
    <s v="2009-11"/>
    <n v="1.2"/>
    <x v="4"/>
    <n v="11"/>
    <s v="38.8400001"/>
    <s v="126.91999817"/>
    <s v="Kangwon"/>
    <x v="1"/>
    <s v="n"/>
  </r>
  <r>
    <s v="47052"/>
    <s v="2009-12"/>
    <n v="8.8000000000000007"/>
    <x v="4"/>
    <n v="12"/>
    <s v="38.8400001"/>
    <s v="126.91999817"/>
    <s v="Kangwon"/>
    <x v="1"/>
    <s v="n"/>
  </r>
  <r>
    <s v="47052"/>
    <s v="2010-1"/>
    <n v="5.4"/>
    <x v="5"/>
    <n v="1"/>
    <s v="38.8400001"/>
    <s v="126.91999817"/>
    <s v="Kangwon"/>
    <x v="1"/>
    <s v="n"/>
  </r>
  <r>
    <s v="47052"/>
    <s v="2010-2"/>
    <n v="9"/>
    <x v="5"/>
    <n v="2"/>
    <s v="38.8400001"/>
    <s v="126.91999817"/>
    <s v="Kangwon"/>
    <x v="1"/>
    <s v="n"/>
  </r>
  <r>
    <s v="47052"/>
    <s v="2010-3"/>
    <n v="39.1"/>
    <x v="5"/>
    <n v="3"/>
    <s v="38.8400001"/>
    <s v="126.91999817"/>
    <s v="Kangwon"/>
    <x v="1"/>
    <s v="n"/>
  </r>
  <r>
    <s v="47052"/>
    <s v="2010-4"/>
    <n v="49"/>
    <x v="5"/>
    <n v="4"/>
    <s v="38.8400001"/>
    <s v="126.91999817"/>
    <s v="Kangwon"/>
    <x v="1"/>
    <s v="n"/>
  </r>
  <r>
    <s v="47052"/>
    <s v="2010-5"/>
    <n v="38.5"/>
    <x v="5"/>
    <n v="5"/>
    <s v="38.8400001"/>
    <s v="126.91999817"/>
    <s v="Kangwon"/>
    <x v="1"/>
    <s v="n"/>
  </r>
  <r>
    <s v="47052"/>
    <s v="2010-6"/>
    <n v="41.1"/>
    <x v="5"/>
    <n v="6"/>
    <s v="38.8400001"/>
    <s v="126.91999817"/>
    <s v="Kangwon"/>
    <x v="1"/>
    <s v="n"/>
  </r>
  <r>
    <s v="47052"/>
    <s v="2010-7"/>
    <n v="234.4"/>
    <x v="5"/>
    <n v="7"/>
    <s v="38.8400001"/>
    <s v="126.91999817"/>
    <s v="Kangwon"/>
    <x v="1"/>
    <s v="n"/>
  </r>
  <r>
    <s v="47052"/>
    <s v="2010-8"/>
    <n v="136.6"/>
    <x v="5"/>
    <n v="8"/>
    <s v="38.8400001"/>
    <s v="126.91999817"/>
    <s v="Kangwon"/>
    <x v="1"/>
    <s v="n"/>
  </r>
  <r>
    <s v="47052"/>
    <s v="2010-9"/>
    <n v="79"/>
    <x v="5"/>
    <n v="9"/>
    <s v="38.8400001"/>
    <s v="126.91999817"/>
    <s v="Kangwon"/>
    <x v="1"/>
    <s v="n"/>
  </r>
  <r>
    <s v="47052"/>
    <s v="2010-10"/>
    <n v="1.3"/>
    <x v="5"/>
    <n v="10"/>
    <s v="38.8400001"/>
    <s v="126.91999817"/>
    <s v="Kangwon"/>
    <x v="1"/>
    <s v="n"/>
  </r>
  <r>
    <s v="47052"/>
    <s v="2010-11"/>
    <n v="32.4"/>
    <x v="5"/>
    <n v="11"/>
    <s v="38.8400001"/>
    <s v="126.91999817"/>
    <s v="Kangwon"/>
    <x v="1"/>
    <s v="n"/>
  </r>
  <r>
    <s v="47052"/>
    <s v="2010-12"/>
    <n v="9.6999999999999993"/>
    <x v="5"/>
    <n v="12"/>
    <s v="38.8400001"/>
    <s v="126.91999817"/>
    <s v="Kangwon"/>
    <x v="1"/>
    <s v="n"/>
  </r>
  <r>
    <s v="47052"/>
    <s v="2011-1"/>
    <n v="1.8"/>
    <x v="6"/>
    <n v="1"/>
    <s v="38.8400001"/>
    <s v="126.91999817"/>
    <s v="Kangwon"/>
    <x v="1"/>
    <s v="n"/>
  </r>
  <r>
    <s v="47052"/>
    <s v="2011-2"/>
    <n v="12"/>
    <x v="6"/>
    <n v="2"/>
    <s v="38.8400001"/>
    <s v="126.91999817"/>
    <s v="Kangwon"/>
    <x v="1"/>
    <s v="n"/>
  </r>
  <r>
    <s v="47052"/>
    <s v="2011-3"/>
    <n v="3"/>
    <x v="6"/>
    <n v="3"/>
    <s v="38.8400001"/>
    <s v="126.91999817"/>
    <s v="Kangwon"/>
    <x v="1"/>
    <s v="n"/>
  </r>
  <r>
    <s v="47052"/>
    <s v="2011-4"/>
    <n v="10.4"/>
    <x v="6"/>
    <n v="4"/>
    <s v="38.8400001"/>
    <s v="126.91999817"/>
    <s v="Kangwon"/>
    <x v="1"/>
    <s v="n"/>
  </r>
  <r>
    <s v="47052"/>
    <s v="2011-5"/>
    <n v="32.6"/>
    <x v="6"/>
    <n v="5"/>
    <s v="38.8400001"/>
    <s v="126.91999817"/>
    <s v="Kangwon"/>
    <x v="1"/>
    <s v="n"/>
  </r>
  <r>
    <s v="47052"/>
    <s v="2011-6"/>
    <n v="170.4"/>
    <x v="6"/>
    <n v="6"/>
    <s v="38.8400001"/>
    <s v="126.91999817"/>
    <s v="Kangwon"/>
    <x v="1"/>
    <s v="n"/>
  </r>
  <r>
    <s v="47052"/>
    <s v="2011-7"/>
    <n v="116.5"/>
    <x v="6"/>
    <n v="7"/>
    <s v="38.8400001"/>
    <s v="126.91999817"/>
    <s v="Kangwon"/>
    <x v="1"/>
    <s v="n"/>
  </r>
  <r>
    <s v="47052"/>
    <s v="2011-8"/>
    <n v="75.400000000000006"/>
    <x v="6"/>
    <n v="8"/>
    <s v="38.8400001"/>
    <s v="126.91999817"/>
    <s v="Kangwon"/>
    <x v="1"/>
    <s v="n"/>
  </r>
  <r>
    <s v="47052"/>
    <s v="2011-9"/>
    <n v="21"/>
    <x v="6"/>
    <n v="9"/>
    <s v="38.8400001"/>
    <s v="126.91999817"/>
    <s v="Kangwon"/>
    <x v="1"/>
    <s v="n"/>
  </r>
  <r>
    <s v="47052"/>
    <s v="2011-10"/>
    <n v="18"/>
    <x v="6"/>
    <n v="10"/>
    <s v="38.8400001"/>
    <s v="126.91999817"/>
    <s v="Kangwon"/>
    <x v="1"/>
    <s v="n"/>
  </r>
  <r>
    <s v="47052"/>
    <s v="2011-11"/>
    <n v="67.5"/>
    <x v="6"/>
    <n v="11"/>
    <s v="38.8400001"/>
    <s v="126.91999817"/>
    <s v="Kangwon"/>
    <x v="1"/>
    <s v="n"/>
  </r>
  <r>
    <s v="47052"/>
    <s v="2011-12"/>
    <n v="3.7"/>
    <x v="6"/>
    <n v="12"/>
    <s v="38.8400001"/>
    <s v="126.91999817"/>
    <s v="Kangwon"/>
    <x v="1"/>
    <s v="n"/>
  </r>
  <r>
    <s v="47052"/>
    <s v="2012-1"/>
    <n v="7.5"/>
    <x v="7"/>
    <n v="1"/>
    <s v="38.8400001"/>
    <s v="126.91999817"/>
    <s v="Kangwon"/>
    <x v="1"/>
    <s v="n"/>
  </r>
  <r>
    <s v="47052"/>
    <s v="2012-2"/>
    <n v="1.2"/>
    <x v="7"/>
    <n v="2"/>
    <s v="38.8400001"/>
    <s v="126.91999817"/>
    <s v="Kangwon"/>
    <x v="1"/>
    <s v="n"/>
  </r>
  <r>
    <s v="47052"/>
    <s v="2012-3"/>
    <n v="11.3"/>
    <x v="7"/>
    <n v="3"/>
    <s v="38.8400001"/>
    <s v="126.91999817"/>
    <s v="Kangwon"/>
    <x v="1"/>
    <s v="n"/>
  </r>
  <r>
    <s v="47052"/>
    <s v="2012-4"/>
    <n v="49.4"/>
    <x v="7"/>
    <n v="4"/>
    <s v="38.8400001"/>
    <s v="126.91999817"/>
    <s v="Kangwon"/>
    <x v="1"/>
    <s v="n"/>
  </r>
  <r>
    <s v="47052"/>
    <s v="2012-5"/>
    <n v="13"/>
    <x v="7"/>
    <n v="5"/>
    <s v="38.8400001"/>
    <s v="126.91999817"/>
    <s v="Kangwon"/>
    <x v="1"/>
    <s v="n"/>
  </r>
  <r>
    <s v="47052"/>
    <s v="2012-6"/>
    <n v="45.1"/>
    <x v="7"/>
    <n v="6"/>
    <s v="38.8400001"/>
    <s v="126.91999817"/>
    <s v="Kangwon"/>
    <x v="1"/>
    <s v="n"/>
  </r>
  <r>
    <s v="47052"/>
    <s v="2012-7"/>
    <n v="315.89999999999998"/>
    <x v="7"/>
    <n v="7"/>
    <s v="38.8400001"/>
    <s v="126.91999817"/>
    <s v="Kangwon"/>
    <x v="1"/>
    <s v="n"/>
  </r>
  <r>
    <s v="47052"/>
    <s v="2012-8"/>
    <n v="249.3"/>
    <x v="7"/>
    <n v="8"/>
    <s v="38.8400001"/>
    <s v="126.91999817"/>
    <s v="Kangwon"/>
    <x v="1"/>
    <s v="n"/>
  </r>
  <r>
    <s v="47052"/>
    <s v="2012-9"/>
    <n v="136.6"/>
    <x v="7"/>
    <n v="9"/>
    <s v="38.8400001"/>
    <s v="126.91999817"/>
    <s v="Kangwon"/>
    <x v="1"/>
    <s v="n"/>
  </r>
  <r>
    <s v="47052"/>
    <s v="2012-10"/>
    <n v="35"/>
    <x v="7"/>
    <n v="10"/>
    <s v="38.8400001"/>
    <s v="126.91999817"/>
    <s v="Kangwon"/>
    <x v="1"/>
    <s v="n"/>
  </r>
  <r>
    <s v="47052"/>
    <s v="2012-11"/>
    <n v="22.4"/>
    <x v="7"/>
    <n v="11"/>
    <s v="38.8400001"/>
    <s v="126.91999817"/>
    <s v="Kangwon"/>
    <x v="1"/>
    <s v="n"/>
  </r>
  <r>
    <s v="47052"/>
    <s v="2012-12"/>
    <n v="25"/>
    <x v="7"/>
    <n v="12"/>
    <s v="38.8400001"/>
    <s v="126.91999817"/>
    <s v="Kangwon"/>
    <x v="1"/>
    <s v="n"/>
  </r>
  <r>
    <s v="47052"/>
    <s v="2013-1"/>
    <n v="5.3"/>
    <x v="8"/>
    <n v="1"/>
    <s v="38.8400001"/>
    <s v="126.91999817"/>
    <s v="Kangwon"/>
    <x v="1"/>
    <s v="n"/>
  </r>
  <r>
    <s v="47052"/>
    <s v="2013-2"/>
    <n v="15.6"/>
    <x v="8"/>
    <n v="2"/>
    <s v="38.8400001"/>
    <s v="126.91999817"/>
    <s v="Kangwon"/>
    <x v="1"/>
    <s v="n"/>
  </r>
  <r>
    <s v="47052"/>
    <s v="2013-3"/>
    <n v="14.1"/>
    <x v="8"/>
    <n v="3"/>
    <s v="38.8400001"/>
    <s v="126.91999817"/>
    <s v="Kangwon"/>
    <x v="1"/>
    <s v="n"/>
  </r>
  <r>
    <s v="47052"/>
    <s v="2013-4"/>
    <n v="12.3"/>
    <x v="8"/>
    <n v="4"/>
    <s v="38.8400001"/>
    <s v="126.91999817"/>
    <s v="Kangwon"/>
    <x v="1"/>
    <s v="n"/>
  </r>
  <r>
    <s v="47052"/>
    <s v="2013-5"/>
    <n v="60.2"/>
    <x v="8"/>
    <n v="5"/>
    <s v="38.8400001"/>
    <s v="126.91999817"/>
    <s v="Kangwon"/>
    <x v="1"/>
    <s v="n"/>
  </r>
  <r>
    <s v="47052"/>
    <s v="2013-6"/>
    <n v="51.1"/>
    <x v="8"/>
    <n v="6"/>
    <s v="38.8400001"/>
    <s v="126.91999817"/>
    <s v="Kangwon"/>
    <x v="1"/>
    <s v="n"/>
  </r>
  <r>
    <s v="47052"/>
    <s v="2013-7"/>
    <n v="526.4"/>
    <x v="8"/>
    <n v="7"/>
    <s v="38.8400001"/>
    <s v="126.91999817"/>
    <s v="Kangwon"/>
    <x v="1"/>
    <s v="n"/>
  </r>
  <r>
    <s v="47052"/>
    <s v="2013-8"/>
    <n v="126.6"/>
    <x v="8"/>
    <n v="8"/>
    <s v="38.8400001"/>
    <s v="126.91999817"/>
    <s v="Kangwon"/>
    <x v="1"/>
    <s v="n"/>
  </r>
  <r>
    <s v="47052"/>
    <s v="2013-9"/>
    <n v="28"/>
    <x v="8"/>
    <n v="9"/>
    <s v="38.8400001"/>
    <s v="126.91999817"/>
    <s v="Kangwon"/>
    <x v="1"/>
    <s v="n"/>
  </r>
  <r>
    <s v="47052"/>
    <s v="2013-10"/>
    <n v="15.2"/>
    <x v="8"/>
    <n v="10"/>
    <s v="38.8400001"/>
    <s v="126.91999817"/>
    <s v="Kangwon"/>
    <x v="1"/>
    <s v="n"/>
  </r>
  <r>
    <s v="47052"/>
    <s v="2013-11"/>
    <n v="48.4"/>
    <x v="8"/>
    <n v="11"/>
    <s v="38.8400001"/>
    <s v="126.91999817"/>
    <s v="Kangwon"/>
    <x v="1"/>
    <s v="n"/>
  </r>
  <r>
    <s v="47052"/>
    <s v="2013-12"/>
    <n v="12.1"/>
    <x v="8"/>
    <n v="12"/>
    <s v="38.8400001"/>
    <s v="126.91999817"/>
    <s v="Kangwon"/>
    <x v="1"/>
    <s v="n"/>
  </r>
  <r>
    <s v="47052"/>
    <s v="2014-1"/>
    <n v="6.3"/>
    <x v="9"/>
    <n v="1"/>
    <s v="38.8400001"/>
    <s v="126.91999817"/>
    <s v="Kangwon"/>
    <x v="1"/>
    <s v="n"/>
  </r>
  <r>
    <s v="47052"/>
    <s v="2014-2"/>
    <n v="2.1"/>
    <x v="9"/>
    <n v="2"/>
    <s v="38.8400001"/>
    <s v="126.91999817"/>
    <s v="Kangwon"/>
    <x v="1"/>
    <s v="n"/>
  </r>
  <r>
    <s v="47052"/>
    <s v="2014-3"/>
    <n v="10.4"/>
    <x v="9"/>
    <n v="3"/>
    <s v="38.8400001"/>
    <s v="126.91999817"/>
    <s v="Kangwon"/>
    <x v="1"/>
    <s v="n"/>
  </r>
  <r>
    <s v="47052"/>
    <s v="2014-4"/>
    <n v="0.6"/>
    <x v="9"/>
    <n v="4"/>
    <s v="38.8400001"/>
    <s v="126.91999817"/>
    <s v="Kangwon"/>
    <x v="1"/>
    <s v="n"/>
  </r>
  <r>
    <s v="47052"/>
    <s v="2014-5"/>
    <n v="29.3"/>
    <x v="9"/>
    <n v="5"/>
    <s v="38.8400001"/>
    <s v="126.91999817"/>
    <s v="Kangwon"/>
    <x v="1"/>
    <s v="n"/>
  </r>
  <r>
    <s v="47052"/>
    <s v="2014-6"/>
    <n v="103"/>
    <x v="9"/>
    <n v="6"/>
    <s v="38.8400001"/>
    <s v="126.91999817"/>
    <s v="Kangwon"/>
    <x v="1"/>
    <s v="n"/>
  </r>
  <r>
    <s v="47052"/>
    <s v="2014-7"/>
    <n v="98.2"/>
    <x v="9"/>
    <n v="7"/>
    <s v="38.8400001"/>
    <s v="126.91999817"/>
    <s v="Kangwon"/>
    <x v="1"/>
    <s v="n"/>
  </r>
  <r>
    <s v="47052"/>
    <s v="2014-8"/>
    <n v="45"/>
    <x v="9"/>
    <n v="8"/>
    <s v="38.8400001"/>
    <s v="126.91999817"/>
    <s v="Kangwon"/>
    <x v="1"/>
    <s v="n"/>
  </r>
  <r>
    <s v="47052"/>
    <s v="2014-9"/>
    <n v="18.2"/>
    <x v="9"/>
    <n v="9"/>
    <s v="38.8400001"/>
    <s v="126.91999817"/>
    <s v="Kangwon"/>
    <x v="1"/>
    <s v="n"/>
  </r>
  <r>
    <s v="47052"/>
    <s v="2014-10"/>
    <n v="2.4"/>
    <x v="9"/>
    <n v="10"/>
    <s v="38.8400001"/>
    <s v="126.91999817"/>
    <s v="Kangwon"/>
    <x v="1"/>
    <s v="n"/>
  </r>
  <r>
    <s v="47052"/>
    <s v="2014-11"/>
    <n v="31.8"/>
    <x v="9"/>
    <n v="11"/>
    <s v="38.8400001"/>
    <s v="126.91999817"/>
    <s v="Kangwon"/>
    <x v="1"/>
    <s v="n"/>
  </r>
  <r>
    <s v="47052"/>
    <s v="2014-12"/>
    <n v="7"/>
    <x v="9"/>
    <n v="12"/>
    <s v="38.8400001"/>
    <s v="126.91999817"/>
    <s v="Kangwon"/>
    <x v="1"/>
    <s v="n"/>
  </r>
  <r>
    <s v="47052"/>
    <s v="2015-1"/>
    <n v="8.1"/>
    <x v="10"/>
    <n v="1"/>
    <s v="38.8400001"/>
    <s v="126.91999817"/>
    <s v="Kangwon"/>
    <x v="1"/>
    <s v="n"/>
  </r>
  <r>
    <s v="47052"/>
    <s v="2015-2"/>
    <n v="9.1999999999999993"/>
    <x v="10"/>
    <n v="2"/>
    <s v="38.8400001"/>
    <s v="126.91999817"/>
    <s v="Kangwon"/>
    <x v="1"/>
    <s v="n"/>
  </r>
  <r>
    <s v="47052"/>
    <s v="2015-3"/>
    <n v="4.5"/>
    <x v="10"/>
    <n v="3"/>
    <s v="38.8400001"/>
    <s v="126.91999817"/>
    <s v="Kangwon"/>
    <x v="1"/>
    <s v="n"/>
  </r>
  <r>
    <s v="47052"/>
    <s v="2015-4"/>
    <n v="73"/>
    <x v="10"/>
    <n v="4"/>
    <s v="38.8400001"/>
    <s v="126.91999817"/>
    <s v="Kangwon"/>
    <x v="1"/>
    <s v="n"/>
  </r>
  <r>
    <s v="47052"/>
    <s v="2015-5"/>
    <n v="24.1"/>
    <x v="10"/>
    <n v="5"/>
    <s v="38.8400001"/>
    <s v="126.91999817"/>
    <s v="Kangwon"/>
    <x v="1"/>
    <s v="n"/>
  </r>
  <r>
    <s v="47052"/>
    <s v="2015-6"/>
    <n v="71.2"/>
    <x v="10"/>
    <n v="6"/>
    <s v="38.8400001"/>
    <s v="126.91999817"/>
    <s v="Kangwon"/>
    <x v="1"/>
    <s v="n"/>
  </r>
  <r>
    <s v="47052"/>
    <s v="2015-7"/>
    <n v="167.2"/>
    <x v="10"/>
    <n v="7"/>
    <s v="38.8400001"/>
    <s v="126.91999817"/>
    <s v="Kangwon"/>
    <x v="1"/>
    <s v="n"/>
  </r>
  <r>
    <s v="47052"/>
    <s v="2015-8"/>
    <n v="414.2"/>
    <x v="10"/>
    <n v="8"/>
    <s v="38.8400001"/>
    <s v="126.91999817"/>
    <s v="Kangwon"/>
    <x v="1"/>
    <s v="n"/>
  </r>
  <r>
    <s v="47052"/>
    <s v="2015-9"/>
    <n v="127"/>
    <x v="10"/>
    <n v="9"/>
    <s v="38.8400001"/>
    <s v="126.91999817"/>
    <s v="Kangwon"/>
    <x v="1"/>
    <s v="n"/>
  </r>
  <r>
    <s v="47052"/>
    <s v="2015-10"/>
    <n v="383"/>
    <x v="10"/>
    <n v="10"/>
    <s v="38.8400001"/>
    <s v="126.91999817"/>
    <s v="Kangwon"/>
    <x v="1"/>
    <s v="n"/>
  </r>
  <r>
    <s v="47052"/>
    <s v="2015-11"/>
    <n v="47.2"/>
    <x v="10"/>
    <n v="11"/>
    <s v="38.8400001"/>
    <s v="126.91999817"/>
    <s v="Kangwon"/>
    <x v="1"/>
    <s v="n"/>
  </r>
  <r>
    <s v="47052"/>
    <s v="2015-12"/>
    <n v="13.5"/>
    <x v="10"/>
    <n v="12"/>
    <s v="38.8400001"/>
    <s v="126.91999817"/>
    <s v="Kangwon"/>
    <x v="1"/>
    <s v="n"/>
  </r>
  <r>
    <s v="47052"/>
    <s v="2016-1"/>
    <n v="1.8"/>
    <x v="11"/>
    <n v="1"/>
    <s v="38.8400001"/>
    <s v="126.91999817"/>
    <s v="Kangwon"/>
    <x v="1"/>
    <s v="n"/>
  </r>
  <r>
    <s v="47052"/>
    <s v="2016-2"/>
    <n v="30"/>
    <x v="11"/>
    <n v="2"/>
    <s v="38.8400001"/>
    <s v="126.91999817"/>
    <s v="Kangwon"/>
    <x v="1"/>
    <s v="n"/>
  </r>
  <r>
    <s v="47052"/>
    <s v="2016-3"/>
    <n v="47.2"/>
    <x v="11"/>
    <n v="3"/>
    <s v="38.8400001"/>
    <s v="126.91999817"/>
    <s v="Kangwon"/>
    <x v="1"/>
    <s v="n"/>
  </r>
  <r>
    <s v="47052"/>
    <s v="2016-4"/>
    <n v="15.9"/>
    <x v="11"/>
    <n v="4"/>
    <s v="38.8400001"/>
    <s v="126.91999817"/>
    <s v="Kangwon"/>
    <x v="1"/>
    <s v="n"/>
  </r>
  <r>
    <s v="47052"/>
    <s v="2016-5"/>
    <n v="73"/>
    <x v="11"/>
    <n v="5"/>
    <s v="38.8400001"/>
    <s v="126.91999817"/>
    <s v="Kangwon"/>
    <x v="1"/>
    <s v="n"/>
  </r>
  <r>
    <s v="47052"/>
    <s v="2016-6"/>
    <n v="103.3"/>
    <x v="11"/>
    <n v="6"/>
    <s v="38.8400001"/>
    <s v="126.91999817"/>
    <s v="Kangwon"/>
    <x v="1"/>
    <s v="n"/>
  </r>
  <r>
    <s v="47052"/>
    <s v="2016-7"/>
    <n v="183"/>
    <x v="11"/>
    <n v="7"/>
    <s v="38.8400001"/>
    <s v="126.91999817"/>
    <s v="Kangwon"/>
    <x v="1"/>
    <s v="n"/>
  </r>
  <r>
    <s v="47052"/>
    <s v="2016-8"/>
    <n v="38"/>
    <x v="11"/>
    <n v="8"/>
    <s v="38.8400001"/>
    <s v="126.91999817"/>
    <s v="Kangwon"/>
    <x v="1"/>
    <s v="n"/>
  </r>
  <r>
    <s v="47052"/>
    <s v="2016-9"/>
    <n v="38"/>
    <x v="11"/>
    <n v="9"/>
    <s v="38.8400001"/>
    <s v="126.91999817"/>
    <s v="Kangwon"/>
    <x v="1"/>
    <s v="n"/>
  </r>
  <r>
    <s v="47052"/>
    <s v="2016-10"/>
    <n v="19"/>
    <x v="11"/>
    <n v="10"/>
    <s v="38.8400001"/>
    <s v="126.91999817"/>
    <s v="Kangwon"/>
    <x v="1"/>
    <s v="n"/>
  </r>
  <r>
    <s v="47052"/>
    <s v="2016-11"/>
    <n v="34"/>
    <x v="11"/>
    <n v="11"/>
    <s v="38.8400001"/>
    <s v="126.91999817"/>
    <s v="Kangwon"/>
    <x v="1"/>
    <s v="n"/>
  </r>
  <r>
    <s v="47052"/>
    <s v="2016-12"/>
    <n v="15.9"/>
    <x v="11"/>
    <n v="12"/>
    <s v="38.8400001"/>
    <s v="126.91999817"/>
    <s v="Kangwon"/>
    <x v="1"/>
    <s v="n"/>
  </r>
  <r>
    <s v="47052"/>
    <s v="2017-1"/>
    <n v="11.6"/>
    <x v="12"/>
    <n v="1"/>
    <s v="38.8400001"/>
    <s v="126.91999817"/>
    <s v="Kangwon"/>
    <x v="1"/>
    <s v="n"/>
  </r>
  <r>
    <s v="47052"/>
    <s v="2017-2"/>
    <n v="16.399999999999999"/>
    <x v="12"/>
    <n v="2"/>
    <s v="38.8400001"/>
    <s v="126.91999817"/>
    <s v="Kangwon"/>
    <x v="1"/>
    <s v="n"/>
  </r>
  <r>
    <s v="47052"/>
    <s v="2017-3"/>
    <n v="14.5"/>
    <x v="12"/>
    <n v="3"/>
    <s v="38.8400001"/>
    <s v="126.91999817"/>
    <s v="Kangwon"/>
    <x v="1"/>
    <s v="n"/>
  </r>
  <r>
    <s v="47052"/>
    <s v="2017-4"/>
    <n v="63.9"/>
    <x v="12"/>
    <n v="4"/>
    <s v="38.8400001"/>
    <s v="126.91999817"/>
    <s v="Kangwon"/>
    <x v="1"/>
    <s v="n"/>
  </r>
  <r>
    <s v="47052"/>
    <s v="2017-5"/>
    <n v="70.5"/>
    <x v="12"/>
    <n v="5"/>
    <s v="38.8400001"/>
    <s v="126.91999817"/>
    <s v="Kangwon"/>
    <x v="1"/>
    <s v="n"/>
  </r>
  <r>
    <s v="47052"/>
    <s v="2017-6"/>
    <n v="42.7"/>
    <x v="12"/>
    <n v="6"/>
    <s v="38.8400001"/>
    <s v="126.91999817"/>
    <s v="Kangwon"/>
    <x v="1"/>
    <s v="n"/>
  </r>
  <r>
    <s v="47052"/>
    <s v="2017-7"/>
    <n v="190"/>
    <x v="12"/>
    <n v="7"/>
    <s v="38.8400001"/>
    <s v="126.91999817"/>
    <s v="Kangwon"/>
    <x v="1"/>
    <s v="n"/>
  </r>
  <r>
    <s v="47052"/>
    <s v="2017-8"/>
    <n v="333.7"/>
    <x v="12"/>
    <n v="8"/>
    <s v="38.8400001"/>
    <s v="126.91999817"/>
    <s v="Kangwon"/>
    <x v="1"/>
    <s v="n"/>
  </r>
  <r>
    <s v="47052"/>
    <s v="2017-9"/>
    <n v="26.5"/>
    <x v="12"/>
    <n v="9"/>
    <s v="38.8400001"/>
    <s v="126.91999817"/>
    <s v="Kangwon"/>
    <x v="1"/>
    <s v="n"/>
  </r>
  <r>
    <s v="47052"/>
    <s v="2017-10"/>
    <n v="21"/>
    <x v="12"/>
    <n v="10"/>
    <s v="38.8400001"/>
    <s v="126.91999817"/>
    <s v="Kangwon"/>
    <x v="1"/>
    <s v="n"/>
  </r>
  <r>
    <s v="47055"/>
    <s v="2005-1"/>
    <n v="2"/>
    <x v="0"/>
    <n v="1"/>
    <s v="39.377778"/>
    <s v="127.380278"/>
    <s v="Kangwon"/>
    <x v="2"/>
    <s v="n"/>
  </r>
  <r>
    <s v="47055"/>
    <s v="2005-2"/>
    <n v="53.9"/>
    <x v="0"/>
    <n v="2"/>
    <s v="39.377778"/>
    <s v="127.380278"/>
    <s v="Kangwon"/>
    <x v="2"/>
    <s v="n"/>
  </r>
  <r>
    <s v="47055"/>
    <s v="2005-3"/>
    <n v="8.5"/>
    <x v="0"/>
    <n v="3"/>
    <s v="39.377778"/>
    <s v="127.380278"/>
    <s v="Kangwon"/>
    <x v="2"/>
    <s v="n"/>
  </r>
  <r>
    <s v="47055"/>
    <s v="2005-4"/>
    <n v="11"/>
    <x v="0"/>
    <n v="4"/>
    <s v="39.377778"/>
    <s v="127.380278"/>
    <s v="Kangwon"/>
    <x v="2"/>
    <s v="n"/>
  </r>
  <r>
    <s v="47055"/>
    <s v="2005-5"/>
    <n v="51.4"/>
    <x v="0"/>
    <n v="5"/>
    <s v="39.377778"/>
    <s v="127.380278"/>
    <s v="Kangwon"/>
    <x v="2"/>
    <s v="n"/>
  </r>
  <r>
    <s v="47055"/>
    <s v="2005-6"/>
    <n v="59.2"/>
    <x v="0"/>
    <n v="6"/>
    <s v="39.377778"/>
    <s v="127.380278"/>
    <s v="Kangwon"/>
    <x v="2"/>
    <s v="n"/>
  </r>
  <r>
    <s v="47055"/>
    <s v="2005-7"/>
    <n v="67"/>
    <x v="0"/>
    <n v="7"/>
    <s v="39.377778"/>
    <s v="127.380278"/>
    <s v="Kangwon"/>
    <x v="2"/>
    <s v="n"/>
  </r>
  <r>
    <s v="47055"/>
    <s v="2005-8"/>
    <n v="50.1"/>
    <x v="0"/>
    <n v="8"/>
    <s v="39.377778"/>
    <s v="127.380278"/>
    <s v="Kangwon"/>
    <x v="2"/>
    <s v="n"/>
  </r>
  <r>
    <s v="47055"/>
    <s v="2005-9"/>
    <n v="86"/>
    <x v="0"/>
    <n v="9"/>
    <s v="39.377778"/>
    <s v="127.380278"/>
    <s v="Kangwon"/>
    <x v="2"/>
    <s v="n"/>
  </r>
  <r>
    <s v="47055"/>
    <s v="2005-10"/>
    <n v="17"/>
    <x v="0"/>
    <n v="10"/>
    <s v="39.377778"/>
    <s v="127.380278"/>
    <s v="Kangwon"/>
    <x v="2"/>
    <s v="n"/>
  </r>
  <r>
    <s v="47055"/>
    <s v="2005-11"/>
    <n v="0.2"/>
    <x v="0"/>
    <n v="11"/>
    <s v="39.377778"/>
    <s v="127.380278"/>
    <s v="Kangwon"/>
    <x v="2"/>
    <s v="n"/>
  </r>
  <r>
    <s v="47055"/>
    <s v="2005-12"/>
    <n v="2"/>
    <x v="0"/>
    <n v="12"/>
    <s v="39.377778"/>
    <s v="127.380278"/>
    <s v="Kangwon"/>
    <x v="2"/>
    <s v="n"/>
  </r>
  <r>
    <s v="47055"/>
    <s v="2006-1"/>
    <n v="1.5"/>
    <x v="1"/>
    <n v="1"/>
    <s v="39.377778"/>
    <s v="127.380278"/>
    <s v="Kangwon"/>
    <x v="2"/>
    <s v="n"/>
  </r>
  <r>
    <s v="47055"/>
    <s v="2006-2"/>
    <n v="2.1"/>
    <x v="1"/>
    <n v="2"/>
    <s v="39.377778"/>
    <s v="127.380278"/>
    <s v="Kangwon"/>
    <x v="2"/>
    <s v="n"/>
  </r>
  <r>
    <s v="47055"/>
    <s v="2006-3"/>
    <n v="0"/>
    <x v="1"/>
    <n v="3"/>
    <s v="39.377778"/>
    <s v="127.380278"/>
    <s v="Kangwon"/>
    <x v="2"/>
    <s v="n"/>
  </r>
  <r>
    <s v="47055"/>
    <s v="2006-4"/>
    <n v="44.5"/>
    <x v="1"/>
    <n v="4"/>
    <s v="39.377778"/>
    <s v="127.380278"/>
    <s v="Kangwon"/>
    <x v="2"/>
    <s v="n"/>
  </r>
  <r>
    <s v="47055"/>
    <s v="2006-5"/>
    <n v="116"/>
    <x v="1"/>
    <n v="5"/>
    <s v="39.377778"/>
    <s v="127.380278"/>
    <s v="Kangwon"/>
    <x v="2"/>
    <s v="n"/>
  </r>
  <r>
    <s v="47055"/>
    <s v="2006-6"/>
    <n v="201.1"/>
    <x v="1"/>
    <n v="6"/>
    <s v="39.377778"/>
    <s v="127.380278"/>
    <s v="Kangwon"/>
    <x v="2"/>
    <s v="n"/>
  </r>
  <r>
    <s v="47055"/>
    <s v="2006-7"/>
    <n v="55.3"/>
    <x v="1"/>
    <n v="7"/>
    <s v="39.377778"/>
    <s v="127.380278"/>
    <s v="Kangwon"/>
    <x v="2"/>
    <s v="n"/>
  </r>
  <r>
    <s v="47055"/>
    <s v="2006-8"/>
    <n v="25.9"/>
    <x v="1"/>
    <n v="8"/>
    <s v="39.377778"/>
    <s v="127.380278"/>
    <s v="Kangwon"/>
    <x v="2"/>
    <s v="n"/>
  </r>
  <r>
    <s v="47055"/>
    <s v="2006-9"/>
    <n v="3.2"/>
    <x v="1"/>
    <n v="9"/>
    <s v="39.377778"/>
    <s v="127.380278"/>
    <s v="Kangwon"/>
    <x v="2"/>
    <s v="n"/>
  </r>
  <r>
    <s v="47055"/>
    <s v="2006-10"/>
    <n v="133.1"/>
    <x v="1"/>
    <n v="10"/>
    <s v="39.377778"/>
    <s v="127.380278"/>
    <s v="Kangwon"/>
    <x v="2"/>
    <s v="n"/>
  </r>
  <r>
    <s v="47055"/>
    <s v="2006-11"/>
    <n v="2"/>
    <x v="1"/>
    <n v="11"/>
    <s v="39.377778"/>
    <s v="127.380278"/>
    <s v="Kangwon"/>
    <x v="2"/>
    <s v="n"/>
  </r>
  <r>
    <s v="47055"/>
    <s v="2006-12"/>
    <n v="24"/>
    <x v="1"/>
    <n v="12"/>
    <s v="39.377778"/>
    <s v="127.380278"/>
    <s v="Kangwon"/>
    <x v="2"/>
    <s v="n"/>
  </r>
  <r>
    <s v="47055"/>
    <s v="2007-1"/>
    <n v="18.100000000000001"/>
    <x v="2"/>
    <n v="1"/>
    <s v="39.377778"/>
    <s v="127.380278"/>
    <s v="Kangwon"/>
    <x v="2"/>
    <s v="n"/>
  </r>
  <r>
    <s v="47055"/>
    <s v="2007-2"/>
    <n v="0"/>
    <x v="2"/>
    <n v="2"/>
    <s v="39.377778"/>
    <s v="127.380278"/>
    <s v="Kangwon"/>
    <x v="2"/>
    <s v="n"/>
  </r>
  <r>
    <s v="47055"/>
    <s v="2007-3"/>
    <n v="41"/>
    <x v="2"/>
    <n v="3"/>
    <s v="39.377778"/>
    <s v="127.380278"/>
    <s v="Kangwon"/>
    <x v="2"/>
    <s v="n"/>
  </r>
  <r>
    <s v="47055"/>
    <s v="2007-4"/>
    <n v="31.9"/>
    <x v="2"/>
    <n v="4"/>
    <s v="39.377778"/>
    <s v="127.380278"/>
    <s v="Kangwon"/>
    <x v="2"/>
    <s v="n"/>
  </r>
  <r>
    <s v="47055"/>
    <s v="2007-5"/>
    <n v="120.7"/>
    <x v="2"/>
    <n v="5"/>
    <s v="39.377778"/>
    <s v="127.380278"/>
    <s v="Kangwon"/>
    <x v="2"/>
    <s v="n"/>
  </r>
  <r>
    <s v="47055"/>
    <s v="2007-6"/>
    <n v="38.1"/>
    <x v="2"/>
    <n v="6"/>
    <s v="39.377778"/>
    <s v="127.380278"/>
    <s v="Kangwon"/>
    <x v="2"/>
    <s v="n"/>
  </r>
  <r>
    <s v="47055"/>
    <s v="2007-7"/>
    <n v="219.3"/>
    <x v="2"/>
    <n v="7"/>
    <s v="39.377778"/>
    <s v="127.380278"/>
    <s v="Kangwon"/>
    <x v="2"/>
    <s v="n"/>
  </r>
  <r>
    <s v="47055"/>
    <s v="2007-8"/>
    <n v="142.1"/>
    <x v="2"/>
    <n v="8"/>
    <s v="39.377778"/>
    <s v="127.380278"/>
    <s v="Kangwon"/>
    <x v="2"/>
    <s v="n"/>
  </r>
  <r>
    <s v="47055"/>
    <s v="2007-9"/>
    <n v="343.9"/>
    <x v="2"/>
    <n v="9"/>
    <s v="39.377778"/>
    <s v="127.380278"/>
    <s v="Kangwon"/>
    <x v="2"/>
    <s v="n"/>
  </r>
  <r>
    <s v="47055"/>
    <s v="2007-10"/>
    <n v="97.1"/>
    <x v="2"/>
    <n v="10"/>
    <s v="39.377778"/>
    <s v="127.380278"/>
    <s v="Kangwon"/>
    <x v="2"/>
    <s v="n"/>
  </r>
  <r>
    <s v="47055"/>
    <s v="2007-11"/>
    <n v="8.6"/>
    <x v="2"/>
    <n v="11"/>
    <s v="39.377778"/>
    <s v="127.380278"/>
    <s v="Kangwon"/>
    <x v="2"/>
    <s v="n"/>
  </r>
  <r>
    <s v="47055"/>
    <s v="2007-12"/>
    <n v="23.1"/>
    <x v="2"/>
    <n v="12"/>
    <s v="39.377778"/>
    <s v="127.380278"/>
    <s v="Kangwon"/>
    <x v="2"/>
    <s v="n"/>
  </r>
  <r>
    <s v="47055"/>
    <s v="2008-1"/>
    <n v="32.299999999999997"/>
    <x v="3"/>
    <n v="1"/>
    <s v="39.377778"/>
    <s v="127.380278"/>
    <s v="Kangwon"/>
    <x v="2"/>
    <s v="n"/>
  </r>
  <r>
    <s v="47055"/>
    <s v="2008-2"/>
    <n v="1.1000000000000001"/>
    <x v="3"/>
    <n v="2"/>
    <s v="39.377778"/>
    <s v="127.380278"/>
    <s v="Kangwon"/>
    <x v="2"/>
    <s v="n"/>
  </r>
  <r>
    <s v="47055"/>
    <s v="2008-3"/>
    <n v="35.700000000000003"/>
    <x v="3"/>
    <n v="3"/>
    <s v="39.377778"/>
    <s v="127.380278"/>
    <s v="Kangwon"/>
    <x v="2"/>
    <s v="n"/>
  </r>
  <r>
    <s v="47055"/>
    <s v="2008-4"/>
    <n v="4.0999999999999996"/>
    <x v="3"/>
    <n v="4"/>
    <s v="39.377778"/>
    <s v="127.380278"/>
    <s v="Kangwon"/>
    <x v="2"/>
    <s v="n"/>
  </r>
  <r>
    <s v="47055"/>
    <s v="2008-5"/>
    <n v="29.9"/>
    <x v="3"/>
    <n v="5"/>
    <s v="39.377778"/>
    <s v="127.380278"/>
    <s v="Kangwon"/>
    <x v="2"/>
    <s v="n"/>
  </r>
  <r>
    <s v="47055"/>
    <s v="2008-6"/>
    <n v="87"/>
    <x v="3"/>
    <n v="6"/>
    <s v="39.377778"/>
    <s v="127.380278"/>
    <s v="Kangwon"/>
    <x v="2"/>
    <s v="n"/>
  </r>
  <r>
    <s v="47055"/>
    <s v="2008-7"/>
    <n v="141.19999999999999"/>
    <x v="3"/>
    <n v="7"/>
    <s v="39.377778"/>
    <s v="127.380278"/>
    <s v="Kangwon"/>
    <x v="2"/>
    <s v="n"/>
  </r>
  <r>
    <s v="47055"/>
    <s v="2008-8"/>
    <n v="173.7"/>
    <x v="3"/>
    <n v="8"/>
    <s v="39.377778"/>
    <s v="127.380278"/>
    <s v="Kangwon"/>
    <x v="2"/>
    <s v="n"/>
  </r>
  <r>
    <s v="47055"/>
    <s v="2008-9"/>
    <n v="43.8"/>
    <x v="3"/>
    <n v="9"/>
    <s v="39.377778"/>
    <s v="127.380278"/>
    <s v="Kangwon"/>
    <x v="2"/>
    <s v="n"/>
  </r>
  <r>
    <s v="47055"/>
    <s v="2008-10"/>
    <n v="17.2"/>
    <x v="3"/>
    <n v="10"/>
    <s v="39.377778"/>
    <s v="127.380278"/>
    <s v="Kangwon"/>
    <x v="2"/>
    <s v="n"/>
  </r>
  <r>
    <s v="47055"/>
    <s v="2008-11"/>
    <n v="11.6"/>
    <x v="3"/>
    <n v="11"/>
    <s v="39.377778"/>
    <s v="127.380278"/>
    <s v="Kangwon"/>
    <x v="2"/>
    <s v="n"/>
  </r>
  <r>
    <s v="47055"/>
    <s v="2008-12"/>
    <n v="17.7"/>
    <x v="3"/>
    <n v="12"/>
    <s v="39.377778"/>
    <s v="127.380278"/>
    <s v="Kangwon"/>
    <x v="2"/>
    <s v="n"/>
  </r>
  <r>
    <s v="47055"/>
    <s v="2009-1"/>
    <n v="3"/>
    <x v="4"/>
    <n v="1"/>
    <s v="39.377778"/>
    <s v="127.380278"/>
    <s v="Kangwon"/>
    <x v="2"/>
    <s v="n"/>
  </r>
  <r>
    <s v="47055"/>
    <s v="2009-2"/>
    <n v="13.8"/>
    <x v="4"/>
    <n v="2"/>
    <s v="39.377778"/>
    <s v="127.380278"/>
    <s v="Kangwon"/>
    <x v="2"/>
    <s v="n"/>
  </r>
  <r>
    <s v="47055"/>
    <s v="2009-3"/>
    <n v="15.9"/>
    <x v="4"/>
    <n v="3"/>
    <s v="39.377778"/>
    <s v="127.380278"/>
    <s v="Kangwon"/>
    <x v="2"/>
    <s v="n"/>
  </r>
  <r>
    <s v="47055"/>
    <s v="2009-4"/>
    <n v="142"/>
    <x v="4"/>
    <n v="4"/>
    <s v="39.377778"/>
    <s v="127.380278"/>
    <s v="Kangwon"/>
    <x v="2"/>
    <s v="n"/>
  </r>
  <r>
    <s v="47055"/>
    <s v="2009-5"/>
    <n v="45.6"/>
    <x v="4"/>
    <n v="5"/>
    <s v="39.377778"/>
    <s v="127.380278"/>
    <s v="Kangwon"/>
    <x v="2"/>
    <s v="n"/>
  </r>
  <r>
    <s v="47055"/>
    <s v="2009-6"/>
    <n v="83.6"/>
    <x v="4"/>
    <n v="6"/>
    <s v="39.377778"/>
    <s v="127.380278"/>
    <s v="Kangwon"/>
    <x v="2"/>
    <s v="n"/>
  </r>
  <r>
    <s v="47055"/>
    <s v="2009-7"/>
    <n v="289.8"/>
    <x v="4"/>
    <n v="7"/>
    <s v="39.377778"/>
    <s v="127.380278"/>
    <s v="Kangwon"/>
    <x v="2"/>
    <s v="n"/>
  </r>
  <r>
    <s v="47055"/>
    <s v="2009-8"/>
    <n v="64.599999999999994"/>
    <x v="4"/>
    <n v="8"/>
    <s v="39.377778"/>
    <s v="127.380278"/>
    <s v="Kangwon"/>
    <x v="2"/>
    <s v="n"/>
  </r>
  <r>
    <s v="47055"/>
    <s v="2009-9"/>
    <n v="23"/>
    <x v="4"/>
    <n v="9"/>
    <s v="39.377778"/>
    <s v="127.380278"/>
    <s v="Kangwon"/>
    <x v="2"/>
    <s v="n"/>
  </r>
  <r>
    <s v="47055"/>
    <s v="2009-10"/>
    <n v="62"/>
    <x v="4"/>
    <n v="10"/>
    <s v="39.377778"/>
    <s v="127.380278"/>
    <s v="Kangwon"/>
    <x v="2"/>
    <s v="n"/>
  </r>
  <r>
    <s v="47055"/>
    <s v="2009-11"/>
    <n v="30.4"/>
    <x v="4"/>
    <n v="11"/>
    <s v="39.377778"/>
    <s v="127.380278"/>
    <s v="Kangwon"/>
    <x v="2"/>
    <s v="n"/>
  </r>
  <r>
    <s v="47055"/>
    <s v="2009-12"/>
    <n v="24"/>
    <x v="4"/>
    <n v="12"/>
    <s v="39.377778"/>
    <s v="127.380278"/>
    <s v="Kangwon"/>
    <x v="2"/>
    <s v="n"/>
  </r>
  <r>
    <s v="47055"/>
    <s v="2010-1"/>
    <n v="6"/>
    <x v="5"/>
    <n v="1"/>
    <s v="39.377778"/>
    <s v="127.380278"/>
    <s v="Kangwon"/>
    <x v="2"/>
    <s v="n"/>
  </r>
  <r>
    <s v="47055"/>
    <s v="2010-2"/>
    <n v="40.700000000000003"/>
    <x v="5"/>
    <n v="2"/>
    <s v="39.377778"/>
    <s v="127.380278"/>
    <s v="Kangwon"/>
    <x v="2"/>
    <s v="n"/>
  </r>
  <r>
    <s v="47055"/>
    <s v="2010-3"/>
    <n v="33.6"/>
    <x v="5"/>
    <n v="3"/>
    <s v="39.377778"/>
    <s v="127.380278"/>
    <s v="Kangwon"/>
    <x v="2"/>
    <s v="n"/>
  </r>
  <r>
    <s v="47055"/>
    <s v="2010-4"/>
    <n v="29.9"/>
    <x v="5"/>
    <n v="4"/>
    <s v="39.377778"/>
    <s v="127.380278"/>
    <s v="Kangwon"/>
    <x v="2"/>
    <s v="n"/>
  </r>
  <r>
    <s v="47055"/>
    <s v="2010-5"/>
    <n v="79.099999999999994"/>
    <x v="5"/>
    <n v="5"/>
    <s v="39.377778"/>
    <s v="127.380278"/>
    <s v="Kangwon"/>
    <x v="2"/>
    <s v="n"/>
  </r>
  <r>
    <s v="47055"/>
    <s v="2010-6"/>
    <n v="45.4"/>
    <x v="5"/>
    <n v="6"/>
    <s v="39.377778"/>
    <s v="127.380278"/>
    <s v="Kangwon"/>
    <x v="2"/>
    <s v="n"/>
  </r>
  <r>
    <s v="47055"/>
    <s v="2010-7"/>
    <n v="167.5"/>
    <x v="5"/>
    <n v="7"/>
    <s v="39.377778"/>
    <s v="127.380278"/>
    <s v="Kangwon"/>
    <x v="2"/>
    <s v="n"/>
  </r>
  <r>
    <s v="47055"/>
    <s v="2010-8"/>
    <n v="167"/>
    <x v="5"/>
    <n v="8"/>
    <s v="39.377778"/>
    <s v="127.380278"/>
    <s v="Kangwon"/>
    <x v="2"/>
    <s v="n"/>
  </r>
  <r>
    <s v="47055"/>
    <s v="2010-9"/>
    <n v="230.1"/>
    <x v="5"/>
    <n v="9"/>
    <s v="39.377778"/>
    <s v="127.380278"/>
    <s v="Kangwon"/>
    <x v="2"/>
    <s v="n"/>
  </r>
  <r>
    <s v="47055"/>
    <s v="2010-10"/>
    <n v="11"/>
    <x v="5"/>
    <n v="10"/>
    <s v="39.377778"/>
    <s v="127.380278"/>
    <s v="Kangwon"/>
    <x v="2"/>
    <s v="n"/>
  </r>
  <r>
    <s v="47055"/>
    <s v="2010-11"/>
    <n v="16.399999999999999"/>
    <x v="5"/>
    <n v="11"/>
    <s v="39.377778"/>
    <s v="127.380278"/>
    <s v="Kangwon"/>
    <x v="2"/>
    <s v="n"/>
  </r>
  <r>
    <s v="47055"/>
    <s v="2010-12"/>
    <n v="5.2"/>
    <x v="5"/>
    <n v="12"/>
    <s v="39.377778"/>
    <s v="127.380278"/>
    <s v="Kangwon"/>
    <x v="2"/>
    <s v="n"/>
  </r>
  <r>
    <s v="47055"/>
    <s v="2011-1"/>
    <n v="1.5"/>
    <x v="6"/>
    <n v="1"/>
    <s v="39.377778"/>
    <s v="127.380278"/>
    <s v="Kangwon"/>
    <x v="2"/>
    <s v="n"/>
  </r>
  <r>
    <s v="47055"/>
    <s v="2011-2"/>
    <n v="29.7"/>
    <x v="6"/>
    <n v="2"/>
    <s v="39.377778"/>
    <s v="127.380278"/>
    <s v="Kangwon"/>
    <x v="2"/>
    <s v="n"/>
  </r>
  <r>
    <s v="47055"/>
    <s v="2011-3"/>
    <n v="12"/>
    <x v="6"/>
    <n v="3"/>
    <s v="39.377778"/>
    <s v="127.380278"/>
    <s v="Kangwon"/>
    <x v="2"/>
    <s v="n"/>
  </r>
  <r>
    <s v="47055"/>
    <s v="2011-4"/>
    <n v="41"/>
    <x v="6"/>
    <n v="4"/>
    <s v="39.377778"/>
    <s v="127.380278"/>
    <s v="Kangwon"/>
    <x v="2"/>
    <s v="n"/>
  </r>
  <r>
    <s v="47055"/>
    <s v="2011-5"/>
    <n v="15.6"/>
    <x v="6"/>
    <n v="5"/>
    <s v="39.377778"/>
    <s v="127.380278"/>
    <s v="Kangwon"/>
    <x v="2"/>
    <s v="n"/>
  </r>
  <r>
    <s v="47055"/>
    <s v="2011-6"/>
    <n v="216.2"/>
    <x v="6"/>
    <n v="6"/>
    <s v="39.377778"/>
    <s v="127.380278"/>
    <s v="Kangwon"/>
    <x v="2"/>
    <s v="n"/>
  </r>
  <r>
    <s v="47055"/>
    <s v="2011-7"/>
    <n v="125.5"/>
    <x v="6"/>
    <n v="7"/>
    <s v="39.377778"/>
    <s v="127.380278"/>
    <s v="Kangwon"/>
    <x v="2"/>
    <s v="n"/>
  </r>
  <r>
    <s v="47055"/>
    <s v="2011-8"/>
    <n v="154.1"/>
    <x v="6"/>
    <n v="8"/>
    <s v="39.377778"/>
    <s v="127.380278"/>
    <s v="Kangwon"/>
    <x v="2"/>
    <s v="n"/>
  </r>
  <r>
    <s v="47055"/>
    <s v="2011-9"/>
    <n v="73.400000000000006"/>
    <x v="6"/>
    <n v="9"/>
    <s v="39.377778"/>
    <s v="127.380278"/>
    <s v="Kangwon"/>
    <x v="2"/>
    <s v="n"/>
  </r>
  <r>
    <s v="47055"/>
    <s v="2011-10"/>
    <n v="1.5"/>
    <x v="6"/>
    <n v="10"/>
    <s v="39.377778"/>
    <s v="127.380278"/>
    <s v="Kangwon"/>
    <x v="2"/>
    <s v="n"/>
  </r>
  <r>
    <s v="47055"/>
    <s v="2011-11"/>
    <n v="59.2"/>
    <x v="6"/>
    <n v="11"/>
    <s v="39.377778"/>
    <s v="127.380278"/>
    <s v="Kangwon"/>
    <x v="2"/>
    <s v="n"/>
  </r>
  <r>
    <s v="47055"/>
    <s v="2011-12"/>
    <n v="25.5"/>
    <x v="6"/>
    <n v="12"/>
    <s v="39.377778"/>
    <s v="127.380278"/>
    <s v="Kangwon"/>
    <x v="2"/>
    <s v="n"/>
  </r>
  <r>
    <s v="47055"/>
    <s v="2012-1"/>
    <n v="22.5"/>
    <x v="7"/>
    <n v="1"/>
    <s v="39.377778"/>
    <s v="127.380278"/>
    <s v="Kangwon"/>
    <x v="2"/>
    <s v="n"/>
  </r>
  <r>
    <s v="47055"/>
    <s v="2012-2"/>
    <n v="2"/>
    <x v="7"/>
    <n v="2"/>
    <s v="39.377778"/>
    <s v="127.380278"/>
    <s v="Kangwon"/>
    <x v="2"/>
    <s v="n"/>
  </r>
  <r>
    <s v="47055"/>
    <s v="2012-3"/>
    <n v="59"/>
    <x v="7"/>
    <n v="3"/>
    <s v="39.377778"/>
    <s v="127.380278"/>
    <s v="Kangwon"/>
    <x v="2"/>
    <s v="n"/>
  </r>
  <r>
    <s v="47055"/>
    <s v="2012-4"/>
    <n v="85.1"/>
    <x v="7"/>
    <n v="4"/>
    <s v="39.377778"/>
    <s v="127.380278"/>
    <s v="Kangwon"/>
    <x v="2"/>
    <s v="n"/>
  </r>
  <r>
    <s v="47055"/>
    <s v="2012-5"/>
    <n v="27.8"/>
    <x v="7"/>
    <n v="5"/>
    <s v="39.377778"/>
    <s v="127.380278"/>
    <s v="Kangwon"/>
    <x v="2"/>
    <s v="n"/>
  </r>
  <r>
    <s v="47055"/>
    <s v="2012-6"/>
    <n v="28.4"/>
    <x v="7"/>
    <n v="6"/>
    <s v="39.377778"/>
    <s v="127.380278"/>
    <s v="Kangwon"/>
    <x v="2"/>
    <s v="n"/>
  </r>
  <r>
    <s v="47055"/>
    <s v="2012-7"/>
    <n v="235.8"/>
    <x v="7"/>
    <n v="7"/>
    <s v="39.377778"/>
    <s v="127.380278"/>
    <s v="Kangwon"/>
    <x v="2"/>
    <s v="n"/>
  </r>
  <r>
    <s v="47055"/>
    <s v="2012-8"/>
    <n v="251.3"/>
    <x v="7"/>
    <n v="8"/>
    <s v="39.377778"/>
    <s v="127.380278"/>
    <s v="Kangwon"/>
    <x v="2"/>
    <s v="n"/>
  </r>
  <r>
    <s v="47055"/>
    <s v="2012-9"/>
    <n v="127"/>
    <x v="7"/>
    <n v="9"/>
    <s v="39.377778"/>
    <s v="127.380278"/>
    <s v="Kangwon"/>
    <x v="2"/>
    <s v="n"/>
  </r>
  <r>
    <s v="47055"/>
    <s v="2012-10"/>
    <n v="25"/>
    <x v="7"/>
    <n v="10"/>
    <s v="39.377778"/>
    <s v="127.380278"/>
    <s v="Kangwon"/>
    <x v="2"/>
    <s v="n"/>
  </r>
  <r>
    <s v="47055"/>
    <s v="2012-11"/>
    <n v="22.5"/>
    <x v="7"/>
    <n v="11"/>
    <s v="39.377778"/>
    <s v="127.380278"/>
    <s v="Kangwon"/>
    <x v="2"/>
    <s v="n"/>
  </r>
  <r>
    <s v="47055"/>
    <s v="2012-12"/>
    <n v="25.7"/>
    <x v="7"/>
    <n v="12"/>
    <s v="39.377778"/>
    <s v="127.380278"/>
    <s v="Kangwon"/>
    <x v="2"/>
    <s v="n"/>
  </r>
  <r>
    <s v="47055"/>
    <s v="2013-1"/>
    <n v="31.1"/>
    <x v="8"/>
    <n v="1"/>
    <s v="39.377778"/>
    <s v="127.380278"/>
    <s v="Kangwon"/>
    <x v="2"/>
    <s v="n"/>
  </r>
  <r>
    <s v="47055"/>
    <s v="2013-2"/>
    <n v="11"/>
    <x v="8"/>
    <n v="2"/>
    <s v="39.377778"/>
    <s v="127.380278"/>
    <s v="Kangwon"/>
    <x v="2"/>
    <s v="n"/>
  </r>
  <r>
    <s v="47055"/>
    <s v="2013-3"/>
    <n v="23.7"/>
    <x v="8"/>
    <n v="3"/>
    <s v="39.377778"/>
    <s v="127.380278"/>
    <s v="Kangwon"/>
    <x v="2"/>
    <s v="n"/>
  </r>
  <r>
    <s v="47055"/>
    <s v="2013-4"/>
    <n v="32"/>
    <x v="8"/>
    <n v="4"/>
    <s v="39.377778"/>
    <s v="127.380278"/>
    <s v="Kangwon"/>
    <x v="2"/>
    <s v="n"/>
  </r>
  <r>
    <s v="47055"/>
    <s v="2013-5"/>
    <n v="37.6"/>
    <x v="8"/>
    <n v="5"/>
    <s v="39.377778"/>
    <s v="127.380278"/>
    <s v="Kangwon"/>
    <x v="2"/>
    <s v="n"/>
  </r>
  <r>
    <s v="47055"/>
    <s v="2013-6"/>
    <n v="50.8"/>
    <x v="8"/>
    <n v="6"/>
    <s v="39.377778"/>
    <s v="127.380278"/>
    <s v="Kangwon"/>
    <x v="2"/>
    <s v="n"/>
  </r>
  <r>
    <s v="47055"/>
    <s v="2013-7"/>
    <n v="382.5"/>
    <x v="8"/>
    <n v="7"/>
    <s v="39.377778"/>
    <s v="127.380278"/>
    <s v="Kangwon"/>
    <x v="2"/>
    <s v="n"/>
  </r>
  <r>
    <s v="47055"/>
    <s v="2013-8"/>
    <n v="35.9"/>
    <x v="8"/>
    <n v="8"/>
    <s v="39.377778"/>
    <s v="127.380278"/>
    <s v="Kangwon"/>
    <x v="2"/>
    <s v="n"/>
  </r>
  <r>
    <s v="47055"/>
    <s v="2013-9"/>
    <n v="48.4"/>
    <x v="8"/>
    <n v="9"/>
    <s v="39.377778"/>
    <s v="127.380278"/>
    <s v="Kangwon"/>
    <x v="2"/>
    <s v="n"/>
  </r>
  <r>
    <s v="47055"/>
    <s v="2013-10"/>
    <n v="11"/>
    <x v="8"/>
    <n v="10"/>
    <s v="39.377778"/>
    <s v="127.380278"/>
    <s v="Kangwon"/>
    <x v="2"/>
    <s v="n"/>
  </r>
  <r>
    <s v="47055"/>
    <s v="2013-11"/>
    <n v="10"/>
    <x v="8"/>
    <n v="11"/>
    <s v="39.377778"/>
    <s v="127.380278"/>
    <s v="Kangwon"/>
    <x v="2"/>
    <s v="n"/>
  </r>
  <r>
    <s v="47055"/>
    <s v="2013-12"/>
    <n v="11"/>
    <x v="8"/>
    <n v="12"/>
    <s v="39.377778"/>
    <s v="127.380278"/>
    <s v="Kangwon"/>
    <x v="2"/>
    <s v="n"/>
  </r>
  <r>
    <s v="47055"/>
    <s v="2014-1"/>
    <n v="9.3000000000000007"/>
    <x v="9"/>
    <n v="1"/>
    <s v="39.377778"/>
    <s v="127.380278"/>
    <s v="Kangwon"/>
    <x v="2"/>
    <s v="n"/>
  </r>
  <r>
    <s v="47055"/>
    <s v="2014-2"/>
    <n v="21.8"/>
    <x v="9"/>
    <n v="2"/>
    <s v="39.377778"/>
    <s v="127.380278"/>
    <s v="Kangwon"/>
    <x v="2"/>
    <s v="n"/>
  </r>
  <r>
    <s v="47055"/>
    <s v="2014-3"/>
    <n v="11"/>
    <x v="9"/>
    <n v="3"/>
    <s v="39.377778"/>
    <s v="127.380278"/>
    <s v="Kangwon"/>
    <x v="2"/>
    <s v="n"/>
  </r>
  <r>
    <s v="47055"/>
    <s v="2014-4"/>
    <n v="18.3"/>
    <x v="9"/>
    <n v="4"/>
    <s v="39.377778"/>
    <s v="127.380278"/>
    <s v="Kangwon"/>
    <x v="2"/>
    <s v="n"/>
  </r>
  <r>
    <s v="47055"/>
    <s v="2014-5"/>
    <n v="10"/>
    <x v="9"/>
    <n v="5"/>
    <s v="39.377778"/>
    <s v="127.380278"/>
    <s v="Kangwon"/>
    <x v="2"/>
    <s v="n"/>
  </r>
  <r>
    <s v="47055"/>
    <s v="2014-6"/>
    <n v="17.100000000000001"/>
    <x v="9"/>
    <n v="6"/>
    <s v="39.377778"/>
    <s v="127.380278"/>
    <s v="Kangwon"/>
    <x v="2"/>
    <s v="n"/>
  </r>
  <r>
    <s v="47055"/>
    <s v="2014-7"/>
    <n v="106"/>
    <x v="9"/>
    <n v="7"/>
    <s v="39.377778"/>
    <s v="127.380278"/>
    <s v="Kangwon"/>
    <x v="2"/>
    <s v="n"/>
  </r>
  <r>
    <s v="47055"/>
    <s v="2014-8"/>
    <n v="97.3"/>
    <x v="9"/>
    <n v="8"/>
    <s v="39.377778"/>
    <s v="127.380278"/>
    <s v="Kangwon"/>
    <x v="2"/>
    <s v="n"/>
  </r>
  <r>
    <s v="47055"/>
    <s v="2014-9"/>
    <n v="53"/>
    <x v="9"/>
    <n v="9"/>
    <s v="39.377778"/>
    <s v="127.380278"/>
    <s v="Kangwon"/>
    <x v="2"/>
    <s v="n"/>
  </r>
  <r>
    <s v="47055"/>
    <s v="2014-10"/>
    <n v="3.2"/>
    <x v="9"/>
    <n v="10"/>
    <s v="39.377778"/>
    <s v="127.380278"/>
    <s v="Kangwon"/>
    <x v="2"/>
    <s v="n"/>
  </r>
  <r>
    <s v="47055"/>
    <s v="2014-11"/>
    <n v="34.5"/>
    <x v="9"/>
    <n v="11"/>
    <s v="39.377778"/>
    <s v="127.380278"/>
    <s v="Kangwon"/>
    <x v="2"/>
    <s v="n"/>
  </r>
  <r>
    <s v="47055"/>
    <s v="2014-12"/>
    <n v="2"/>
    <x v="9"/>
    <n v="12"/>
    <s v="39.377778"/>
    <s v="127.380278"/>
    <s v="Kangwon"/>
    <x v="2"/>
    <s v="n"/>
  </r>
  <r>
    <s v="47055"/>
    <s v="2015-1"/>
    <n v="2.6"/>
    <x v="10"/>
    <n v="1"/>
    <s v="39.377778"/>
    <s v="127.380278"/>
    <s v="Kangwon"/>
    <x v="2"/>
    <s v="n"/>
  </r>
  <r>
    <s v="47055"/>
    <s v="2015-2"/>
    <n v="33"/>
    <x v="10"/>
    <n v="2"/>
    <s v="39.377778"/>
    <s v="127.380278"/>
    <s v="Kangwon"/>
    <x v="2"/>
    <s v="n"/>
  </r>
  <r>
    <s v="47055"/>
    <s v="2015-3"/>
    <n v="0"/>
    <x v="10"/>
    <n v="3"/>
    <s v="39.377778"/>
    <s v="127.380278"/>
    <s v="Kangwon"/>
    <x v="2"/>
    <s v="n"/>
  </r>
  <r>
    <s v="47055"/>
    <s v="2015-4"/>
    <n v="36"/>
    <x v="10"/>
    <n v="4"/>
    <s v="39.377778"/>
    <s v="127.380278"/>
    <s v="Kangwon"/>
    <x v="2"/>
    <s v="n"/>
  </r>
  <r>
    <s v="47055"/>
    <s v="2015-5"/>
    <n v="2"/>
    <x v="10"/>
    <n v="5"/>
    <s v="39.377778"/>
    <s v="127.380278"/>
    <s v="Kangwon"/>
    <x v="2"/>
    <s v="n"/>
  </r>
  <r>
    <s v="47055"/>
    <s v="2015-6"/>
    <n v="103.2"/>
    <x v="10"/>
    <n v="6"/>
    <s v="39.377778"/>
    <s v="127.380278"/>
    <s v="Kangwon"/>
    <x v="2"/>
    <s v="n"/>
  </r>
  <r>
    <s v="47055"/>
    <s v="2015-7"/>
    <n v="125.1"/>
    <x v="10"/>
    <n v="7"/>
    <s v="39.377778"/>
    <s v="127.380278"/>
    <s v="Kangwon"/>
    <x v="2"/>
    <s v="n"/>
  </r>
  <r>
    <s v="47055"/>
    <s v="2015-8"/>
    <n v="165"/>
    <x v="10"/>
    <n v="8"/>
    <s v="39.377778"/>
    <s v="127.380278"/>
    <s v="Kangwon"/>
    <x v="2"/>
    <s v="n"/>
  </r>
  <r>
    <s v="47055"/>
    <s v="2015-9"/>
    <n v="0"/>
    <x v="10"/>
    <n v="9"/>
    <s v="39.377778"/>
    <s v="127.380278"/>
    <s v="Kangwon"/>
    <x v="2"/>
    <s v="n"/>
  </r>
  <r>
    <s v="47055"/>
    <s v="2015-10"/>
    <n v="10.5"/>
    <x v="10"/>
    <n v="10"/>
    <s v="39.377778"/>
    <s v="127.380278"/>
    <s v="Kangwon"/>
    <x v="2"/>
    <s v="n"/>
  </r>
  <r>
    <s v="47055"/>
    <s v="2015-11"/>
    <n v="486.3"/>
    <x v="10"/>
    <n v="11"/>
    <s v="39.377778"/>
    <s v="127.380278"/>
    <s v="Kangwon"/>
    <x v="2"/>
    <s v="n"/>
  </r>
  <r>
    <s v="47055"/>
    <s v="2015-12"/>
    <n v="5.9"/>
    <x v="10"/>
    <n v="12"/>
    <s v="39.377778"/>
    <s v="127.380278"/>
    <s v="Kangwon"/>
    <x v="2"/>
    <s v="n"/>
  </r>
  <r>
    <s v="47055"/>
    <s v="2016-1"/>
    <n v="2.5"/>
    <x v="11"/>
    <n v="1"/>
    <s v="39.377778"/>
    <s v="127.380278"/>
    <s v="Kangwon"/>
    <x v="2"/>
    <s v="n"/>
  </r>
  <r>
    <s v="47055"/>
    <s v="2016-2"/>
    <n v="30"/>
    <x v="11"/>
    <n v="2"/>
    <s v="39.377778"/>
    <s v="127.380278"/>
    <s v="Kangwon"/>
    <x v="2"/>
    <s v="n"/>
  </r>
  <r>
    <s v="47055"/>
    <s v="2016-3"/>
    <n v="32.6"/>
    <x v="11"/>
    <n v="3"/>
    <s v="39.377778"/>
    <s v="127.380278"/>
    <s v="Kangwon"/>
    <x v="2"/>
    <s v="n"/>
  </r>
  <r>
    <s v="47055"/>
    <s v="2016-4"/>
    <n v="2"/>
    <x v="11"/>
    <n v="4"/>
    <s v="39.377778"/>
    <s v="127.380278"/>
    <s v="Kangwon"/>
    <x v="2"/>
    <s v="n"/>
  </r>
  <r>
    <s v="47055"/>
    <s v="2016-5"/>
    <n v="36.700000000000003"/>
    <x v="11"/>
    <n v="5"/>
    <s v="39.377778"/>
    <s v="127.380278"/>
    <s v="Kangwon"/>
    <x v="2"/>
    <s v="n"/>
  </r>
  <r>
    <s v="47055"/>
    <s v="2016-6"/>
    <n v="82"/>
    <x v="11"/>
    <n v="6"/>
    <s v="39.377778"/>
    <s v="127.380278"/>
    <s v="Kangwon"/>
    <x v="2"/>
    <s v="n"/>
  </r>
  <r>
    <s v="47055"/>
    <s v="2016-7"/>
    <n v="229"/>
    <x v="11"/>
    <n v="7"/>
    <s v="39.377778"/>
    <s v="127.380278"/>
    <s v="Kangwon"/>
    <x v="2"/>
    <s v="n"/>
  </r>
  <r>
    <s v="47055"/>
    <s v="2016-8"/>
    <n v="36.799999999999997"/>
    <x v="11"/>
    <n v="8"/>
    <s v="39.377778"/>
    <s v="127.380278"/>
    <s v="Kangwon"/>
    <x v="2"/>
    <s v="n"/>
  </r>
  <r>
    <s v="47055"/>
    <s v="2016-9"/>
    <n v="139.30000000000001"/>
    <x v="11"/>
    <n v="9"/>
    <s v="39.377778"/>
    <s v="127.380278"/>
    <s v="Kangwon"/>
    <x v="2"/>
    <s v="n"/>
  </r>
  <r>
    <s v="47055"/>
    <s v="2016-10"/>
    <n v="115.6"/>
    <x v="11"/>
    <n v="10"/>
    <s v="39.377778"/>
    <s v="127.380278"/>
    <s v="Kangwon"/>
    <x v="2"/>
    <s v="n"/>
  </r>
  <r>
    <s v="47055"/>
    <s v="2016-11"/>
    <n v="4.7"/>
    <x v="11"/>
    <n v="11"/>
    <s v="39.377778"/>
    <s v="127.380278"/>
    <s v="Kangwon"/>
    <x v="2"/>
    <s v="n"/>
  </r>
  <r>
    <s v="47055"/>
    <s v="2016-12"/>
    <n v="113"/>
    <x v="11"/>
    <n v="12"/>
    <s v="39.377778"/>
    <s v="127.380278"/>
    <s v="Kangwon"/>
    <x v="2"/>
    <s v="n"/>
  </r>
  <r>
    <s v="47055"/>
    <s v="2017-1"/>
    <n v="1.2"/>
    <x v="12"/>
    <n v="1"/>
    <s v="39.377778"/>
    <s v="127.380278"/>
    <s v="Kangwon"/>
    <x v="2"/>
    <s v="n"/>
  </r>
  <r>
    <s v="47055"/>
    <s v="2017-2"/>
    <n v="1"/>
    <x v="12"/>
    <n v="2"/>
    <s v="39.377778"/>
    <s v="127.380278"/>
    <s v="Kangwon"/>
    <x v="2"/>
    <s v="n"/>
  </r>
  <r>
    <s v="47055"/>
    <s v="2017-3"/>
    <n v="80"/>
    <x v="12"/>
    <n v="3"/>
    <s v="39.377778"/>
    <s v="127.380278"/>
    <s v="Kangwon"/>
    <x v="2"/>
    <s v="n"/>
  </r>
  <r>
    <s v="47055"/>
    <s v="2017-4"/>
    <n v="74.7"/>
    <x v="12"/>
    <n v="4"/>
    <s v="39.377778"/>
    <s v="127.380278"/>
    <s v="Kangwon"/>
    <x v="2"/>
    <s v="n"/>
  </r>
  <r>
    <s v="47055"/>
    <s v="2017-5"/>
    <n v="37.9"/>
    <x v="12"/>
    <n v="5"/>
    <s v="39.377778"/>
    <s v="127.380278"/>
    <s v="Kangwon"/>
    <x v="2"/>
    <s v="n"/>
  </r>
  <r>
    <s v="47055"/>
    <s v="2017-6"/>
    <n v="76.900000000000006"/>
    <x v="12"/>
    <n v="6"/>
    <s v="39.377778"/>
    <s v="127.380278"/>
    <s v="Kangwon"/>
    <x v="2"/>
    <s v="n"/>
  </r>
  <r>
    <s v="47055"/>
    <s v="2017-7"/>
    <n v="954"/>
    <x v="12"/>
    <n v="7"/>
    <s v="39.377778"/>
    <s v="127.380278"/>
    <s v="Kangwon"/>
    <x v="2"/>
    <s v="n"/>
  </r>
  <r>
    <s v="47055"/>
    <s v="2017-8"/>
    <n v="259.2"/>
    <x v="12"/>
    <n v="8"/>
    <s v="39.377778"/>
    <s v="127.380278"/>
    <s v="Kangwon"/>
    <x v="2"/>
    <s v="n"/>
  </r>
  <r>
    <s v="47055"/>
    <s v="2017-9"/>
    <n v="14.8"/>
    <x v="12"/>
    <n v="9"/>
    <s v="39.377778"/>
    <s v="127.380278"/>
    <s v="Kangwon"/>
    <x v="2"/>
    <s v="n"/>
  </r>
  <r>
    <s v="47055"/>
    <s v="2017-10"/>
    <n v="22"/>
    <x v="12"/>
    <n v="10"/>
    <s v="39.377778"/>
    <s v="127.380278"/>
    <s v="Kangwon"/>
    <x v="2"/>
    <s v="n"/>
  </r>
  <r>
    <s v="47058"/>
    <s v="2005-1"/>
    <n v="3"/>
    <x v="0"/>
    <n v="1"/>
    <s v="39.23"/>
    <s v="126.09"/>
    <s v="South Pyongyan"/>
    <x v="3"/>
    <s v="y"/>
  </r>
  <r>
    <s v="47058"/>
    <s v="2005-2"/>
    <n v="16"/>
    <x v="0"/>
    <n v="2"/>
    <s v="39.23"/>
    <s v="126.09"/>
    <s v="South Pyongyan"/>
    <x v="3"/>
    <s v="y"/>
  </r>
  <r>
    <s v="47058"/>
    <s v="2005-3"/>
    <n v="0"/>
    <x v="0"/>
    <n v="3"/>
    <s v="39.23"/>
    <s v="126.09"/>
    <s v="South Pyongyan"/>
    <x v="3"/>
    <s v="y"/>
  </r>
  <r>
    <s v="47058"/>
    <s v="2005-4"/>
    <n v="19"/>
    <x v="0"/>
    <n v="4"/>
    <s v="39.23"/>
    <s v="126.09"/>
    <s v="South Pyongyan"/>
    <x v="3"/>
    <s v="y"/>
  </r>
  <r>
    <s v="47058"/>
    <s v="2005-5"/>
    <n v="40.5"/>
    <x v="0"/>
    <n v="5"/>
    <s v="39.23"/>
    <s v="126.09"/>
    <s v="South Pyongyan"/>
    <x v="3"/>
    <s v="y"/>
  </r>
  <r>
    <s v="47058"/>
    <s v="2005-6"/>
    <n v="93"/>
    <x v="0"/>
    <n v="6"/>
    <s v="39.23"/>
    <s v="126.09"/>
    <s v="South Pyongyan"/>
    <x v="3"/>
    <s v="y"/>
  </r>
  <r>
    <s v="47058"/>
    <s v="2005-7"/>
    <n v="42.6"/>
    <x v="0"/>
    <n v="7"/>
    <s v="39.23"/>
    <s v="126.09"/>
    <s v="South Pyongyan"/>
    <x v="3"/>
    <s v="y"/>
  </r>
  <r>
    <s v="47058"/>
    <s v="2005-8"/>
    <n v="78.599999999999994"/>
    <x v="0"/>
    <n v="8"/>
    <s v="39.23"/>
    <s v="126.09"/>
    <s v="South Pyongyan"/>
    <x v="3"/>
    <s v="y"/>
  </r>
  <r>
    <s v="47058"/>
    <s v="2005-9"/>
    <n v="58.3"/>
    <x v="0"/>
    <n v="9"/>
    <s v="39.23"/>
    <s v="126.09"/>
    <s v="South Pyongyan"/>
    <x v="3"/>
    <s v="y"/>
  </r>
  <r>
    <s v="47058"/>
    <s v="2005-10"/>
    <n v="4.2"/>
    <x v="0"/>
    <n v="10"/>
    <s v="39.23"/>
    <s v="126.09"/>
    <s v="South Pyongyan"/>
    <x v="3"/>
    <s v="y"/>
  </r>
  <r>
    <s v="47058"/>
    <s v="2005-11"/>
    <n v="4"/>
    <x v="0"/>
    <n v="11"/>
    <s v="39.23"/>
    <s v="126.09"/>
    <s v="South Pyongyan"/>
    <x v="3"/>
    <s v="y"/>
  </r>
  <r>
    <s v="47058"/>
    <s v="2005-12"/>
    <n v="1.6"/>
    <x v="0"/>
    <n v="12"/>
    <s v="39.23"/>
    <s v="126.09"/>
    <s v="South Pyongyan"/>
    <x v="3"/>
    <s v="y"/>
  </r>
  <r>
    <s v="47058"/>
    <s v="2006-1"/>
    <n v="2.4"/>
    <x v="1"/>
    <n v="1"/>
    <s v="39.23"/>
    <s v="126.09"/>
    <s v="South Pyongyan"/>
    <x v="3"/>
    <s v="y"/>
  </r>
  <r>
    <s v="47058"/>
    <s v="2006-2"/>
    <n v="2.7"/>
    <x v="1"/>
    <n v="2"/>
    <s v="39.23"/>
    <s v="126.09"/>
    <s v="South Pyongyan"/>
    <x v="3"/>
    <s v="y"/>
  </r>
  <r>
    <s v="47058"/>
    <s v="2006-3"/>
    <n v="9.3000000000000007"/>
    <x v="1"/>
    <n v="3"/>
    <s v="39.23"/>
    <s v="126.09"/>
    <s v="South Pyongyan"/>
    <x v="3"/>
    <s v="y"/>
  </r>
  <r>
    <s v="47058"/>
    <s v="2006-4"/>
    <n v="44.6"/>
    <x v="1"/>
    <n v="4"/>
    <s v="39.23"/>
    <s v="126.09"/>
    <s v="South Pyongyan"/>
    <x v="3"/>
    <s v="y"/>
  </r>
  <r>
    <s v="47058"/>
    <s v="2006-5"/>
    <n v="14"/>
    <x v="1"/>
    <n v="5"/>
    <s v="39.23"/>
    <s v="126.09"/>
    <s v="South Pyongyan"/>
    <x v="3"/>
    <s v="y"/>
  </r>
  <r>
    <s v="47058"/>
    <s v="2006-6"/>
    <n v="102"/>
    <x v="1"/>
    <n v="6"/>
    <s v="39.23"/>
    <s v="126.09"/>
    <s v="South Pyongyan"/>
    <x v="3"/>
    <s v="y"/>
  </r>
  <r>
    <s v="47058"/>
    <s v="2006-7"/>
    <n v="214"/>
    <x v="1"/>
    <n v="7"/>
    <s v="39.23"/>
    <s v="126.09"/>
    <s v="South Pyongyan"/>
    <x v="3"/>
    <s v="y"/>
  </r>
  <r>
    <s v="47058"/>
    <s v="2006-8"/>
    <n v="42"/>
    <x v="1"/>
    <n v="8"/>
    <s v="39.23"/>
    <s v="126.09"/>
    <s v="South Pyongyan"/>
    <x v="3"/>
    <s v="y"/>
  </r>
  <r>
    <s v="47058"/>
    <s v="2006-9"/>
    <n v="9.1999999999999993"/>
    <x v="1"/>
    <n v="9"/>
    <s v="39.23"/>
    <s v="126.09"/>
    <s v="South Pyongyan"/>
    <x v="3"/>
    <s v="y"/>
  </r>
  <r>
    <s v="47058"/>
    <s v="2006-10"/>
    <n v="39"/>
    <x v="1"/>
    <n v="10"/>
    <s v="39.23"/>
    <s v="126.09"/>
    <s v="South Pyongyan"/>
    <x v="3"/>
    <s v="y"/>
  </r>
  <r>
    <s v="47058"/>
    <s v="2006-11"/>
    <n v="5"/>
    <x v="1"/>
    <n v="11"/>
    <s v="39.23"/>
    <s v="126.09"/>
    <s v="South Pyongyan"/>
    <x v="3"/>
    <s v="y"/>
  </r>
  <r>
    <s v="47058"/>
    <s v="2006-12"/>
    <n v="5.0999999999999996"/>
    <x v="1"/>
    <n v="12"/>
    <s v="39.23"/>
    <s v="126.09"/>
    <s v="South Pyongyan"/>
    <x v="3"/>
    <s v="y"/>
  </r>
  <r>
    <s v="47058"/>
    <s v="2007-1"/>
    <n v="3.2"/>
    <x v="2"/>
    <n v="1"/>
    <s v="39.23"/>
    <s v="126.09"/>
    <s v="South Pyongyan"/>
    <x v="3"/>
    <s v="y"/>
  </r>
  <r>
    <s v="47058"/>
    <s v="2007-2"/>
    <n v="0"/>
    <x v="2"/>
    <n v="2"/>
    <s v="39.23"/>
    <s v="126.09"/>
    <s v="South Pyongyan"/>
    <x v="3"/>
    <s v="y"/>
  </r>
  <r>
    <s v="47058"/>
    <s v="2007-3"/>
    <n v="35"/>
    <x v="2"/>
    <n v="3"/>
    <s v="39.23"/>
    <s v="126.09"/>
    <s v="South Pyongyan"/>
    <x v="3"/>
    <s v="y"/>
  </r>
  <r>
    <s v="47058"/>
    <s v="2007-4"/>
    <n v="39.1"/>
    <x v="2"/>
    <n v="4"/>
    <s v="39.23"/>
    <s v="126.09"/>
    <s v="South Pyongyan"/>
    <x v="3"/>
    <s v="y"/>
  </r>
  <r>
    <s v="47058"/>
    <s v="2007-5"/>
    <n v="108"/>
    <x v="2"/>
    <n v="5"/>
    <s v="39.23"/>
    <s v="126.09"/>
    <s v="South Pyongyan"/>
    <x v="3"/>
    <s v="y"/>
  </r>
  <r>
    <s v="47058"/>
    <s v="2007-6"/>
    <n v="105.2"/>
    <x v="2"/>
    <n v="6"/>
    <s v="39.23"/>
    <s v="126.09"/>
    <s v="South Pyongyan"/>
    <x v="3"/>
    <s v="y"/>
  </r>
  <r>
    <s v="47058"/>
    <s v="2007-7"/>
    <n v="69.599999999999994"/>
    <x v="2"/>
    <n v="7"/>
    <s v="39.23"/>
    <s v="126.09"/>
    <s v="South Pyongyan"/>
    <x v="3"/>
    <s v="y"/>
  </r>
  <r>
    <s v="47058"/>
    <s v="2007-8"/>
    <n v="309.3"/>
    <x v="2"/>
    <n v="8"/>
    <s v="39.23"/>
    <s v="126.09"/>
    <s v="South Pyongyan"/>
    <x v="3"/>
    <s v="y"/>
  </r>
  <r>
    <s v="47058"/>
    <s v="2007-9"/>
    <n v="223.9"/>
    <x v="2"/>
    <n v="9"/>
    <s v="39.23"/>
    <s v="126.09"/>
    <s v="South Pyongyan"/>
    <x v="3"/>
    <s v="y"/>
  </r>
  <r>
    <s v="47058"/>
    <s v="2007-10"/>
    <n v="58.1"/>
    <x v="2"/>
    <n v="10"/>
    <s v="39.23"/>
    <s v="126.09"/>
    <s v="South Pyongyan"/>
    <x v="3"/>
    <s v="y"/>
  </r>
  <r>
    <s v="47058"/>
    <s v="2007-11"/>
    <n v="12.2"/>
    <x v="2"/>
    <n v="11"/>
    <s v="39.23"/>
    <s v="126.09"/>
    <s v="South Pyongyan"/>
    <x v="3"/>
    <s v="y"/>
  </r>
  <r>
    <s v="47058"/>
    <s v="2007-12"/>
    <n v="0.2"/>
    <x v="2"/>
    <n v="12"/>
    <s v="39.23"/>
    <s v="126.09"/>
    <s v="South Pyongyan"/>
    <x v="3"/>
    <s v="y"/>
  </r>
  <r>
    <s v="47058"/>
    <s v="2008-1"/>
    <n v="0"/>
    <x v="3"/>
    <n v="1"/>
    <s v="39.23"/>
    <s v="126.09"/>
    <s v="South Pyongyan"/>
    <x v="3"/>
    <s v="y"/>
  </r>
  <r>
    <s v="47058"/>
    <s v="2008-2"/>
    <n v="5"/>
    <x v="3"/>
    <n v="2"/>
    <s v="39.23"/>
    <s v="126.09"/>
    <s v="South Pyongyan"/>
    <x v="3"/>
    <s v="y"/>
  </r>
  <r>
    <s v="47058"/>
    <s v="2008-3"/>
    <n v="40"/>
    <x v="3"/>
    <n v="3"/>
    <s v="39.23"/>
    <s v="126.09"/>
    <s v="South Pyongyan"/>
    <x v="3"/>
    <s v="y"/>
  </r>
  <r>
    <s v="47058"/>
    <s v="2008-4"/>
    <n v="26.8"/>
    <x v="3"/>
    <n v="4"/>
    <s v="39.23"/>
    <s v="126.09"/>
    <s v="South Pyongyan"/>
    <x v="3"/>
    <s v="y"/>
  </r>
  <r>
    <s v="47058"/>
    <s v="2008-5"/>
    <n v="39"/>
    <x v="3"/>
    <n v="5"/>
    <s v="39.23"/>
    <s v="126.09"/>
    <s v="South Pyongyan"/>
    <x v="3"/>
    <s v="y"/>
  </r>
  <r>
    <s v="47058"/>
    <s v="2008-6"/>
    <n v="78.599999999999994"/>
    <x v="3"/>
    <n v="6"/>
    <s v="39.23"/>
    <s v="126.09"/>
    <s v="South Pyongyan"/>
    <x v="3"/>
    <s v="y"/>
  </r>
  <r>
    <s v="47058"/>
    <s v="2008-7"/>
    <n v="122.1"/>
    <x v="3"/>
    <n v="7"/>
    <s v="39.23"/>
    <s v="126.09"/>
    <s v="South Pyongyan"/>
    <x v="3"/>
    <s v="y"/>
  </r>
  <r>
    <s v="47058"/>
    <s v="2008-8"/>
    <n v="103.4"/>
    <x v="3"/>
    <n v="8"/>
    <s v="39.23"/>
    <s v="126.09"/>
    <s v="South Pyongyan"/>
    <x v="3"/>
    <s v="y"/>
  </r>
  <r>
    <s v="47058"/>
    <s v="2008-9"/>
    <n v="25.1"/>
    <x v="3"/>
    <n v="9"/>
    <s v="39.23"/>
    <s v="126.09"/>
    <s v="South Pyongyan"/>
    <x v="3"/>
    <s v="y"/>
  </r>
  <r>
    <s v="47058"/>
    <s v="2008-10"/>
    <n v="8.3000000000000007"/>
    <x v="3"/>
    <n v="10"/>
    <s v="39.23"/>
    <s v="126.09"/>
    <s v="South Pyongyan"/>
    <x v="3"/>
    <s v="y"/>
  </r>
  <r>
    <s v="47058"/>
    <s v="2008-11"/>
    <n v="20.3"/>
    <x v="3"/>
    <n v="11"/>
    <s v="39.23"/>
    <s v="126.09"/>
    <s v="South Pyongyan"/>
    <x v="3"/>
    <s v="y"/>
  </r>
  <r>
    <s v="47058"/>
    <s v="2008-12"/>
    <n v="7.2"/>
    <x v="3"/>
    <n v="12"/>
    <s v="39.23"/>
    <s v="126.09"/>
    <s v="South Pyongyan"/>
    <x v="3"/>
    <s v="y"/>
  </r>
  <r>
    <s v="47058"/>
    <s v="2009-1"/>
    <n v="6.1"/>
    <x v="4"/>
    <n v="1"/>
    <s v="39.23"/>
    <s v="126.09"/>
    <s v="South Pyongyan"/>
    <x v="3"/>
    <s v="y"/>
  </r>
  <r>
    <s v="47058"/>
    <s v="2009-2"/>
    <n v="17.399999999999999"/>
    <x v="4"/>
    <n v="2"/>
    <s v="39.23"/>
    <s v="126.09"/>
    <s v="South Pyongyan"/>
    <x v="3"/>
    <s v="y"/>
  </r>
  <r>
    <s v="47058"/>
    <s v="2009-3"/>
    <n v="15.1"/>
    <x v="4"/>
    <n v="3"/>
    <s v="39.23"/>
    <s v="126.09"/>
    <s v="South Pyongyan"/>
    <x v="3"/>
    <s v="y"/>
  </r>
  <r>
    <s v="47058"/>
    <s v="2009-4"/>
    <n v="60"/>
    <x v="4"/>
    <n v="4"/>
    <s v="39.23"/>
    <s v="126.09"/>
    <s v="South Pyongyan"/>
    <x v="3"/>
    <s v="y"/>
  </r>
  <r>
    <s v="47058"/>
    <s v="2009-5"/>
    <n v="34.6"/>
    <x v="4"/>
    <n v="5"/>
    <s v="39.23"/>
    <s v="126.09"/>
    <s v="South Pyongyan"/>
    <x v="3"/>
    <s v="y"/>
  </r>
  <r>
    <s v="47058"/>
    <s v="2009-6"/>
    <n v="62.8"/>
    <x v="4"/>
    <n v="6"/>
    <s v="39.23"/>
    <s v="126.09"/>
    <s v="South Pyongyan"/>
    <x v="3"/>
    <s v="y"/>
  </r>
  <r>
    <s v="47058"/>
    <s v="2009-7"/>
    <n v="253.6"/>
    <x v="4"/>
    <n v="7"/>
    <s v="39.23"/>
    <s v="126.09"/>
    <s v="South Pyongyan"/>
    <x v="3"/>
    <s v="y"/>
  </r>
  <r>
    <s v="47058"/>
    <s v="2009-8"/>
    <n v="32.700000000000003"/>
    <x v="4"/>
    <n v="8"/>
    <s v="39.23"/>
    <s v="126.09"/>
    <s v="South Pyongyan"/>
    <x v="3"/>
    <s v="y"/>
  </r>
  <r>
    <s v="47058"/>
    <s v="2009-9"/>
    <n v="1.9"/>
    <x v="4"/>
    <n v="9"/>
    <s v="39.23"/>
    <s v="126.09"/>
    <s v="South Pyongyan"/>
    <x v="3"/>
    <s v="y"/>
  </r>
  <r>
    <s v="47058"/>
    <s v="2009-10"/>
    <n v="85"/>
    <x v="4"/>
    <n v="10"/>
    <s v="39.23"/>
    <s v="126.09"/>
    <s v="South Pyongyan"/>
    <x v="3"/>
    <s v="y"/>
  </r>
  <r>
    <s v="47058"/>
    <s v="2009-11"/>
    <n v="2.2000000000000002"/>
    <x v="4"/>
    <n v="11"/>
    <s v="39.23"/>
    <s v="126.09"/>
    <s v="South Pyongyan"/>
    <x v="3"/>
    <s v="y"/>
  </r>
  <r>
    <s v="47058"/>
    <s v="2009-12"/>
    <n v="13"/>
    <x v="4"/>
    <n v="12"/>
    <s v="39.23"/>
    <s v="126.09"/>
    <s v="South Pyongyan"/>
    <x v="3"/>
    <s v="y"/>
  </r>
  <r>
    <s v="47058"/>
    <s v="2010-1"/>
    <n v="4"/>
    <x v="5"/>
    <n v="1"/>
    <s v="39.23"/>
    <s v="126.09"/>
    <s v="South Pyongyan"/>
    <x v="3"/>
    <s v="y"/>
  </r>
  <r>
    <s v="47058"/>
    <s v="2010-2"/>
    <n v="11.6"/>
    <x v="5"/>
    <n v="2"/>
    <s v="39.23"/>
    <s v="126.09"/>
    <s v="South Pyongyan"/>
    <x v="3"/>
    <s v="y"/>
  </r>
  <r>
    <s v="47058"/>
    <s v="2010-3"/>
    <n v="19.2"/>
    <x v="5"/>
    <n v="3"/>
    <s v="39.23"/>
    <s v="126.09"/>
    <s v="South Pyongyan"/>
    <x v="3"/>
    <s v="y"/>
  </r>
  <r>
    <s v="47058"/>
    <s v="2010-4"/>
    <n v="52.9"/>
    <x v="5"/>
    <n v="4"/>
    <s v="39.23"/>
    <s v="126.09"/>
    <s v="South Pyongyan"/>
    <x v="3"/>
    <s v="y"/>
  </r>
  <r>
    <s v="47058"/>
    <s v="2010-5"/>
    <n v="38"/>
    <x v="5"/>
    <n v="5"/>
    <s v="39.23"/>
    <s v="126.09"/>
    <s v="South Pyongyan"/>
    <x v="3"/>
    <s v="y"/>
  </r>
  <r>
    <s v="47058"/>
    <s v="2010-6"/>
    <n v="19"/>
    <x v="5"/>
    <n v="6"/>
    <s v="39.23"/>
    <s v="126.09"/>
    <s v="South Pyongyan"/>
    <x v="3"/>
    <s v="y"/>
  </r>
  <r>
    <s v="47058"/>
    <s v="2010-7"/>
    <n v="262.8"/>
    <x v="5"/>
    <n v="7"/>
    <s v="39.23"/>
    <s v="126.09"/>
    <s v="South Pyongyan"/>
    <x v="3"/>
    <s v="y"/>
  </r>
  <r>
    <s v="47058"/>
    <s v="2010-8"/>
    <n v="114.3"/>
    <x v="5"/>
    <n v="8"/>
    <s v="39.23"/>
    <s v="126.09"/>
    <s v="South Pyongyan"/>
    <x v="3"/>
    <s v="y"/>
  </r>
  <r>
    <s v="47058"/>
    <s v="2010-9"/>
    <n v="54"/>
    <x v="5"/>
    <n v="9"/>
    <s v="39.23"/>
    <s v="126.09"/>
    <s v="South Pyongyan"/>
    <x v="3"/>
    <s v="y"/>
  </r>
  <r>
    <s v="47058"/>
    <s v="2010-10"/>
    <n v="2.5"/>
    <x v="5"/>
    <n v="10"/>
    <s v="39.23"/>
    <s v="126.09"/>
    <s v="South Pyongyan"/>
    <x v="3"/>
    <s v="y"/>
  </r>
  <r>
    <s v="47058"/>
    <s v="2010-11"/>
    <n v="45"/>
    <x v="5"/>
    <n v="11"/>
    <s v="39.23"/>
    <s v="126.09"/>
    <s v="South Pyongyan"/>
    <x v="3"/>
    <s v="y"/>
  </r>
  <r>
    <s v="47058"/>
    <s v="2010-12"/>
    <n v="13"/>
    <x v="5"/>
    <n v="12"/>
    <s v="39.23"/>
    <s v="126.09"/>
    <s v="South Pyongyan"/>
    <x v="3"/>
    <s v="y"/>
  </r>
  <r>
    <s v="47058"/>
    <s v="2011-1"/>
    <n v="1.2"/>
    <x v="6"/>
    <n v="1"/>
    <s v="39.23"/>
    <s v="126.09"/>
    <s v="South Pyongyan"/>
    <x v="3"/>
    <s v="y"/>
  </r>
  <r>
    <s v="47058"/>
    <s v="2011-2"/>
    <n v="18.100000000000001"/>
    <x v="6"/>
    <n v="2"/>
    <s v="39.23"/>
    <s v="126.09"/>
    <s v="South Pyongyan"/>
    <x v="3"/>
    <s v="y"/>
  </r>
  <r>
    <s v="47058"/>
    <s v="2011-3"/>
    <n v="1.7"/>
    <x v="6"/>
    <n v="3"/>
    <s v="39.23"/>
    <s v="126.09"/>
    <s v="South Pyongyan"/>
    <x v="3"/>
    <s v="y"/>
  </r>
  <r>
    <s v="47058"/>
    <s v="2011-4"/>
    <n v="147"/>
    <x v="6"/>
    <n v="4"/>
    <s v="39.23"/>
    <s v="126.09"/>
    <s v="South Pyongyan"/>
    <x v="3"/>
    <s v="y"/>
  </r>
  <r>
    <s v="47058"/>
    <s v="2011-5"/>
    <n v="37.1"/>
    <x v="6"/>
    <n v="5"/>
    <s v="39.23"/>
    <s v="126.09"/>
    <s v="South Pyongyan"/>
    <x v="3"/>
    <s v="y"/>
  </r>
  <r>
    <s v="47058"/>
    <s v="2011-6"/>
    <n v="106.5"/>
    <x v="6"/>
    <n v="6"/>
    <s v="39.23"/>
    <s v="126.09"/>
    <s v="South Pyongyan"/>
    <x v="3"/>
    <s v="y"/>
  </r>
  <r>
    <s v="47058"/>
    <s v="2011-7"/>
    <n v="231"/>
    <x v="6"/>
    <n v="7"/>
    <s v="39.23"/>
    <s v="126.09"/>
    <s v="South Pyongyan"/>
    <x v="3"/>
    <s v="y"/>
  </r>
  <r>
    <s v="47058"/>
    <s v="2011-8"/>
    <n v="82.4"/>
    <x v="6"/>
    <n v="8"/>
    <s v="39.23"/>
    <s v="126.09"/>
    <s v="South Pyongyan"/>
    <x v="3"/>
    <s v="y"/>
  </r>
  <r>
    <s v="47058"/>
    <s v="2011-9"/>
    <n v="18"/>
    <x v="6"/>
    <n v="9"/>
    <s v="39.23"/>
    <s v="126.09"/>
    <s v="South Pyongyan"/>
    <x v="3"/>
    <s v="y"/>
  </r>
  <r>
    <s v="47058"/>
    <s v="2011-10"/>
    <n v="8"/>
    <x v="6"/>
    <n v="10"/>
    <s v="39.23"/>
    <s v="126.09"/>
    <s v="South Pyongyan"/>
    <x v="3"/>
    <s v="y"/>
  </r>
  <r>
    <s v="47058"/>
    <s v="2011-11"/>
    <n v="46.7"/>
    <x v="6"/>
    <n v="11"/>
    <s v="39.23"/>
    <s v="126.09"/>
    <s v="South Pyongyan"/>
    <x v="3"/>
    <s v="y"/>
  </r>
  <r>
    <s v="47058"/>
    <s v="2011-12"/>
    <n v="6.1"/>
    <x v="6"/>
    <n v="12"/>
    <s v="39.23"/>
    <s v="126.09"/>
    <s v="South Pyongyan"/>
    <x v="3"/>
    <s v="y"/>
  </r>
  <r>
    <s v="47058"/>
    <s v="2012-1"/>
    <n v="8.1999999999999993"/>
    <x v="7"/>
    <n v="1"/>
    <s v="39.23"/>
    <s v="126.09"/>
    <s v="South Pyongyan"/>
    <x v="3"/>
    <s v="y"/>
  </r>
  <r>
    <s v="47058"/>
    <s v="2012-2"/>
    <n v="3.2"/>
    <x v="7"/>
    <n v="2"/>
    <s v="39.23"/>
    <s v="126.09"/>
    <s v="South Pyongyan"/>
    <x v="3"/>
    <s v="y"/>
  </r>
  <r>
    <s v="47058"/>
    <s v="2012-3"/>
    <n v="3.5"/>
    <x v="7"/>
    <n v="3"/>
    <s v="39.23"/>
    <s v="126.09"/>
    <s v="South Pyongyan"/>
    <x v="3"/>
    <s v="y"/>
  </r>
  <r>
    <s v="47058"/>
    <s v="2012-4"/>
    <n v="100"/>
    <x v="7"/>
    <n v="4"/>
    <s v="39.23"/>
    <s v="126.09"/>
    <s v="South Pyongyan"/>
    <x v="3"/>
    <s v="y"/>
  </r>
  <r>
    <s v="47058"/>
    <s v="2012-5"/>
    <n v="5"/>
    <x v="7"/>
    <n v="5"/>
    <s v="39.23"/>
    <s v="126.09"/>
    <s v="South Pyongyan"/>
    <x v="3"/>
    <s v="y"/>
  </r>
  <r>
    <s v="47058"/>
    <s v="2012-6"/>
    <n v="32.4"/>
    <x v="7"/>
    <n v="6"/>
    <s v="39.23"/>
    <s v="126.09"/>
    <s v="South Pyongyan"/>
    <x v="3"/>
    <s v="y"/>
  </r>
  <r>
    <s v="47058"/>
    <s v="2012-7"/>
    <n v="339.2"/>
    <x v="7"/>
    <n v="7"/>
    <s v="39.23"/>
    <s v="126.09"/>
    <s v="South Pyongyan"/>
    <x v="3"/>
    <s v="y"/>
  </r>
  <r>
    <s v="47058"/>
    <s v="2012-8"/>
    <n v="159.69999999999999"/>
    <x v="7"/>
    <n v="8"/>
    <s v="39.23"/>
    <s v="126.09"/>
    <s v="South Pyongyan"/>
    <x v="3"/>
    <s v="y"/>
  </r>
  <r>
    <s v="47058"/>
    <s v="2012-9"/>
    <n v="60"/>
    <x v="7"/>
    <n v="9"/>
    <s v="39.23"/>
    <s v="126.09"/>
    <s v="South Pyongyan"/>
    <x v="3"/>
    <s v="y"/>
  </r>
  <r>
    <s v="47058"/>
    <s v="2012-10"/>
    <n v="20"/>
    <x v="7"/>
    <n v="10"/>
    <s v="39.23"/>
    <s v="126.09"/>
    <s v="South Pyongyan"/>
    <x v="3"/>
    <s v="y"/>
  </r>
  <r>
    <s v="47058"/>
    <s v="2012-11"/>
    <n v="36.6"/>
    <x v="7"/>
    <n v="11"/>
    <s v="39.23"/>
    <s v="126.09"/>
    <s v="South Pyongyan"/>
    <x v="3"/>
    <s v="y"/>
  </r>
  <r>
    <s v="47058"/>
    <s v="2012-12"/>
    <n v="34.4"/>
    <x v="7"/>
    <n v="12"/>
    <s v="39.23"/>
    <s v="126.09"/>
    <s v="South Pyongyan"/>
    <x v="3"/>
    <s v="y"/>
  </r>
  <r>
    <s v="47058"/>
    <s v="2013-1"/>
    <n v="8.1"/>
    <x v="8"/>
    <n v="1"/>
    <s v="39.23"/>
    <s v="126.09"/>
    <s v="South Pyongyan"/>
    <x v="3"/>
    <s v="y"/>
  </r>
  <r>
    <s v="47058"/>
    <s v="2013-2"/>
    <n v="20.2"/>
    <x v="8"/>
    <n v="2"/>
    <s v="39.23"/>
    <s v="126.09"/>
    <s v="South Pyongyan"/>
    <x v="3"/>
    <s v="y"/>
  </r>
  <r>
    <s v="47058"/>
    <s v="2013-3"/>
    <n v="8.4"/>
    <x v="8"/>
    <n v="3"/>
    <s v="39.23"/>
    <s v="126.09"/>
    <s v="South Pyongyan"/>
    <x v="3"/>
    <s v="y"/>
  </r>
  <r>
    <s v="47058"/>
    <s v="2013-4"/>
    <n v="18.8"/>
    <x v="8"/>
    <n v="4"/>
    <s v="39.23"/>
    <s v="126.09"/>
    <s v="South Pyongyan"/>
    <x v="3"/>
    <s v="y"/>
  </r>
  <r>
    <s v="47058"/>
    <s v="2013-5"/>
    <n v="51.3"/>
    <x v="8"/>
    <n v="5"/>
    <s v="39.23"/>
    <s v="126.09"/>
    <s v="South Pyongyan"/>
    <x v="3"/>
    <s v="y"/>
  </r>
  <r>
    <s v="47058"/>
    <s v="2013-6"/>
    <n v="19"/>
    <x v="8"/>
    <n v="6"/>
    <s v="39.23"/>
    <s v="126.09"/>
    <s v="South Pyongyan"/>
    <x v="3"/>
    <s v="y"/>
  </r>
  <r>
    <s v="47058"/>
    <s v="2013-7"/>
    <n v="332.7"/>
    <x v="8"/>
    <n v="7"/>
    <s v="39.23"/>
    <s v="126.09"/>
    <s v="South Pyongyan"/>
    <x v="3"/>
    <s v="y"/>
  </r>
  <r>
    <s v="47058"/>
    <s v="2013-8"/>
    <n v="198.6"/>
    <x v="8"/>
    <n v="8"/>
    <s v="39.23"/>
    <s v="126.09"/>
    <s v="South Pyongyan"/>
    <x v="3"/>
    <s v="y"/>
  </r>
  <r>
    <s v="47058"/>
    <s v="2013-9"/>
    <n v="2.2999999999999998"/>
    <x v="8"/>
    <n v="9"/>
    <s v="39.23"/>
    <s v="126.09"/>
    <s v="South Pyongyan"/>
    <x v="3"/>
    <s v="y"/>
  </r>
  <r>
    <s v="47058"/>
    <s v="2013-10"/>
    <n v="18"/>
    <x v="8"/>
    <n v="10"/>
    <s v="39.23"/>
    <s v="126.09"/>
    <s v="South Pyongyan"/>
    <x v="3"/>
    <s v="y"/>
  </r>
  <r>
    <s v="47058"/>
    <s v="2013-11"/>
    <n v="37.299999999999997"/>
    <x v="8"/>
    <n v="11"/>
    <s v="39.23"/>
    <s v="126.09"/>
    <s v="South Pyongyan"/>
    <x v="3"/>
    <s v="y"/>
  </r>
  <r>
    <s v="47058"/>
    <s v="2013-12"/>
    <n v="10"/>
    <x v="8"/>
    <n v="12"/>
    <s v="39.23"/>
    <s v="126.09"/>
    <s v="South Pyongyan"/>
    <x v="3"/>
    <s v="y"/>
  </r>
  <r>
    <s v="47058"/>
    <s v="2014-1"/>
    <n v="2"/>
    <x v="9"/>
    <n v="1"/>
    <s v="39.23"/>
    <s v="126.09"/>
    <s v="South Pyongyan"/>
    <x v="3"/>
    <s v="y"/>
  </r>
  <r>
    <s v="47058"/>
    <s v="2014-2"/>
    <n v="4"/>
    <x v="9"/>
    <n v="2"/>
    <s v="39.23"/>
    <s v="126.09"/>
    <s v="South Pyongyan"/>
    <x v="3"/>
    <s v="y"/>
  </r>
  <r>
    <s v="47058"/>
    <s v="2014-3"/>
    <n v="3"/>
    <x v="9"/>
    <n v="3"/>
    <s v="39.23"/>
    <s v="126.09"/>
    <s v="South Pyongyan"/>
    <x v="3"/>
    <s v="y"/>
  </r>
  <r>
    <s v="47058"/>
    <s v="2014-4"/>
    <n v="0.2"/>
    <x v="9"/>
    <n v="4"/>
    <s v="39.23"/>
    <s v="126.09"/>
    <s v="South Pyongyan"/>
    <x v="3"/>
    <s v="y"/>
  </r>
  <r>
    <s v="47058"/>
    <s v="2014-5"/>
    <n v="37.4"/>
    <x v="9"/>
    <n v="5"/>
    <s v="39.23"/>
    <s v="126.09"/>
    <s v="South Pyongyan"/>
    <x v="3"/>
    <s v="y"/>
  </r>
  <r>
    <s v="47058"/>
    <s v="2014-6"/>
    <n v="28.3"/>
    <x v="9"/>
    <n v="6"/>
    <s v="39.23"/>
    <s v="126.09"/>
    <s v="South Pyongyan"/>
    <x v="3"/>
    <s v="y"/>
  </r>
  <r>
    <s v="47058"/>
    <s v="2014-7"/>
    <n v="165"/>
    <x v="9"/>
    <n v="7"/>
    <s v="39.23"/>
    <s v="126.09"/>
    <s v="South Pyongyan"/>
    <x v="3"/>
    <s v="y"/>
  </r>
  <r>
    <s v="47058"/>
    <s v="2014-8"/>
    <n v="27.1"/>
    <x v="9"/>
    <n v="8"/>
    <s v="39.23"/>
    <s v="126.09"/>
    <s v="South Pyongyan"/>
    <x v="3"/>
    <s v="y"/>
  </r>
  <r>
    <s v="47058"/>
    <s v="2014-9"/>
    <n v="8.6"/>
    <x v="9"/>
    <n v="9"/>
    <s v="39.23"/>
    <s v="126.09"/>
    <s v="South Pyongyan"/>
    <x v="3"/>
    <s v="y"/>
  </r>
  <r>
    <s v="47058"/>
    <s v="2014-10"/>
    <n v="11.2"/>
    <x v="9"/>
    <n v="10"/>
    <s v="39.23"/>
    <s v="126.09"/>
    <s v="South Pyongyan"/>
    <x v="3"/>
    <s v="y"/>
  </r>
  <r>
    <s v="47058"/>
    <s v="2014-11"/>
    <n v="29.7"/>
    <x v="9"/>
    <n v="11"/>
    <s v="39.23"/>
    <s v="126.09"/>
    <s v="South Pyongyan"/>
    <x v="3"/>
    <s v="y"/>
  </r>
  <r>
    <s v="47058"/>
    <s v="2014-12"/>
    <n v="4.8"/>
    <x v="9"/>
    <n v="12"/>
    <s v="39.23"/>
    <s v="126.09"/>
    <s v="South Pyongyan"/>
    <x v="3"/>
    <s v="y"/>
  </r>
  <r>
    <s v="47058"/>
    <s v="2015-1"/>
    <n v="10.5"/>
    <x v="10"/>
    <n v="1"/>
    <s v="39.23"/>
    <s v="126.09"/>
    <s v="South Pyongyan"/>
    <x v="3"/>
    <s v="y"/>
  </r>
  <r>
    <s v="47058"/>
    <s v="2015-2"/>
    <n v="16"/>
    <x v="10"/>
    <n v="2"/>
    <s v="39.23"/>
    <s v="126.09"/>
    <s v="South Pyongyan"/>
    <x v="3"/>
    <s v="y"/>
  </r>
  <r>
    <s v="47058"/>
    <s v="2015-3"/>
    <n v="7"/>
    <x v="10"/>
    <n v="3"/>
    <s v="39.23"/>
    <s v="126.09"/>
    <s v="South Pyongyan"/>
    <x v="3"/>
    <s v="y"/>
  </r>
  <r>
    <s v="47058"/>
    <s v="2015-4"/>
    <n v="71.099999999999994"/>
    <x v="10"/>
    <n v="4"/>
    <s v="39.23"/>
    <s v="126.09"/>
    <s v="South Pyongyan"/>
    <x v="3"/>
    <s v="y"/>
  </r>
  <r>
    <s v="47058"/>
    <s v="2015-5"/>
    <n v="14.6"/>
    <x v="10"/>
    <n v="5"/>
    <s v="39.23"/>
    <s v="126.09"/>
    <s v="South Pyongyan"/>
    <x v="3"/>
    <s v="y"/>
  </r>
  <r>
    <s v="47058"/>
    <s v="2015-6"/>
    <n v="63.2"/>
    <x v="10"/>
    <n v="6"/>
    <s v="39.23"/>
    <s v="126.09"/>
    <s v="South Pyongyan"/>
    <x v="3"/>
    <s v="y"/>
  </r>
  <r>
    <s v="47058"/>
    <s v="2015-7"/>
    <n v="82.5"/>
    <x v="10"/>
    <n v="7"/>
    <s v="39.23"/>
    <s v="126.09"/>
    <s v="South Pyongyan"/>
    <x v="3"/>
    <s v="y"/>
  </r>
  <r>
    <s v="47058"/>
    <s v="2015-8"/>
    <n v="646"/>
    <x v="10"/>
    <n v="8"/>
    <s v="39.23"/>
    <s v="126.09"/>
    <s v="South Pyongyan"/>
    <x v="3"/>
    <s v="y"/>
  </r>
  <r>
    <s v="47058"/>
    <s v="2015-9"/>
    <n v="58"/>
    <x v="10"/>
    <n v="9"/>
    <s v="39.23"/>
    <s v="126.09"/>
    <s v="South Pyongyan"/>
    <x v="3"/>
    <s v="y"/>
  </r>
  <r>
    <s v="47058"/>
    <s v="2015-10"/>
    <n v="30.1"/>
    <x v="10"/>
    <n v="10"/>
    <s v="39.23"/>
    <s v="126.09"/>
    <s v="South Pyongyan"/>
    <x v="3"/>
    <s v="y"/>
  </r>
  <r>
    <s v="47058"/>
    <s v="2015-11"/>
    <n v="33.799999999999997"/>
    <x v="10"/>
    <n v="11"/>
    <s v="39.23"/>
    <s v="126.09"/>
    <s v="South Pyongyan"/>
    <x v="3"/>
    <s v="y"/>
  </r>
  <r>
    <s v="47058"/>
    <s v="2015-12"/>
    <n v="3.7"/>
    <x v="10"/>
    <n v="12"/>
    <s v="39.23"/>
    <s v="126.09"/>
    <s v="South Pyongyan"/>
    <x v="3"/>
    <s v="y"/>
  </r>
  <r>
    <s v="47058"/>
    <s v="2016-1"/>
    <n v="4.8"/>
    <x v="11"/>
    <n v="1"/>
    <s v="39.23"/>
    <s v="126.09"/>
    <s v="South Pyongyan"/>
    <x v="3"/>
    <s v="y"/>
  </r>
  <r>
    <s v="47058"/>
    <s v="2016-2"/>
    <n v="21.2"/>
    <x v="11"/>
    <n v="2"/>
    <s v="39.23"/>
    <s v="126.09"/>
    <s v="South Pyongyan"/>
    <x v="3"/>
    <s v="y"/>
  </r>
  <r>
    <s v="47058"/>
    <s v="2016-3"/>
    <n v="23.6"/>
    <x v="11"/>
    <n v="3"/>
    <s v="39.23"/>
    <s v="126.09"/>
    <s v="South Pyongyan"/>
    <x v="3"/>
    <s v="y"/>
  </r>
  <r>
    <s v="47058"/>
    <s v="2016-4"/>
    <n v="15.8"/>
    <x v="11"/>
    <n v="4"/>
    <s v="39.23"/>
    <s v="126.09"/>
    <s v="South Pyongyan"/>
    <x v="3"/>
    <s v="y"/>
  </r>
  <r>
    <s v="47058"/>
    <s v="2016-5"/>
    <n v="176.7"/>
    <x v="11"/>
    <n v="5"/>
    <s v="39.23"/>
    <s v="126.09"/>
    <s v="South Pyongyan"/>
    <x v="3"/>
    <s v="y"/>
  </r>
  <r>
    <s v="47058"/>
    <s v="2016-6"/>
    <n v="51"/>
    <x v="11"/>
    <n v="6"/>
    <s v="39.23"/>
    <s v="126.09"/>
    <s v="South Pyongyan"/>
    <x v="3"/>
    <s v="y"/>
  </r>
  <r>
    <s v="47058"/>
    <s v="2016-7"/>
    <n v="76.7"/>
    <x v="11"/>
    <n v="7"/>
    <s v="39.23"/>
    <s v="126.09"/>
    <s v="South Pyongyan"/>
    <x v="3"/>
    <s v="y"/>
  </r>
  <r>
    <s v="47058"/>
    <s v="2016-8"/>
    <n v="44.9"/>
    <x v="11"/>
    <n v="8"/>
    <s v="39.23"/>
    <s v="126.09"/>
    <s v="South Pyongyan"/>
    <x v="3"/>
    <s v="y"/>
  </r>
  <r>
    <s v="47058"/>
    <s v="2016-9"/>
    <n v="18.600000000000001"/>
    <x v="11"/>
    <n v="9"/>
    <s v="39.23"/>
    <s v="126.09"/>
    <s v="South Pyongyan"/>
    <x v="3"/>
    <s v="y"/>
  </r>
  <r>
    <s v="47058"/>
    <s v="2016-10"/>
    <n v="24.2"/>
    <x v="11"/>
    <n v="10"/>
    <s v="39.23"/>
    <s v="126.09"/>
    <s v="South Pyongyan"/>
    <x v="3"/>
    <s v="y"/>
  </r>
  <r>
    <s v="47058"/>
    <s v="2016-11"/>
    <n v="10.199999999999999"/>
    <x v="11"/>
    <n v="11"/>
    <s v="39.23"/>
    <s v="126.09"/>
    <s v="South Pyongyan"/>
    <x v="3"/>
    <s v="y"/>
  </r>
  <r>
    <s v="47058"/>
    <s v="2016-12"/>
    <n v="19.3"/>
    <x v="11"/>
    <n v="12"/>
    <s v="39.23"/>
    <s v="126.09"/>
    <s v="South Pyongyan"/>
    <x v="3"/>
    <s v="y"/>
  </r>
  <r>
    <s v="47058"/>
    <s v="2017-1"/>
    <n v="10"/>
    <x v="12"/>
    <n v="1"/>
    <s v="39.23"/>
    <s v="126.09"/>
    <s v="South Pyongyan"/>
    <x v="3"/>
    <s v="y"/>
  </r>
  <r>
    <s v="47058"/>
    <s v="2017-2"/>
    <n v="15.5"/>
    <x v="12"/>
    <n v="2"/>
    <s v="39.23"/>
    <s v="126.09"/>
    <s v="South Pyongyan"/>
    <x v="3"/>
    <s v="y"/>
  </r>
  <r>
    <s v="47058"/>
    <s v="2017-3"/>
    <n v="12.2"/>
    <x v="12"/>
    <n v="3"/>
    <s v="39.23"/>
    <s v="126.09"/>
    <s v="South Pyongyan"/>
    <x v="3"/>
    <s v="y"/>
  </r>
  <r>
    <s v="47058"/>
    <s v="2017-4"/>
    <n v="39.299999999999997"/>
    <x v="12"/>
    <n v="4"/>
    <s v="39.23"/>
    <s v="126.09"/>
    <s v="South Pyongyan"/>
    <x v="3"/>
    <s v="y"/>
  </r>
  <r>
    <s v="47058"/>
    <s v="2017-5"/>
    <n v="40.5"/>
    <x v="12"/>
    <n v="5"/>
    <s v="39.23"/>
    <s v="126.09"/>
    <s v="South Pyongyan"/>
    <x v="3"/>
    <s v="y"/>
  </r>
  <r>
    <s v="47058"/>
    <s v="2017-6"/>
    <n v="30"/>
    <x v="12"/>
    <n v="6"/>
    <s v="39.23"/>
    <s v="126.09"/>
    <s v="South Pyongyan"/>
    <x v="3"/>
    <s v="y"/>
  </r>
  <r>
    <s v="47058"/>
    <s v="2017-7"/>
    <n v="344.9"/>
    <x v="12"/>
    <n v="7"/>
    <s v="39.23"/>
    <s v="126.09"/>
    <s v="South Pyongyan"/>
    <x v="3"/>
    <s v="y"/>
  </r>
  <r>
    <s v="47058"/>
    <s v="2017-8"/>
    <n v="183.4"/>
    <x v="12"/>
    <n v="8"/>
    <s v="39.23"/>
    <s v="126.09"/>
    <s v="South Pyongyan"/>
    <x v="3"/>
    <s v="y"/>
  </r>
  <r>
    <s v="47058"/>
    <s v="2017-9"/>
    <n v="44.4"/>
    <x v="12"/>
    <n v="9"/>
    <s v="39.23"/>
    <s v="126.09"/>
    <s v="South Pyongyan"/>
    <x v="3"/>
    <s v="y"/>
  </r>
  <r>
    <s v="47058"/>
    <s v="2017-10"/>
    <n v="72.5"/>
    <x v="12"/>
    <n v="10"/>
    <s v="39.23"/>
    <s v="126.09"/>
    <s v="South Pyongyan"/>
    <x v="3"/>
    <s v="y"/>
  </r>
  <r>
    <s v="47060"/>
    <s v="2005-1"/>
    <n v="2"/>
    <x v="0"/>
    <n v="1"/>
    <s v="38.68999863"/>
    <s v="125.47000122"/>
    <s v="South Hwanghae"/>
    <x v="4"/>
    <s v="y"/>
  </r>
  <r>
    <s v="47060"/>
    <s v="2005-2"/>
    <n v="6"/>
    <x v="0"/>
    <n v="2"/>
    <s v="38.68999863"/>
    <s v="125.47000122"/>
    <s v="South Hwanghae"/>
    <x v="4"/>
    <s v="y"/>
  </r>
  <r>
    <s v="47060"/>
    <s v="2005-3"/>
    <n v="0"/>
    <x v="0"/>
    <n v="3"/>
    <s v="38.68999863"/>
    <s v="125.47000122"/>
    <s v="South Hwanghae"/>
    <x v="4"/>
    <s v="y"/>
  </r>
  <r>
    <s v="47060"/>
    <s v="2005-4"/>
    <n v="19.100000000000001"/>
    <x v="0"/>
    <n v="4"/>
    <s v="38.68999863"/>
    <s v="125.47000122"/>
    <s v="South Hwanghae"/>
    <x v="4"/>
    <s v="y"/>
  </r>
  <r>
    <s v="47060"/>
    <s v="2005-5"/>
    <n v="1"/>
    <x v="0"/>
    <n v="5"/>
    <s v="38.68999863"/>
    <s v="125.47000122"/>
    <s v="South Hwanghae"/>
    <x v="4"/>
    <s v="y"/>
  </r>
  <r>
    <s v="47060"/>
    <s v="2005-6"/>
    <n v="23.6"/>
    <x v="0"/>
    <n v="6"/>
    <s v="38.68999863"/>
    <s v="125.47000122"/>
    <s v="South Hwanghae"/>
    <x v="4"/>
    <s v="y"/>
  </r>
  <r>
    <s v="47060"/>
    <s v="2005-7"/>
    <n v="6.2"/>
    <x v="0"/>
    <n v="7"/>
    <s v="38.68999863"/>
    <s v="125.47000122"/>
    <s v="South Hwanghae"/>
    <x v="4"/>
    <s v="y"/>
  </r>
  <r>
    <s v="47060"/>
    <s v="2005-8"/>
    <n v="55"/>
    <x v="0"/>
    <n v="8"/>
    <s v="38.68999863"/>
    <s v="125.47000122"/>
    <s v="South Hwanghae"/>
    <x v="4"/>
    <s v="y"/>
  </r>
  <r>
    <s v="47060"/>
    <s v="2005-9"/>
    <n v="59"/>
    <x v="0"/>
    <n v="9"/>
    <s v="38.68999863"/>
    <s v="125.47000122"/>
    <s v="South Hwanghae"/>
    <x v="4"/>
    <s v="y"/>
  </r>
  <r>
    <s v="47060"/>
    <s v="2005-10"/>
    <n v="0.2"/>
    <x v="0"/>
    <n v="10"/>
    <s v="38.68999863"/>
    <s v="125.47000122"/>
    <s v="South Hwanghae"/>
    <x v="4"/>
    <s v="y"/>
  </r>
  <r>
    <s v="47060"/>
    <s v="2005-11"/>
    <n v="0.1"/>
    <x v="0"/>
    <n v="11"/>
    <s v="38.68999863"/>
    <s v="125.47000122"/>
    <s v="South Hwanghae"/>
    <x v="4"/>
    <s v="y"/>
  </r>
  <r>
    <s v="47060"/>
    <s v="2005-12"/>
    <n v="0"/>
    <x v="0"/>
    <n v="12"/>
    <s v="38.68999863"/>
    <s v="125.47000122"/>
    <s v="South Hwanghae"/>
    <x v="4"/>
    <s v="y"/>
  </r>
  <r>
    <s v="47060"/>
    <s v="2006-1"/>
    <n v="1.2"/>
    <x v="1"/>
    <n v="1"/>
    <s v="38.68999863"/>
    <s v="125.47000122"/>
    <s v="South Hwanghae"/>
    <x v="4"/>
    <s v="y"/>
  </r>
  <r>
    <s v="47060"/>
    <s v="2006-2"/>
    <n v="1.8"/>
    <x v="1"/>
    <n v="2"/>
    <s v="38.68999863"/>
    <s v="125.47000122"/>
    <s v="South Hwanghae"/>
    <x v="4"/>
    <s v="y"/>
  </r>
  <r>
    <s v="47060"/>
    <s v="2006-3"/>
    <n v="3.7"/>
    <x v="1"/>
    <n v="3"/>
    <s v="38.68999863"/>
    <s v="125.47000122"/>
    <s v="South Hwanghae"/>
    <x v="4"/>
    <s v="y"/>
  </r>
  <r>
    <s v="47060"/>
    <s v="2006-4"/>
    <n v="28.2"/>
    <x v="1"/>
    <n v="4"/>
    <s v="38.68999863"/>
    <s v="125.47000122"/>
    <s v="South Hwanghae"/>
    <x v="4"/>
    <s v="y"/>
  </r>
  <r>
    <s v="47060"/>
    <s v="2006-5"/>
    <n v="15.4"/>
    <x v="1"/>
    <n v="5"/>
    <s v="38.68999863"/>
    <s v="125.47000122"/>
    <s v="South Hwanghae"/>
    <x v="4"/>
    <s v="y"/>
  </r>
  <r>
    <s v="47060"/>
    <s v="2006-6"/>
    <n v="53.6"/>
    <x v="1"/>
    <n v="6"/>
    <s v="38.68999863"/>
    <s v="125.47000122"/>
    <s v="South Hwanghae"/>
    <x v="4"/>
    <s v="y"/>
  </r>
  <r>
    <s v="47060"/>
    <s v="2006-7"/>
    <n v="23.7"/>
    <x v="1"/>
    <n v="7"/>
    <s v="38.68999863"/>
    <s v="125.47000122"/>
    <s v="South Hwanghae"/>
    <x v="4"/>
    <s v="y"/>
  </r>
  <r>
    <s v="47060"/>
    <s v="2006-8"/>
    <n v="32.299999999999997"/>
    <x v="1"/>
    <n v="8"/>
    <s v="38.68999863"/>
    <s v="125.47000122"/>
    <s v="South Hwanghae"/>
    <x v="4"/>
    <s v="y"/>
  </r>
  <r>
    <s v="47060"/>
    <s v="2006-9"/>
    <n v="0.8"/>
    <x v="1"/>
    <n v="9"/>
    <s v="38.68999863"/>
    <s v="125.47000122"/>
    <s v="South Hwanghae"/>
    <x v="4"/>
    <s v="y"/>
  </r>
  <r>
    <s v="47060"/>
    <s v="2006-10"/>
    <n v="42.7"/>
    <x v="1"/>
    <n v="10"/>
    <s v="38.68999863"/>
    <s v="125.47000122"/>
    <s v="South Hwanghae"/>
    <x v="4"/>
    <s v="y"/>
  </r>
  <r>
    <s v="47060"/>
    <s v="2006-11"/>
    <n v="19.2"/>
    <x v="1"/>
    <n v="11"/>
    <s v="38.68999863"/>
    <s v="125.47000122"/>
    <s v="South Hwanghae"/>
    <x v="4"/>
    <s v="y"/>
  </r>
  <r>
    <s v="47060"/>
    <s v="2006-12"/>
    <n v="6"/>
    <x v="1"/>
    <n v="12"/>
    <s v="38.68999863"/>
    <s v="125.47000122"/>
    <s v="South Hwanghae"/>
    <x v="4"/>
    <s v="y"/>
  </r>
  <r>
    <s v="47060"/>
    <s v="2007-1"/>
    <n v="3.5"/>
    <x v="2"/>
    <n v="1"/>
    <s v="38.68999863"/>
    <s v="125.47000122"/>
    <s v="South Hwanghae"/>
    <x v="4"/>
    <s v="y"/>
  </r>
  <r>
    <s v="47060"/>
    <s v="2007-2"/>
    <n v="0"/>
    <x v="2"/>
    <n v="2"/>
    <s v="38.68999863"/>
    <s v="125.47000122"/>
    <s v="South Hwanghae"/>
    <x v="4"/>
    <s v="y"/>
  </r>
  <r>
    <s v="47060"/>
    <s v="2007-3"/>
    <n v="14.4"/>
    <x v="2"/>
    <n v="3"/>
    <s v="38.68999863"/>
    <s v="125.47000122"/>
    <s v="South Hwanghae"/>
    <x v="4"/>
    <s v="y"/>
  </r>
  <r>
    <s v="47060"/>
    <s v="2007-4"/>
    <n v="41"/>
    <x v="2"/>
    <n v="4"/>
    <s v="38.68999863"/>
    <s v="125.47000122"/>
    <s v="South Hwanghae"/>
    <x v="4"/>
    <s v="y"/>
  </r>
  <r>
    <s v="47060"/>
    <s v="2007-5"/>
    <n v="187"/>
    <x v="2"/>
    <n v="5"/>
    <s v="38.68999863"/>
    <s v="125.47000122"/>
    <s v="South Hwanghae"/>
    <x v="4"/>
    <s v="y"/>
  </r>
  <r>
    <s v="47060"/>
    <s v="2007-6"/>
    <n v="8.5"/>
    <x v="2"/>
    <n v="6"/>
    <s v="38.68999863"/>
    <s v="125.47000122"/>
    <s v="South Hwanghae"/>
    <x v="4"/>
    <s v="y"/>
  </r>
  <r>
    <s v="47060"/>
    <s v="2007-7"/>
    <n v="64.900000000000006"/>
    <x v="2"/>
    <n v="7"/>
    <s v="38.68999863"/>
    <s v="125.47000122"/>
    <s v="South Hwanghae"/>
    <x v="4"/>
    <s v="y"/>
  </r>
  <r>
    <s v="47060"/>
    <s v="2007-8"/>
    <n v="268.60000000000002"/>
    <x v="2"/>
    <n v="8"/>
    <s v="38.68999863"/>
    <s v="125.47000122"/>
    <s v="South Hwanghae"/>
    <x v="4"/>
    <s v="y"/>
  </r>
  <r>
    <s v="47060"/>
    <s v="2007-9"/>
    <n v="196.8"/>
    <x v="2"/>
    <n v="9"/>
    <s v="38.68999863"/>
    <s v="125.47000122"/>
    <s v="South Hwanghae"/>
    <x v="4"/>
    <s v="y"/>
  </r>
  <r>
    <s v="47060"/>
    <s v="2007-10"/>
    <n v="6"/>
    <x v="2"/>
    <n v="10"/>
    <s v="38.68999863"/>
    <s v="125.47000122"/>
    <s v="South Hwanghae"/>
    <x v="4"/>
    <s v="y"/>
  </r>
  <r>
    <s v="47060"/>
    <s v="2007-11"/>
    <n v="14.5"/>
    <x v="2"/>
    <n v="11"/>
    <s v="38.68999863"/>
    <s v="125.47000122"/>
    <s v="South Hwanghae"/>
    <x v="4"/>
    <s v="y"/>
  </r>
  <r>
    <s v="47060"/>
    <s v="2007-12"/>
    <n v="3.8"/>
    <x v="2"/>
    <n v="12"/>
    <s v="38.68999863"/>
    <s v="125.47000122"/>
    <s v="South Hwanghae"/>
    <x v="4"/>
    <s v="y"/>
  </r>
  <r>
    <s v="47060"/>
    <s v="2008-1"/>
    <n v="0"/>
    <x v="3"/>
    <n v="1"/>
    <s v="38.68999863"/>
    <s v="125.47000122"/>
    <s v="South Hwanghae"/>
    <x v="4"/>
    <s v="y"/>
  </r>
  <r>
    <s v="47060"/>
    <s v="2008-2"/>
    <n v="0.5"/>
    <x v="3"/>
    <n v="2"/>
    <s v="38.68999863"/>
    <s v="125.47000122"/>
    <s v="South Hwanghae"/>
    <x v="4"/>
    <s v="y"/>
  </r>
  <r>
    <s v="47060"/>
    <s v="2008-3"/>
    <n v="5.5"/>
    <x v="3"/>
    <n v="3"/>
    <s v="38.68999863"/>
    <s v="125.47000122"/>
    <s v="South Hwanghae"/>
    <x v="4"/>
    <s v="y"/>
  </r>
  <r>
    <s v="47060"/>
    <s v="2008-4"/>
    <n v="19.2"/>
    <x v="3"/>
    <n v="4"/>
    <s v="38.68999863"/>
    <s v="125.47000122"/>
    <s v="South Hwanghae"/>
    <x v="4"/>
    <s v="y"/>
  </r>
  <r>
    <s v="47060"/>
    <s v="2008-5"/>
    <n v="16"/>
    <x v="3"/>
    <n v="5"/>
    <s v="38.68999863"/>
    <s v="125.47000122"/>
    <s v="South Hwanghae"/>
    <x v="4"/>
    <s v="y"/>
  </r>
  <r>
    <s v="47060"/>
    <s v="2008-6"/>
    <n v="45.3"/>
    <x v="3"/>
    <n v="6"/>
    <s v="38.68999863"/>
    <s v="125.47000122"/>
    <s v="South Hwanghae"/>
    <x v="4"/>
    <s v="y"/>
  </r>
  <r>
    <s v="47060"/>
    <s v="2008-7"/>
    <n v="125.8"/>
    <x v="3"/>
    <n v="7"/>
    <s v="38.68999863"/>
    <s v="125.47000122"/>
    <s v="South Hwanghae"/>
    <x v="4"/>
    <s v="y"/>
  </r>
  <r>
    <s v="47060"/>
    <s v="2008-8"/>
    <n v="73.3"/>
    <x v="3"/>
    <n v="8"/>
    <s v="38.68999863"/>
    <s v="125.47000122"/>
    <s v="South Hwanghae"/>
    <x v="4"/>
    <s v="y"/>
  </r>
  <r>
    <s v="47060"/>
    <s v="2008-9"/>
    <n v="16.100000000000001"/>
    <x v="3"/>
    <n v="9"/>
    <s v="38.68999863"/>
    <s v="125.47000122"/>
    <s v="South Hwanghae"/>
    <x v="4"/>
    <s v="y"/>
  </r>
  <r>
    <s v="47060"/>
    <s v="2008-10"/>
    <n v="11"/>
    <x v="3"/>
    <n v="10"/>
    <s v="38.68999863"/>
    <s v="125.47000122"/>
    <s v="South Hwanghae"/>
    <x v="4"/>
    <s v="y"/>
  </r>
  <r>
    <s v="47060"/>
    <s v="2008-11"/>
    <n v="12.3"/>
    <x v="3"/>
    <n v="11"/>
    <s v="38.68999863"/>
    <s v="125.47000122"/>
    <s v="South Hwanghae"/>
    <x v="4"/>
    <s v="y"/>
  </r>
  <r>
    <s v="47060"/>
    <s v="2008-12"/>
    <n v="6.7"/>
    <x v="3"/>
    <n v="12"/>
    <s v="38.68999863"/>
    <s v="125.47000122"/>
    <s v="South Hwanghae"/>
    <x v="4"/>
    <s v="y"/>
  </r>
  <r>
    <s v="47060"/>
    <s v="2009-1"/>
    <n v="2.9"/>
    <x v="4"/>
    <n v="1"/>
    <s v="38.68999863"/>
    <s v="125.47000122"/>
    <s v="South Hwanghae"/>
    <x v="4"/>
    <s v="y"/>
  </r>
  <r>
    <s v="47060"/>
    <s v="2009-2"/>
    <n v="8"/>
    <x v="4"/>
    <n v="2"/>
    <s v="38.68999863"/>
    <s v="125.47000122"/>
    <s v="South Hwanghae"/>
    <x v="4"/>
    <s v="y"/>
  </r>
  <r>
    <s v="47060"/>
    <s v="2009-3"/>
    <n v="7.7"/>
    <x v="4"/>
    <n v="3"/>
    <s v="38.68999863"/>
    <s v="125.47000122"/>
    <s v="South Hwanghae"/>
    <x v="4"/>
    <s v="y"/>
  </r>
  <r>
    <s v="47060"/>
    <s v="2009-4"/>
    <n v="51.4"/>
    <x v="4"/>
    <n v="4"/>
    <s v="38.68999863"/>
    <s v="125.47000122"/>
    <s v="South Hwanghae"/>
    <x v="4"/>
    <s v="y"/>
  </r>
  <r>
    <s v="47060"/>
    <s v="2009-5"/>
    <n v="18.2"/>
    <x v="4"/>
    <n v="5"/>
    <s v="38.68999863"/>
    <s v="125.47000122"/>
    <s v="South Hwanghae"/>
    <x v="4"/>
    <s v="y"/>
  </r>
  <r>
    <s v="47060"/>
    <s v="2009-6"/>
    <n v="48.5"/>
    <x v="4"/>
    <n v="6"/>
    <s v="38.68999863"/>
    <s v="125.47000122"/>
    <s v="South Hwanghae"/>
    <x v="4"/>
    <s v="y"/>
  </r>
  <r>
    <s v="47060"/>
    <s v="2009-7"/>
    <n v="110.6"/>
    <x v="4"/>
    <n v="7"/>
    <s v="38.68999863"/>
    <s v="125.47000122"/>
    <s v="South Hwanghae"/>
    <x v="4"/>
    <s v="y"/>
  </r>
  <r>
    <s v="47060"/>
    <s v="2009-8"/>
    <n v="16"/>
    <x v="4"/>
    <n v="8"/>
    <s v="38.68999863"/>
    <s v="125.47000122"/>
    <s v="South Hwanghae"/>
    <x v="4"/>
    <s v="y"/>
  </r>
  <r>
    <s v="47060"/>
    <s v="2009-9"/>
    <n v="0.7"/>
    <x v="4"/>
    <n v="9"/>
    <s v="38.68999863"/>
    <s v="125.47000122"/>
    <s v="South Hwanghae"/>
    <x v="4"/>
    <s v="y"/>
  </r>
  <r>
    <s v="47060"/>
    <s v="2009-10"/>
    <n v="92.8"/>
    <x v="4"/>
    <n v="10"/>
    <s v="38.68999863"/>
    <s v="125.47000122"/>
    <s v="South Hwanghae"/>
    <x v="4"/>
    <s v="y"/>
  </r>
  <r>
    <s v="47060"/>
    <s v="2009-11"/>
    <n v="9.8000000000000007"/>
    <x v="4"/>
    <n v="11"/>
    <s v="38.68999863"/>
    <s v="125.47000122"/>
    <s v="South Hwanghae"/>
    <x v="4"/>
    <s v="y"/>
  </r>
  <r>
    <s v="47060"/>
    <s v="2009-12"/>
    <n v="17.8"/>
    <x v="4"/>
    <n v="12"/>
    <s v="38.68999863"/>
    <s v="125.47000122"/>
    <s v="South Hwanghae"/>
    <x v="4"/>
    <s v="y"/>
  </r>
  <r>
    <s v="47060"/>
    <s v="2010-1"/>
    <n v="7.7"/>
    <x v="5"/>
    <n v="1"/>
    <s v="38.68999863"/>
    <s v="125.47000122"/>
    <s v="South Hwanghae"/>
    <x v="4"/>
    <s v="y"/>
  </r>
  <r>
    <s v="47060"/>
    <s v="2010-2"/>
    <n v="6.2"/>
    <x v="5"/>
    <n v="2"/>
    <s v="38.68999863"/>
    <s v="125.47000122"/>
    <s v="South Hwanghae"/>
    <x v="4"/>
    <s v="y"/>
  </r>
  <r>
    <s v="47060"/>
    <s v="2010-3"/>
    <n v="18"/>
    <x v="5"/>
    <n v="3"/>
    <s v="38.68999863"/>
    <s v="125.47000122"/>
    <s v="South Hwanghae"/>
    <x v="4"/>
    <s v="y"/>
  </r>
  <r>
    <s v="47060"/>
    <s v="2010-4"/>
    <n v="48"/>
    <x v="5"/>
    <n v="4"/>
    <s v="38.68999863"/>
    <s v="125.47000122"/>
    <s v="South Hwanghae"/>
    <x v="4"/>
    <s v="y"/>
  </r>
  <r>
    <s v="47060"/>
    <s v="2010-5"/>
    <n v="60.2"/>
    <x v="5"/>
    <n v="5"/>
    <s v="38.68999863"/>
    <s v="125.47000122"/>
    <s v="South Hwanghae"/>
    <x v="4"/>
    <s v="y"/>
  </r>
  <r>
    <s v="47060"/>
    <s v="2010-6"/>
    <n v="66.3"/>
    <x v="5"/>
    <n v="6"/>
    <s v="38.68999863"/>
    <s v="125.47000122"/>
    <s v="South Hwanghae"/>
    <x v="4"/>
    <s v="y"/>
  </r>
  <r>
    <s v="47060"/>
    <s v="2010-7"/>
    <n v="86.6"/>
    <x v="5"/>
    <n v="7"/>
    <s v="38.68999863"/>
    <s v="125.47000122"/>
    <s v="South Hwanghae"/>
    <x v="4"/>
    <s v="y"/>
  </r>
  <r>
    <s v="47060"/>
    <s v="2010-8"/>
    <n v="188.3"/>
    <x v="5"/>
    <n v="8"/>
    <s v="38.68999863"/>
    <s v="125.47000122"/>
    <s v="South Hwanghae"/>
    <x v="4"/>
    <s v="y"/>
  </r>
  <r>
    <s v="47060"/>
    <s v="2010-9"/>
    <n v="68.599999999999994"/>
    <x v="5"/>
    <n v="9"/>
    <s v="38.68999863"/>
    <s v="125.47000122"/>
    <s v="South Hwanghae"/>
    <x v="4"/>
    <s v="y"/>
  </r>
  <r>
    <s v="47060"/>
    <s v="2010-10"/>
    <n v="7.3"/>
    <x v="5"/>
    <n v="10"/>
    <s v="38.68999863"/>
    <s v="125.47000122"/>
    <s v="South Hwanghae"/>
    <x v="4"/>
    <s v="y"/>
  </r>
  <r>
    <s v="47060"/>
    <s v="2010-11"/>
    <n v="16.5"/>
    <x v="5"/>
    <n v="11"/>
    <s v="38.68999863"/>
    <s v="125.47000122"/>
    <s v="South Hwanghae"/>
    <x v="4"/>
    <s v="y"/>
  </r>
  <r>
    <s v="47060"/>
    <s v="2010-12"/>
    <n v="11.1"/>
    <x v="5"/>
    <n v="12"/>
    <s v="38.68999863"/>
    <s v="125.47000122"/>
    <s v="South Hwanghae"/>
    <x v="4"/>
    <s v="y"/>
  </r>
  <r>
    <s v="47060"/>
    <s v="2011-1"/>
    <n v="2"/>
    <x v="6"/>
    <n v="1"/>
    <s v="38.68999863"/>
    <s v="125.47000122"/>
    <s v="South Hwanghae"/>
    <x v="4"/>
    <s v="y"/>
  </r>
  <r>
    <s v="47060"/>
    <s v="2011-2"/>
    <n v="15"/>
    <x v="6"/>
    <n v="2"/>
    <s v="38.68999863"/>
    <s v="125.47000122"/>
    <s v="South Hwanghae"/>
    <x v="4"/>
    <s v="y"/>
  </r>
  <r>
    <s v="47060"/>
    <s v="2011-3"/>
    <n v="0"/>
    <x v="6"/>
    <n v="3"/>
    <s v="38.68999863"/>
    <s v="125.47000122"/>
    <s v="South Hwanghae"/>
    <x v="4"/>
    <s v="y"/>
  </r>
  <r>
    <s v="47060"/>
    <s v="2011-4"/>
    <n v="10.5"/>
    <x v="6"/>
    <n v="4"/>
    <s v="38.68999863"/>
    <s v="125.47000122"/>
    <s v="South Hwanghae"/>
    <x v="4"/>
    <s v="y"/>
  </r>
  <r>
    <s v="47060"/>
    <s v="2011-5"/>
    <n v="33.200000000000003"/>
    <x v="6"/>
    <n v="5"/>
    <s v="38.68999863"/>
    <s v="125.47000122"/>
    <s v="South Hwanghae"/>
    <x v="4"/>
    <s v="y"/>
  </r>
  <r>
    <s v="47060"/>
    <s v="2011-6"/>
    <n v="95.1"/>
    <x v="6"/>
    <n v="6"/>
    <s v="38.68999863"/>
    <s v="125.47000122"/>
    <s v="South Hwanghae"/>
    <x v="4"/>
    <s v="y"/>
  </r>
  <r>
    <s v="47060"/>
    <s v="2011-7"/>
    <n v="134.30000000000001"/>
    <x v="6"/>
    <n v="7"/>
    <s v="38.68999863"/>
    <s v="125.47000122"/>
    <s v="South Hwanghae"/>
    <x v="4"/>
    <s v="y"/>
  </r>
  <r>
    <s v="47060"/>
    <s v="2011-8"/>
    <n v="100"/>
    <x v="6"/>
    <n v="8"/>
    <s v="38.68999863"/>
    <s v="125.47000122"/>
    <s v="South Hwanghae"/>
    <x v="4"/>
    <s v="y"/>
  </r>
  <r>
    <s v="47060"/>
    <s v="2011-9"/>
    <n v="49.3"/>
    <x v="6"/>
    <n v="9"/>
    <s v="38.68999863"/>
    <s v="125.47000122"/>
    <s v="South Hwanghae"/>
    <x v="4"/>
    <s v="y"/>
  </r>
  <r>
    <s v="47060"/>
    <s v="2011-10"/>
    <n v="2.2000000000000002"/>
    <x v="6"/>
    <n v="10"/>
    <s v="38.68999863"/>
    <s v="125.47000122"/>
    <s v="South Hwanghae"/>
    <x v="4"/>
    <s v="y"/>
  </r>
  <r>
    <s v="47060"/>
    <s v="2011-11"/>
    <n v="93"/>
    <x v="6"/>
    <n v="11"/>
    <s v="38.68999863"/>
    <s v="125.47000122"/>
    <s v="South Hwanghae"/>
    <x v="4"/>
    <s v="y"/>
  </r>
  <r>
    <s v="47060"/>
    <s v="2011-12"/>
    <n v="10.5"/>
    <x v="6"/>
    <n v="12"/>
    <s v="38.68999863"/>
    <s v="125.47000122"/>
    <s v="South Hwanghae"/>
    <x v="4"/>
    <s v="y"/>
  </r>
  <r>
    <s v="47060"/>
    <s v="2012-1"/>
    <n v="5.5"/>
    <x v="7"/>
    <n v="1"/>
    <s v="38.68999863"/>
    <s v="125.47000122"/>
    <s v="South Hwanghae"/>
    <x v="4"/>
    <s v="y"/>
  </r>
  <r>
    <s v="47060"/>
    <s v="2012-2"/>
    <n v="5.7"/>
    <x v="7"/>
    <n v="2"/>
    <s v="38.68999863"/>
    <s v="125.47000122"/>
    <s v="South Hwanghae"/>
    <x v="4"/>
    <s v="y"/>
  </r>
  <r>
    <s v="47060"/>
    <s v="2012-3"/>
    <n v="3.5"/>
    <x v="7"/>
    <n v="3"/>
    <s v="38.68999863"/>
    <s v="125.47000122"/>
    <s v="South Hwanghae"/>
    <x v="4"/>
    <s v="y"/>
  </r>
  <r>
    <s v="47060"/>
    <s v="2012-4"/>
    <n v="47"/>
    <x v="7"/>
    <n v="4"/>
    <s v="38.68999863"/>
    <s v="125.47000122"/>
    <s v="South Hwanghae"/>
    <x v="4"/>
    <s v="y"/>
  </r>
  <r>
    <s v="47060"/>
    <s v="2012-5"/>
    <n v="3"/>
    <x v="7"/>
    <n v="5"/>
    <s v="38.68999863"/>
    <s v="125.47000122"/>
    <s v="South Hwanghae"/>
    <x v="4"/>
    <s v="y"/>
  </r>
  <r>
    <s v="47060"/>
    <s v="2012-6"/>
    <n v="56"/>
    <x v="7"/>
    <n v="6"/>
    <s v="38.68999863"/>
    <s v="125.47000122"/>
    <s v="South Hwanghae"/>
    <x v="4"/>
    <s v="y"/>
  </r>
  <r>
    <s v="47060"/>
    <s v="2012-7"/>
    <n v="161.5"/>
    <x v="7"/>
    <n v="7"/>
    <s v="38.68999863"/>
    <s v="125.47000122"/>
    <s v="South Hwanghae"/>
    <x v="4"/>
    <s v="y"/>
  </r>
  <r>
    <s v="47060"/>
    <s v="2012-8"/>
    <n v="204"/>
    <x v="7"/>
    <n v="8"/>
    <s v="38.68999863"/>
    <s v="125.47000122"/>
    <s v="South Hwanghae"/>
    <x v="4"/>
    <s v="y"/>
  </r>
  <r>
    <s v="47060"/>
    <s v="2012-9"/>
    <n v="34.700000000000003"/>
    <x v="7"/>
    <n v="9"/>
    <s v="38.68999863"/>
    <s v="125.47000122"/>
    <s v="South Hwanghae"/>
    <x v="4"/>
    <s v="y"/>
  </r>
  <r>
    <s v="47060"/>
    <s v="2012-10"/>
    <n v="14.1"/>
    <x v="7"/>
    <n v="10"/>
    <s v="38.68999863"/>
    <s v="125.47000122"/>
    <s v="South Hwanghae"/>
    <x v="4"/>
    <s v="y"/>
  </r>
  <r>
    <s v="47060"/>
    <s v="2012-11"/>
    <n v="44.3"/>
    <x v="7"/>
    <n v="11"/>
    <s v="38.68999863"/>
    <s v="125.47000122"/>
    <s v="South Hwanghae"/>
    <x v="4"/>
    <s v="y"/>
  </r>
  <r>
    <s v="47060"/>
    <s v="2012-12"/>
    <n v="21"/>
    <x v="7"/>
    <n v="12"/>
    <s v="38.68999863"/>
    <s v="125.47000122"/>
    <s v="South Hwanghae"/>
    <x v="4"/>
    <s v="y"/>
  </r>
  <r>
    <s v="47060"/>
    <s v="2013-1"/>
    <n v="3.3"/>
    <x v="8"/>
    <n v="1"/>
    <s v="38.68999863"/>
    <s v="125.47000122"/>
    <s v="South Hwanghae"/>
    <x v="4"/>
    <s v="y"/>
  </r>
  <r>
    <s v="47060"/>
    <s v="2013-2"/>
    <n v="14.6"/>
    <x v="8"/>
    <n v="2"/>
    <s v="38.68999863"/>
    <s v="125.47000122"/>
    <s v="South Hwanghae"/>
    <x v="4"/>
    <s v="y"/>
  </r>
  <r>
    <s v="47060"/>
    <s v="2013-3"/>
    <n v="15"/>
    <x v="8"/>
    <n v="3"/>
    <s v="38.68999863"/>
    <s v="125.47000122"/>
    <s v="South Hwanghae"/>
    <x v="4"/>
    <s v="y"/>
  </r>
  <r>
    <s v="47060"/>
    <s v="2013-4"/>
    <n v="2.6"/>
    <x v="8"/>
    <n v="4"/>
    <s v="38.68999863"/>
    <s v="125.47000122"/>
    <s v="South Hwanghae"/>
    <x v="4"/>
    <s v="y"/>
  </r>
  <r>
    <s v="47060"/>
    <s v="2013-5"/>
    <n v="48.5"/>
    <x v="8"/>
    <n v="5"/>
    <s v="38.68999863"/>
    <s v="125.47000122"/>
    <s v="South Hwanghae"/>
    <x v="4"/>
    <s v="y"/>
  </r>
  <r>
    <s v="47060"/>
    <s v="2013-6"/>
    <n v="15"/>
    <x v="8"/>
    <n v="6"/>
    <s v="38.68999863"/>
    <s v="125.47000122"/>
    <s v="South Hwanghae"/>
    <x v="4"/>
    <s v="y"/>
  </r>
  <r>
    <s v="47060"/>
    <s v="2013-7"/>
    <n v="250"/>
    <x v="8"/>
    <n v="7"/>
    <s v="38.68999863"/>
    <s v="125.47000122"/>
    <s v="South Hwanghae"/>
    <x v="4"/>
    <s v="y"/>
  </r>
  <r>
    <s v="47060"/>
    <s v="2013-8"/>
    <n v="49.8"/>
    <x v="8"/>
    <n v="8"/>
    <s v="38.68999863"/>
    <s v="125.47000122"/>
    <s v="South Hwanghae"/>
    <x v="4"/>
    <s v="y"/>
  </r>
  <r>
    <s v="47060"/>
    <s v="2013-9"/>
    <n v="11.3"/>
    <x v="8"/>
    <n v="9"/>
    <s v="38.68999863"/>
    <s v="125.47000122"/>
    <s v="South Hwanghae"/>
    <x v="4"/>
    <s v="y"/>
  </r>
  <r>
    <s v="47060"/>
    <s v="2013-10"/>
    <n v="18"/>
    <x v="8"/>
    <n v="10"/>
    <s v="38.68999863"/>
    <s v="125.47000122"/>
    <s v="South Hwanghae"/>
    <x v="4"/>
    <s v="y"/>
  </r>
  <r>
    <s v="47060"/>
    <s v="2013-11"/>
    <n v="54"/>
    <x v="8"/>
    <n v="11"/>
    <s v="38.68999863"/>
    <s v="125.47000122"/>
    <s v="South Hwanghae"/>
    <x v="4"/>
    <s v="y"/>
  </r>
  <r>
    <s v="47060"/>
    <s v="2013-12"/>
    <n v="10"/>
    <x v="8"/>
    <n v="12"/>
    <s v="38.68999863"/>
    <s v="125.47000122"/>
    <s v="South Hwanghae"/>
    <x v="4"/>
    <s v="y"/>
  </r>
  <r>
    <s v="47060"/>
    <s v="2014-1"/>
    <n v="3.9"/>
    <x v="9"/>
    <n v="1"/>
    <s v="38.68999863"/>
    <s v="125.47000122"/>
    <s v="South Hwanghae"/>
    <x v="4"/>
    <s v="y"/>
  </r>
  <r>
    <s v="47060"/>
    <s v="2014-2"/>
    <n v="3.7"/>
    <x v="9"/>
    <n v="2"/>
    <s v="38.68999863"/>
    <s v="125.47000122"/>
    <s v="South Hwanghae"/>
    <x v="4"/>
    <s v="y"/>
  </r>
  <r>
    <s v="47060"/>
    <s v="2014-3"/>
    <n v="4"/>
    <x v="9"/>
    <n v="3"/>
    <s v="38.68999863"/>
    <s v="125.47000122"/>
    <s v="South Hwanghae"/>
    <x v="4"/>
    <s v="y"/>
  </r>
  <r>
    <s v="47060"/>
    <s v="2014-4"/>
    <n v="6.2"/>
    <x v="9"/>
    <n v="4"/>
    <s v="38.68999863"/>
    <s v="125.47000122"/>
    <s v="South Hwanghae"/>
    <x v="4"/>
    <s v="y"/>
  </r>
  <r>
    <s v="47060"/>
    <s v="2014-5"/>
    <n v="19"/>
    <x v="9"/>
    <n v="5"/>
    <s v="38.68999863"/>
    <s v="125.47000122"/>
    <s v="South Hwanghae"/>
    <x v="4"/>
    <s v="y"/>
  </r>
  <r>
    <s v="47060"/>
    <s v="2014-6"/>
    <n v="9.9"/>
    <x v="9"/>
    <n v="6"/>
    <s v="38.68999863"/>
    <s v="125.47000122"/>
    <s v="South Hwanghae"/>
    <x v="4"/>
    <s v="y"/>
  </r>
  <r>
    <s v="47060"/>
    <s v="2014-7"/>
    <n v="116.1"/>
    <x v="9"/>
    <n v="7"/>
    <s v="38.68999863"/>
    <s v="125.47000122"/>
    <s v="South Hwanghae"/>
    <x v="4"/>
    <s v="y"/>
  </r>
  <r>
    <s v="47060"/>
    <s v="2014-8"/>
    <n v="9.1999999999999993"/>
    <x v="9"/>
    <n v="8"/>
    <s v="38.68999863"/>
    <s v="125.47000122"/>
    <s v="South Hwanghae"/>
    <x v="4"/>
    <s v="y"/>
  </r>
  <r>
    <s v="47060"/>
    <s v="2014-9"/>
    <n v="8.1999999999999993"/>
    <x v="9"/>
    <n v="9"/>
    <s v="38.68999863"/>
    <s v="125.47000122"/>
    <s v="South Hwanghae"/>
    <x v="4"/>
    <s v="y"/>
  </r>
  <r>
    <s v="47060"/>
    <s v="2014-10"/>
    <n v="0.7"/>
    <x v="9"/>
    <n v="10"/>
    <s v="38.68999863"/>
    <s v="125.47000122"/>
    <s v="South Hwanghae"/>
    <x v="4"/>
    <s v="y"/>
  </r>
  <r>
    <s v="47060"/>
    <s v="2014-11"/>
    <n v="31.1"/>
    <x v="9"/>
    <n v="11"/>
    <s v="38.68999863"/>
    <s v="125.47000122"/>
    <s v="South Hwanghae"/>
    <x v="4"/>
    <s v="y"/>
  </r>
  <r>
    <s v="47060"/>
    <s v="2014-12"/>
    <n v="7.7"/>
    <x v="9"/>
    <n v="12"/>
    <s v="38.68999863"/>
    <s v="125.47000122"/>
    <s v="South Hwanghae"/>
    <x v="4"/>
    <s v="y"/>
  </r>
  <r>
    <s v="47060"/>
    <s v="2015-1"/>
    <n v="12"/>
    <x v="10"/>
    <n v="1"/>
    <s v="38.68999863"/>
    <s v="125.47000122"/>
    <s v="South Hwanghae"/>
    <x v="4"/>
    <s v="y"/>
  </r>
  <r>
    <s v="47060"/>
    <s v="2015-2"/>
    <n v="43"/>
    <x v="10"/>
    <n v="2"/>
    <s v="38.68999863"/>
    <s v="125.47000122"/>
    <s v="South Hwanghae"/>
    <x v="4"/>
    <s v="y"/>
  </r>
  <r>
    <s v="47060"/>
    <s v="2015-3"/>
    <n v="4"/>
    <x v="10"/>
    <n v="3"/>
    <s v="38.68999863"/>
    <s v="125.47000122"/>
    <s v="South Hwanghae"/>
    <x v="4"/>
    <s v="y"/>
  </r>
  <r>
    <s v="47060"/>
    <s v="2015-4"/>
    <n v="92"/>
    <x v="10"/>
    <n v="4"/>
    <s v="38.68999863"/>
    <s v="125.47000122"/>
    <s v="South Hwanghae"/>
    <x v="4"/>
    <s v="y"/>
  </r>
  <r>
    <s v="47060"/>
    <s v="2015-5"/>
    <n v="19.399999999999999"/>
    <x v="10"/>
    <n v="5"/>
    <s v="38.68999863"/>
    <s v="125.47000122"/>
    <s v="South Hwanghae"/>
    <x v="4"/>
    <s v="y"/>
  </r>
  <r>
    <s v="47060"/>
    <s v="2015-6"/>
    <n v="32.1"/>
    <x v="10"/>
    <n v="6"/>
    <s v="38.68999863"/>
    <s v="125.47000122"/>
    <s v="South Hwanghae"/>
    <x v="4"/>
    <s v="y"/>
  </r>
  <r>
    <s v="47060"/>
    <s v="2015-7"/>
    <n v="82.8"/>
    <x v="10"/>
    <n v="7"/>
    <s v="38.68999863"/>
    <s v="125.47000122"/>
    <s v="South Hwanghae"/>
    <x v="4"/>
    <s v="y"/>
  </r>
  <r>
    <s v="47060"/>
    <s v="2015-8"/>
    <n v="248"/>
    <x v="10"/>
    <n v="8"/>
    <s v="38.68999863"/>
    <s v="125.47000122"/>
    <s v="South Hwanghae"/>
    <x v="4"/>
    <s v="y"/>
  </r>
  <r>
    <s v="47060"/>
    <s v="2015-9"/>
    <n v="36"/>
    <x v="10"/>
    <n v="9"/>
    <s v="38.68999863"/>
    <s v="125.47000122"/>
    <s v="South Hwanghae"/>
    <x v="4"/>
    <s v="y"/>
  </r>
  <r>
    <s v="47060"/>
    <s v="2015-10"/>
    <n v="111.9"/>
    <x v="10"/>
    <n v="10"/>
    <s v="38.68999863"/>
    <s v="125.47000122"/>
    <s v="South Hwanghae"/>
    <x v="4"/>
    <s v="y"/>
  </r>
  <r>
    <s v="47060"/>
    <s v="2015-11"/>
    <n v="49.3"/>
    <x v="10"/>
    <n v="11"/>
    <s v="38.68999863"/>
    <s v="125.47000122"/>
    <s v="South Hwanghae"/>
    <x v="4"/>
    <s v="y"/>
  </r>
  <r>
    <s v="47060"/>
    <s v="2015-12"/>
    <n v="8.1999999999999993"/>
    <x v="10"/>
    <n v="12"/>
    <s v="38.68999863"/>
    <s v="125.47000122"/>
    <s v="South Hwanghae"/>
    <x v="4"/>
    <s v="y"/>
  </r>
  <r>
    <s v="47060"/>
    <s v="2016-1"/>
    <n v="1.4"/>
    <x v="11"/>
    <n v="1"/>
    <s v="38.68999863"/>
    <s v="125.47000122"/>
    <s v="South Hwanghae"/>
    <x v="4"/>
    <s v="y"/>
  </r>
  <r>
    <s v="47060"/>
    <s v="2016-2"/>
    <n v="26"/>
    <x v="11"/>
    <n v="2"/>
    <s v="38.68999863"/>
    <s v="125.47000122"/>
    <s v="South Hwanghae"/>
    <x v="4"/>
    <s v="y"/>
  </r>
  <r>
    <s v="47060"/>
    <s v="2016-3"/>
    <n v="15"/>
    <x v="11"/>
    <n v="3"/>
    <s v="38.68999863"/>
    <s v="125.47000122"/>
    <s v="South Hwanghae"/>
    <x v="4"/>
    <s v="y"/>
  </r>
  <r>
    <s v="47060"/>
    <s v="2016-4"/>
    <n v="29"/>
    <x v="11"/>
    <n v="4"/>
    <s v="38.68999863"/>
    <s v="125.47000122"/>
    <s v="South Hwanghae"/>
    <x v="4"/>
    <s v="y"/>
  </r>
  <r>
    <s v="47060"/>
    <s v="2016-5"/>
    <n v="52"/>
    <x v="11"/>
    <n v="5"/>
    <s v="38.68999863"/>
    <s v="125.47000122"/>
    <s v="South Hwanghae"/>
    <x v="4"/>
    <s v="y"/>
  </r>
  <r>
    <s v="47060"/>
    <s v="2016-6"/>
    <n v="40.1"/>
    <x v="11"/>
    <n v="6"/>
    <s v="38.68999863"/>
    <s v="125.47000122"/>
    <s v="South Hwanghae"/>
    <x v="4"/>
    <s v="y"/>
  </r>
  <r>
    <s v="47060"/>
    <s v="2016-7"/>
    <n v="120.4"/>
    <x v="11"/>
    <n v="7"/>
    <s v="38.68999863"/>
    <s v="125.47000122"/>
    <s v="South Hwanghae"/>
    <x v="4"/>
    <s v="y"/>
  </r>
  <r>
    <s v="47060"/>
    <s v="2016-8"/>
    <n v="20"/>
    <x v="11"/>
    <n v="8"/>
    <s v="38.68999863"/>
    <s v="125.47000122"/>
    <s v="South Hwanghae"/>
    <x v="4"/>
    <s v="y"/>
  </r>
  <r>
    <s v="47060"/>
    <s v="2016-9"/>
    <n v="12.8"/>
    <x v="11"/>
    <n v="9"/>
    <s v="38.68999863"/>
    <s v="125.47000122"/>
    <s v="South Hwanghae"/>
    <x v="4"/>
    <s v="y"/>
  </r>
  <r>
    <s v="47060"/>
    <s v="2016-10"/>
    <n v="33.6"/>
    <x v="11"/>
    <n v="10"/>
    <s v="38.68999863"/>
    <s v="125.47000122"/>
    <s v="South Hwanghae"/>
    <x v="4"/>
    <s v="y"/>
  </r>
  <r>
    <s v="47060"/>
    <s v="2016-11"/>
    <n v="12.7"/>
    <x v="11"/>
    <n v="11"/>
    <s v="38.68999863"/>
    <s v="125.47000122"/>
    <s v="South Hwanghae"/>
    <x v="4"/>
    <s v="y"/>
  </r>
  <r>
    <s v="47060"/>
    <s v="2016-12"/>
    <n v="19.3"/>
    <x v="11"/>
    <n v="12"/>
    <s v="38.68999863"/>
    <s v="125.47000122"/>
    <s v="South Hwanghae"/>
    <x v="4"/>
    <s v="y"/>
  </r>
  <r>
    <s v="47060"/>
    <s v="2017-1"/>
    <n v="9.5"/>
    <x v="12"/>
    <n v="1"/>
    <s v="38.68999863"/>
    <s v="125.47000122"/>
    <s v="South Hwanghae"/>
    <x v="4"/>
    <s v="y"/>
  </r>
  <r>
    <s v="47060"/>
    <s v="2017-2"/>
    <n v="4.7"/>
    <x v="12"/>
    <n v="2"/>
    <s v="38.68999863"/>
    <s v="125.47000122"/>
    <s v="South Hwanghae"/>
    <x v="4"/>
    <s v="y"/>
  </r>
  <r>
    <s v="47060"/>
    <s v="2017-3"/>
    <n v="17.100000000000001"/>
    <x v="12"/>
    <n v="3"/>
    <s v="38.68999863"/>
    <s v="125.47000122"/>
    <s v="South Hwanghae"/>
    <x v="4"/>
    <s v="y"/>
  </r>
  <r>
    <s v="47060"/>
    <s v="2017-4"/>
    <n v="88.4"/>
    <x v="12"/>
    <n v="4"/>
    <s v="38.68999863"/>
    <s v="125.47000122"/>
    <s v="South Hwanghae"/>
    <x v="4"/>
    <s v="y"/>
  </r>
  <r>
    <s v="47060"/>
    <s v="2017-5"/>
    <n v="13.2"/>
    <x v="12"/>
    <n v="5"/>
    <s v="38.68999863"/>
    <s v="125.47000122"/>
    <s v="South Hwanghae"/>
    <x v="4"/>
    <s v="y"/>
  </r>
  <r>
    <s v="47060"/>
    <s v="2017-6"/>
    <n v="4.0999999999999996"/>
    <x v="12"/>
    <n v="6"/>
    <s v="38.68999863"/>
    <s v="125.47000122"/>
    <s v="South Hwanghae"/>
    <x v="4"/>
    <s v="y"/>
  </r>
  <r>
    <s v="47060"/>
    <s v="2017-7"/>
    <n v="160.5"/>
    <x v="12"/>
    <n v="7"/>
    <s v="38.68999863"/>
    <s v="125.47000122"/>
    <s v="South Hwanghae"/>
    <x v="4"/>
    <s v="y"/>
  </r>
  <r>
    <s v="47060"/>
    <s v="2017-8"/>
    <n v="150.19999999999999"/>
    <x v="12"/>
    <n v="8"/>
    <s v="38.68999863"/>
    <s v="125.47000122"/>
    <s v="South Hwanghae"/>
    <x v="4"/>
    <s v="y"/>
  </r>
  <r>
    <s v="47060"/>
    <s v="2017-9"/>
    <n v="16.7"/>
    <x v="12"/>
    <n v="9"/>
    <s v="38.68999863"/>
    <s v="125.47000122"/>
    <s v="South Hwanghae"/>
    <x v="4"/>
    <s v="y"/>
  </r>
  <r>
    <s v="47060"/>
    <s v="2017-10"/>
    <n v="6.5"/>
    <x v="12"/>
    <n v="10"/>
    <s v="38.68999863"/>
    <s v="125.47000122"/>
    <s v="South Hwanghae"/>
    <x v="4"/>
    <s v="y"/>
  </r>
  <r>
    <s v="47061"/>
    <s v="2005-1"/>
    <n v="6"/>
    <x v="0"/>
    <n v="1"/>
    <s v="38.890556"/>
    <s v="127.942778"/>
    <s v="Kangwon"/>
    <x v="5"/>
    <s v="n"/>
  </r>
  <r>
    <s v="47061"/>
    <s v="2005-2"/>
    <n v="19"/>
    <x v="0"/>
    <n v="2"/>
    <s v="38.890556"/>
    <s v="127.942778"/>
    <s v="Kangwon"/>
    <x v="5"/>
    <s v="n"/>
  </r>
  <r>
    <s v="47061"/>
    <s v="2005-3"/>
    <n v="49"/>
    <x v="0"/>
    <n v="3"/>
    <s v="38.890556"/>
    <s v="127.942778"/>
    <s v="Kangwon"/>
    <x v="5"/>
    <s v="n"/>
  </r>
  <r>
    <s v="47061"/>
    <s v="2005-4"/>
    <n v="7"/>
    <x v="0"/>
    <n v="4"/>
    <s v="38.890556"/>
    <s v="127.942778"/>
    <s v="Kangwon"/>
    <x v="5"/>
    <s v="n"/>
  </r>
  <r>
    <s v="47061"/>
    <s v="2005-5"/>
    <n v="105.3"/>
    <x v="0"/>
    <n v="5"/>
    <s v="38.890556"/>
    <s v="127.942778"/>
    <s v="Kangwon"/>
    <x v="5"/>
    <s v="n"/>
  </r>
  <r>
    <s v="47061"/>
    <s v="2005-6"/>
    <n v="89.3"/>
    <x v="0"/>
    <n v="6"/>
    <s v="38.890556"/>
    <s v="127.942778"/>
    <s v="Kangwon"/>
    <x v="5"/>
    <s v="n"/>
  </r>
  <r>
    <s v="47061"/>
    <s v="2005-7"/>
    <n v="139.4"/>
    <x v="0"/>
    <n v="7"/>
    <s v="38.890556"/>
    <s v="127.942778"/>
    <s v="Kangwon"/>
    <x v="5"/>
    <s v="n"/>
  </r>
  <r>
    <s v="47061"/>
    <s v="2005-8"/>
    <n v="42"/>
    <x v="0"/>
    <n v="8"/>
    <s v="38.890556"/>
    <s v="127.942778"/>
    <s v="Kangwon"/>
    <x v="5"/>
    <s v="n"/>
  </r>
  <r>
    <s v="47061"/>
    <s v="2005-9"/>
    <n v="65.099999999999994"/>
    <x v="0"/>
    <n v="9"/>
    <s v="38.890556"/>
    <s v="127.942778"/>
    <s v="Kangwon"/>
    <x v="5"/>
    <s v="n"/>
  </r>
  <r>
    <s v="47061"/>
    <s v="2005-10"/>
    <n v="28"/>
    <x v="0"/>
    <n v="10"/>
    <s v="38.890556"/>
    <s v="127.942778"/>
    <s v="Kangwon"/>
    <x v="5"/>
    <s v="n"/>
  </r>
  <r>
    <s v="47061"/>
    <s v="2005-11"/>
    <n v="0"/>
    <x v="0"/>
    <n v="11"/>
    <s v="38.890556"/>
    <s v="127.942778"/>
    <s v="Kangwon"/>
    <x v="5"/>
    <s v="n"/>
  </r>
  <r>
    <s v="47061"/>
    <s v="2005-12"/>
    <n v="0"/>
    <x v="0"/>
    <n v="12"/>
    <s v="38.890556"/>
    <s v="127.942778"/>
    <s v="Kangwon"/>
    <x v="5"/>
    <s v="n"/>
  </r>
  <r>
    <s v="47061"/>
    <s v="2006-1"/>
    <n v="2"/>
    <x v="1"/>
    <n v="1"/>
    <s v="38.890556"/>
    <s v="127.942778"/>
    <s v="Kangwon"/>
    <x v="5"/>
    <s v="n"/>
  </r>
  <r>
    <s v="47061"/>
    <s v="2006-2"/>
    <n v="0.2"/>
    <x v="1"/>
    <n v="2"/>
    <s v="38.890556"/>
    <s v="127.942778"/>
    <s v="Kangwon"/>
    <x v="5"/>
    <s v="n"/>
  </r>
  <r>
    <s v="47061"/>
    <s v="2006-3"/>
    <n v="13.1"/>
    <x v="1"/>
    <n v="3"/>
    <s v="38.890556"/>
    <s v="127.942778"/>
    <s v="Kangwon"/>
    <x v="5"/>
    <s v="n"/>
  </r>
  <r>
    <s v="47061"/>
    <s v="2006-4"/>
    <n v="22"/>
    <x v="1"/>
    <n v="4"/>
    <s v="38.890556"/>
    <s v="127.942778"/>
    <s v="Kangwon"/>
    <x v="5"/>
    <s v="n"/>
  </r>
  <r>
    <s v="47061"/>
    <s v="2006-5"/>
    <n v="124.4"/>
    <x v="1"/>
    <n v="5"/>
    <s v="38.890556"/>
    <s v="127.942778"/>
    <s v="Kangwon"/>
    <x v="5"/>
    <s v="n"/>
  </r>
  <r>
    <s v="47061"/>
    <s v="2006-6"/>
    <n v="90.5"/>
    <x v="1"/>
    <n v="6"/>
    <s v="38.890556"/>
    <s v="127.942778"/>
    <s v="Kangwon"/>
    <x v="5"/>
    <s v="n"/>
  </r>
  <r>
    <s v="47061"/>
    <s v="2006-7"/>
    <n v="343.1"/>
    <x v="1"/>
    <n v="7"/>
    <s v="38.890556"/>
    <s v="127.942778"/>
    <s v="Kangwon"/>
    <x v="5"/>
    <s v="n"/>
  </r>
  <r>
    <s v="47061"/>
    <s v="2006-8"/>
    <n v="74.7"/>
    <x v="1"/>
    <n v="8"/>
    <s v="38.890556"/>
    <s v="127.942778"/>
    <s v="Kangwon"/>
    <x v="5"/>
    <s v="n"/>
  </r>
  <r>
    <s v="47061"/>
    <s v="2006-9"/>
    <n v="65.3"/>
    <x v="1"/>
    <n v="9"/>
    <s v="38.890556"/>
    <s v="127.942778"/>
    <s v="Kangwon"/>
    <x v="5"/>
    <s v="n"/>
  </r>
  <r>
    <s v="47061"/>
    <s v="2006-10"/>
    <n v="193.1"/>
    <x v="1"/>
    <n v="10"/>
    <s v="38.890556"/>
    <s v="127.942778"/>
    <s v="Kangwon"/>
    <x v="5"/>
    <s v="n"/>
  </r>
  <r>
    <s v="47061"/>
    <s v="2006-11"/>
    <n v="25"/>
    <x v="1"/>
    <n v="11"/>
    <s v="38.890556"/>
    <s v="127.942778"/>
    <s v="Kangwon"/>
    <x v="5"/>
    <s v="n"/>
  </r>
  <r>
    <s v="47061"/>
    <s v="2006-12"/>
    <n v="9"/>
    <x v="1"/>
    <n v="12"/>
    <s v="38.890556"/>
    <s v="127.942778"/>
    <s v="Kangwon"/>
    <x v="5"/>
    <s v="n"/>
  </r>
  <r>
    <s v="47061"/>
    <s v="2007-1"/>
    <n v="15"/>
    <x v="2"/>
    <n v="1"/>
    <s v="38.890556"/>
    <s v="127.942778"/>
    <s v="Kangwon"/>
    <x v="5"/>
    <s v="n"/>
  </r>
  <r>
    <s v="47061"/>
    <s v="2007-2"/>
    <n v="0"/>
    <x v="2"/>
    <n v="2"/>
    <s v="38.890556"/>
    <s v="127.942778"/>
    <s v="Kangwon"/>
    <x v="5"/>
    <s v="n"/>
  </r>
  <r>
    <s v="47061"/>
    <s v="2007-3"/>
    <n v="22"/>
    <x v="2"/>
    <n v="3"/>
    <s v="38.890556"/>
    <s v="127.942778"/>
    <s v="Kangwon"/>
    <x v="5"/>
    <s v="n"/>
  </r>
  <r>
    <s v="47061"/>
    <s v="2007-4"/>
    <n v="37.299999999999997"/>
    <x v="2"/>
    <n v="4"/>
    <s v="38.890556"/>
    <s v="127.942778"/>
    <s v="Kangwon"/>
    <x v="5"/>
    <s v="n"/>
  </r>
  <r>
    <s v="47061"/>
    <s v="2007-5"/>
    <n v="66.099999999999994"/>
    <x v="2"/>
    <n v="5"/>
    <s v="38.890556"/>
    <s v="127.942778"/>
    <s v="Kangwon"/>
    <x v="5"/>
    <s v="n"/>
  </r>
  <r>
    <s v="47061"/>
    <s v="2007-6"/>
    <n v="52"/>
    <x v="2"/>
    <n v="6"/>
    <s v="38.890556"/>
    <s v="127.942778"/>
    <s v="Kangwon"/>
    <x v="5"/>
    <s v="n"/>
  </r>
  <r>
    <s v="47061"/>
    <s v="2007-7"/>
    <n v="130"/>
    <x v="2"/>
    <n v="7"/>
    <s v="38.890556"/>
    <s v="127.942778"/>
    <s v="Kangwon"/>
    <x v="5"/>
    <s v="n"/>
  </r>
  <r>
    <s v="47061"/>
    <s v="2007-8"/>
    <n v="97"/>
    <x v="2"/>
    <n v="8"/>
    <s v="38.890556"/>
    <s v="127.942778"/>
    <s v="Kangwon"/>
    <x v="5"/>
    <s v="n"/>
  </r>
  <r>
    <s v="47061"/>
    <s v="2007-9"/>
    <n v="213.6"/>
    <x v="2"/>
    <n v="9"/>
    <s v="38.890556"/>
    <s v="127.942778"/>
    <s v="Kangwon"/>
    <x v="5"/>
    <s v="n"/>
  </r>
  <r>
    <s v="47061"/>
    <s v="2007-10"/>
    <n v="61.1"/>
    <x v="2"/>
    <n v="10"/>
    <s v="38.890556"/>
    <s v="127.942778"/>
    <s v="Kangwon"/>
    <x v="5"/>
    <s v="n"/>
  </r>
  <r>
    <s v="47061"/>
    <s v="2007-11"/>
    <n v="47"/>
    <x v="2"/>
    <n v="11"/>
    <s v="38.890556"/>
    <s v="127.942778"/>
    <s v="Kangwon"/>
    <x v="5"/>
    <s v="n"/>
  </r>
  <r>
    <s v="47061"/>
    <s v="2007-12"/>
    <n v="3"/>
    <x v="2"/>
    <n v="12"/>
    <s v="38.890556"/>
    <s v="127.942778"/>
    <s v="Kangwon"/>
    <x v="5"/>
    <s v="n"/>
  </r>
  <r>
    <s v="47061"/>
    <s v="2008-1"/>
    <n v="39"/>
    <x v="3"/>
    <n v="1"/>
    <s v="38.890556"/>
    <s v="127.942778"/>
    <s v="Kangwon"/>
    <x v="5"/>
    <s v="n"/>
  </r>
  <r>
    <s v="47061"/>
    <s v="2008-2"/>
    <n v="0.3"/>
    <x v="3"/>
    <n v="2"/>
    <s v="38.890556"/>
    <s v="127.942778"/>
    <s v="Kangwon"/>
    <x v="5"/>
    <s v="n"/>
  </r>
  <r>
    <s v="47061"/>
    <s v="2008-3"/>
    <n v="52"/>
    <x v="3"/>
    <n v="3"/>
    <s v="38.890556"/>
    <s v="127.942778"/>
    <s v="Kangwon"/>
    <x v="5"/>
    <s v="n"/>
  </r>
  <r>
    <s v="47061"/>
    <s v="2008-4"/>
    <n v="6.2"/>
    <x v="3"/>
    <n v="4"/>
    <s v="38.890556"/>
    <s v="127.942778"/>
    <s v="Kangwon"/>
    <x v="5"/>
    <s v="n"/>
  </r>
  <r>
    <s v="47061"/>
    <s v="2008-5"/>
    <n v="50.1"/>
    <x v="3"/>
    <n v="5"/>
    <s v="38.890556"/>
    <s v="127.942778"/>
    <s v="Kangwon"/>
    <x v="5"/>
    <s v="n"/>
  </r>
  <r>
    <s v="47061"/>
    <s v="2008-6"/>
    <n v="51.7"/>
    <x v="3"/>
    <n v="6"/>
    <s v="38.890556"/>
    <s v="127.942778"/>
    <s v="Kangwon"/>
    <x v="5"/>
    <s v="n"/>
  </r>
  <r>
    <s v="47061"/>
    <s v="2008-7"/>
    <n v="170"/>
    <x v="3"/>
    <n v="7"/>
    <s v="38.890556"/>
    <s v="127.942778"/>
    <s v="Kangwon"/>
    <x v="5"/>
    <s v="n"/>
  </r>
  <r>
    <s v="47061"/>
    <s v="2008-8"/>
    <n v="355.4"/>
    <x v="3"/>
    <n v="8"/>
    <s v="38.890556"/>
    <s v="127.942778"/>
    <s v="Kangwon"/>
    <x v="5"/>
    <s v="n"/>
  </r>
  <r>
    <s v="47061"/>
    <s v="2008-9"/>
    <n v="54"/>
    <x v="3"/>
    <n v="9"/>
    <s v="38.890556"/>
    <s v="127.942778"/>
    <s v="Kangwon"/>
    <x v="5"/>
    <s v="n"/>
  </r>
  <r>
    <s v="47061"/>
    <s v="2008-10"/>
    <n v="93"/>
    <x v="3"/>
    <n v="10"/>
    <s v="38.890556"/>
    <s v="127.942778"/>
    <s v="Kangwon"/>
    <x v="5"/>
    <s v="n"/>
  </r>
  <r>
    <s v="47061"/>
    <s v="2008-11"/>
    <n v="31.2"/>
    <x v="3"/>
    <n v="11"/>
    <s v="38.890556"/>
    <s v="127.942778"/>
    <s v="Kangwon"/>
    <x v="5"/>
    <s v="n"/>
  </r>
  <r>
    <s v="47061"/>
    <s v="2008-12"/>
    <n v="71"/>
    <x v="3"/>
    <n v="12"/>
    <s v="38.890556"/>
    <s v="127.942778"/>
    <s v="Kangwon"/>
    <x v="5"/>
    <s v="n"/>
  </r>
  <r>
    <s v="47061"/>
    <s v="2009-1"/>
    <n v="7"/>
    <x v="4"/>
    <n v="1"/>
    <s v="38.890556"/>
    <s v="127.942778"/>
    <s v="Kangwon"/>
    <x v="5"/>
    <s v="n"/>
  </r>
  <r>
    <s v="47061"/>
    <s v="2009-2"/>
    <n v="34"/>
    <x v="4"/>
    <n v="2"/>
    <s v="38.890556"/>
    <s v="127.942778"/>
    <s v="Kangwon"/>
    <x v="5"/>
    <s v="n"/>
  </r>
  <r>
    <s v="47061"/>
    <s v="2009-3"/>
    <n v="27"/>
    <x v="4"/>
    <n v="3"/>
    <s v="38.890556"/>
    <s v="127.942778"/>
    <s v="Kangwon"/>
    <x v="5"/>
    <s v="n"/>
  </r>
  <r>
    <s v="47061"/>
    <s v="2009-4"/>
    <n v="120.1"/>
    <x v="4"/>
    <n v="4"/>
    <s v="38.890556"/>
    <s v="127.942778"/>
    <s v="Kangwon"/>
    <x v="5"/>
    <s v="n"/>
  </r>
  <r>
    <s v="47061"/>
    <s v="2009-5"/>
    <n v="37"/>
    <x v="4"/>
    <n v="5"/>
    <s v="38.890556"/>
    <s v="127.942778"/>
    <s v="Kangwon"/>
    <x v="5"/>
    <s v="n"/>
  </r>
  <r>
    <s v="47061"/>
    <s v="2009-6"/>
    <n v="35.200000000000003"/>
    <x v="4"/>
    <n v="6"/>
    <s v="38.890556"/>
    <s v="127.942778"/>
    <s v="Kangwon"/>
    <x v="5"/>
    <s v="n"/>
  </r>
  <r>
    <s v="47061"/>
    <s v="2009-7"/>
    <n v="261.3"/>
    <x v="4"/>
    <n v="7"/>
    <s v="38.890556"/>
    <s v="127.942778"/>
    <s v="Kangwon"/>
    <x v="5"/>
    <s v="n"/>
  </r>
  <r>
    <s v="47061"/>
    <s v="2009-8"/>
    <n v="37.5"/>
    <x v="4"/>
    <n v="8"/>
    <s v="38.890556"/>
    <s v="127.942778"/>
    <s v="Kangwon"/>
    <x v="5"/>
    <s v="n"/>
  </r>
  <r>
    <s v="47061"/>
    <s v="2009-9"/>
    <n v="16.399999999999999"/>
    <x v="4"/>
    <n v="9"/>
    <s v="38.890556"/>
    <s v="127.942778"/>
    <s v="Kangwon"/>
    <x v="5"/>
    <s v="n"/>
  </r>
  <r>
    <s v="47061"/>
    <s v="2009-10"/>
    <n v="43.1"/>
    <x v="4"/>
    <n v="10"/>
    <s v="38.890556"/>
    <s v="127.942778"/>
    <s v="Kangwon"/>
    <x v="5"/>
    <s v="n"/>
  </r>
  <r>
    <s v="47061"/>
    <s v="2009-11"/>
    <n v="102.2"/>
    <x v="4"/>
    <n v="11"/>
    <s v="38.890556"/>
    <s v="127.942778"/>
    <s v="Kangwon"/>
    <x v="5"/>
    <s v="n"/>
  </r>
  <r>
    <s v="47061"/>
    <s v="2009-12"/>
    <n v="28.3"/>
    <x v="4"/>
    <n v="12"/>
    <s v="38.890556"/>
    <s v="127.942778"/>
    <s v="Kangwon"/>
    <x v="5"/>
    <s v="n"/>
  </r>
  <r>
    <s v="47061"/>
    <s v="2010-1"/>
    <n v="22"/>
    <x v="5"/>
    <n v="1"/>
    <s v="38.890556"/>
    <s v="127.942778"/>
    <s v="Kangwon"/>
    <x v="5"/>
    <s v="n"/>
  </r>
  <r>
    <s v="47061"/>
    <s v="2010-2"/>
    <n v="72.2"/>
    <x v="5"/>
    <n v="2"/>
    <s v="38.890556"/>
    <s v="127.942778"/>
    <s v="Kangwon"/>
    <x v="5"/>
    <s v="n"/>
  </r>
  <r>
    <s v="47061"/>
    <s v="2010-3"/>
    <n v="60.1"/>
    <x v="5"/>
    <n v="3"/>
    <s v="38.890556"/>
    <s v="127.942778"/>
    <s v="Kangwon"/>
    <x v="5"/>
    <s v="n"/>
  </r>
  <r>
    <s v="47061"/>
    <s v="2010-4"/>
    <n v="25"/>
    <x v="5"/>
    <n v="4"/>
    <s v="38.890556"/>
    <s v="127.942778"/>
    <s v="Kangwon"/>
    <x v="5"/>
    <s v="n"/>
  </r>
  <r>
    <s v="47061"/>
    <s v="2010-5"/>
    <n v="163.30000000000001"/>
    <x v="5"/>
    <n v="5"/>
    <s v="38.890556"/>
    <s v="127.942778"/>
    <s v="Kangwon"/>
    <x v="5"/>
    <s v="n"/>
  </r>
  <r>
    <s v="47061"/>
    <s v="2010-6"/>
    <n v="19.100000000000001"/>
    <x v="5"/>
    <n v="6"/>
    <s v="38.890556"/>
    <s v="127.942778"/>
    <s v="Kangwon"/>
    <x v="5"/>
    <s v="n"/>
  </r>
  <r>
    <s v="47061"/>
    <s v="2010-7"/>
    <n v="112.5"/>
    <x v="5"/>
    <n v="7"/>
    <s v="38.890556"/>
    <s v="127.942778"/>
    <s v="Kangwon"/>
    <x v="5"/>
    <s v="n"/>
  </r>
  <r>
    <s v="47061"/>
    <s v="2010-8"/>
    <n v="191.1"/>
    <x v="5"/>
    <n v="8"/>
    <s v="38.890556"/>
    <s v="127.942778"/>
    <s v="Kangwon"/>
    <x v="5"/>
    <s v="n"/>
  </r>
  <r>
    <s v="47061"/>
    <s v="2010-9"/>
    <n v="93.1"/>
    <x v="5"/>
    <n v="9"/>
    <s v="38.890556"/>
    <s v="127.942778"/>
    <s v="Kangwon"/>
    <x v="5"/>
    <s v="n"/>
  </r>
  <r>
    <s v="47061"/>
    <s v="2010-10"/>
    <n v="57"/>
    <x v="5"/>
    <n v="10"/>
    <s v="38.890556"/>
    <s v="127.942778"/>
    <s v="Kangwon"/>
    <x v="5"/>
    <s v="n"/>
  </r>
  <r>
    <s v="47061"/>
    <s v="2010-11"/>
    <n v="6"/>
    <x v="5"/>
    <n v="11"/>
    <s v="38.890556"/>
    <s v="127.942778"/>
    <s v="Kangwon"/>
    <x v="5"/>
    <s v="n"/>
  </r>
  <r>
    <s v="47061"/>
    <s v="2010-12"/>
    <n v="39"/>
    <x v="5"/>
    <n v="12"/>
    <s v="38.890556"/>
    <s v="127.942778"/>
    <s v="Kangwon"/>
    <x v="5"/>
    <s v="n"/>
  </r>
  <r>
    <s v="47061"/>
    <s v="2011-1"/>
    <n v="0"/>
    <x v="6"/>
    <n v="1"/>
    <s v="38.890556"/>
    <s v="127.942778"/>
    <s v="Kangwon"/>
    <x v="5"/>
    <s v="n"/>
  </r>
  <r>
    <s v="47061"/>
    <s v="2011-2"/>
    <n v="385.2"/>
    <x v="6"/>
    <n v="2"/>
    <s v="38.890556"/>
    <s v="127.942778"/>
    <s v="Kangwon"/>
    <x v="5"/>
    <s v="n"/>
  </r>
  <r>
    <s v="47061"/>
    <s v="2011-3"/>
    <n v="3"/>
    <x v="6"/>
    <n v="3"/>
    <s v="38.890556"/>
    <s v="127.942778"/>
    <s v="Kangwon"/>
    <x v="5"/>
    <s v="n"/>
  </r>
  <r>
    <s v="47061"/>
    <s v="2011-4"/>
    <n v="80"/>
    <x v="6"/>
    <n v="4"/>
    <s v="38.890556"/>
    <s v="127.942778"/>
    <s v="Kangwon"/>
    <x v="5"/>
    <s v="n"/>
  </r>
  <r>
    <s v="47061"/>
    <s v="2011-5"/>
    <n v="21.6"/>
    <x v="6"/>
    <n v="5"/>
    <s v="38.890556"/>
    <s v="127.942778"/>
    <s v="Kangwon"/>
    <x v="5"/>
    <s v="n"/>
  </r>
  <r>
    <s v="47061"/>
    <s v="2011-6"/>
    <n v="386"/>
    <x v="6"/>
    <n v="6"/>
    <s v="38.890556"/>
    <s v="127.942778"/>
    <s v="Kangwon"/>
    <x v="5"/>
    <s v="n"/>
  </r>
  <r>
    <s v="47061"/>
    <s v="2011-7"/>
    <n v="123"/>
    <x v="6"/>
    <n v="7"/>
    <s v="38.890556"/>
    <s v="127.942778"/>
    <s v="Kangwon"/>
    <x v="5"/>
    <s v="n"/>
  </r>
  <r>
    <s v="47061"/>
    <s v="2011-8"/>
    <n v="128.30000000000001"/>
    <x v="6"/>
    <n v="8"/>
    <s v="38.890556"/>
    <s v="127.942778"/>
    <s v="Kangwon"/>
    <x v="5"/>
    <s v="n"/>
  </r>
  <r>
    <s v="47061"/>
    <s v="2011-9"/>
    <n v="70.2"/>
    <x v="6"/>
    <n v="9"/>
    <s v="38.890556"/>
    <s v="127.942778"/>
    <s v="Kangwon"/>
    <x v="5"/>
    <s v="n"/>
  </r>
  <r>
    <s v="47061"/>
    <s v="2011-10"/>
    <n v="3"/>
    <x v="6"/>
    <n v="10"/>
    <s v="38.890556"/>
    <s v="127.942778"/>
    <s v="Kangwon"/>
    <x v="5"/>
    <s v="n"/>
  </r>
  <r>
    <s v="47061"/>
    <s v="2011-11"/>
    <n v="118.5"/>
    <x v="6"/>
    <n v="11"/>
    <s v="38.890556"/>
    <s v="127.942778"/>
    <s v="Kangwon"/>
    <x v="5"/>
    <s v="n"/>
  </r>
  <r>
    <s v="47061"/>
    <s v="2011-12"/>
    <n v="52"/>
    <x v="6"/>
    <n v="12"/>
    <s v="38.890556"/>
    <s v="127.942778"/>
    <s v="Kangwon"/>
    <x v="5"/>
    <s v="n"/>
  </r>
  <r>
    <s v="47061"/>
    <s v="2012-1"/>
    <n v="14"/>
    <x v="7"/>
    <n v="1"/>
    <s v="38.890556"/>
    <s v="127.942778"/>
    <s v="Kangwon"/>
    <x v="5"/>
    <s v="n"/>
  </r>
  <r>
    <s v="47061"/>
    <s v="2012-2"/>
    <n v="6.2"/>
    <x v="7"/>
    <n v="2"/>
    <s v="38.890556"/>
    <s v="127.942778"/>
    <s v="Kangwon"/>
    <x v="5"/>
    <s v="n"/>
  </r>
  <r>
    <s v="47061"/>
    <s v="2012-3"/>
    <n v="73"/>
    <x v="7"/>
    <n v="3"/>
    <s v="38.890556"/>
    <s v="127.942778"/>
    <s v="Kangwon"/>
    <x v="5"/>
    <s v="n"/>
  </r>
  <r>
    <s v="47061"/>
    <s v="2012-4"/>
    <n v="71.2"/>
    <x v="7"/>
    <n v="4"/>
    <s v="38.890556"/>
    <s v="127.942778"/>
    <s v="Kangwon"/>
    <x v="5"/>
    <s v="n"/>
  </r>
  <r>
    <s v="47061"/>
    <s v="2012-5"/>
    <n v="39.200000000000003"/>
    <x v="7"/>
    <n v="5"/>
    <s v="38.890556"/>
    <s v="127.942778"/>
    <s v="Kangwon"/>
    <x v="5"/>
    <s v="n"/>
  </r>
  <r>
    <s v="47061"/>
    <s v="2012-6"/>
    <n v="20.5"/>
    <x v="7"/>
    <n v="6"/>
    <s v="38.890556"/>
    <s v="127.942778"/>
    <s v="Kangwon"/>
    <x v="5"/>
    <s v="n"/>
  </r>
  <r>
    <s v="47061"/>
    <s v="2012-7"/>
    <n v="214.9"/>
    <x v="7"/>
    <n v="7"/>
    <s v="38.890556"/>
    <s v="127.942778"/>
    <s v="Kangwon"/>
    <x v="5"/>
    <s v="n"/>
  </r>
  <r>
    <s v="47061"/>
    <s v="2012-8"/>
    <n v="174.3"/>
    <x v="7"/>
    <n v="8"/>
    <s v="38.890556"/>
    <s v="127.942778"/>
    <s v="Kangwon"/>
    <x v="5"/>
    <s v="n"/>
  </r>
  <r>
    <s v="47061"/>
    <s v="2012-9"/>
    <n v="124"/>
    <x v="7"/>
    <n v="9"/>
    <s v="38.890556"/>
    <s v="127.942778"/>
    <s v="Kangwon"/>
    <x v="5"/>
    <s v="n"/>
  </r>
  <r>
    <s v="47061"/>
    <s v="2012-10"/>
    <n v="35"/>
    <x v="7"/>
    <n v="10"/>
    <s v="38.890556"/>
    <s v="127.942778"/>
    <s v="Kangwon"/>
    <x v="5"/>
    <s v="n"/>
  </r>
  <r>
    <s v="47061"/>
    <s v="2012-11"/>
    <n v="24"/>
    <x v="7"/>
    <n v="11"/>
    <s v="38.890556"/>
    <s v="127.942778"/>
    <s v="Kangwon"/>
    <x v="5"/>
    <s v="n"/>
  </r>
  <r>
    <s v="47061"/>
    <s v="2012-12"/>
    <n v="37"/>
    <x v="7"/>
    <n v="12"/>
    <s v="38.890556"/>
    <s v="127.942778"/>
    <s v="Kangwon"/>
    <x v="5"/>
    <s v="n"/>
  </r>
  <r>
    <s v="47061"/>
    <s v="2013-1"/>
    <n v="26.2"/>
    <x v="8"/>
    <n v="1"/>
    <s v="38.890556"/>
    <s v="127.942778"/>
    <s v="Kangwon"/>
    <x v="5"/>
    <s v="n"/>
  </r>
  <r>
    <s v="47061"/>
    <s v="2013-2"/>
    <n v="16"/>
    <x v="8"/>
    <n v="2"/>
    <s v="38.890556"/>
    <s v="127.942778"/>
    <s v="Kangwon"/>
    <x v="5"/>
    <s v="n"/>
  </r>
  <r>
    <s v="47061"/>
    <s v="2013-3"/>
    <n v="42.2"/>
    <x v="8"/>
    <n v="3"/>
    <s v="38.890556"/>
    <s v="127.942778"/>
    <s v="Kangwon"/>
    <x v="5"/>
    <s v="n"/>
  </r>
  <r>
    <s v="47061"/>
    <s v="2013-4"/>
    <n v="20"/>
    <x v="8"/>
    <n v="4"/>
    <s v="38.890556"/>
    <s v="127.942778"/>
    <s v="Kangwon"/>
    <x v="5"/>
    <s v="n"/>
  </r>
  <r>
    <s v="47061"/>
    <s v="2013-5"/>
    <n v="29"/>
    <x v="8"/>
    <n v="5"/>
    <s v="38.890556"/>
    <s v="127.942778"/>
    <s v="Kangwon"/>
    <x v="5"/>
    <s v="n"/>
  </r>
  <r>
    <s v="47061"/>
    <s v="2013-6"/>
    <n v="52"/>
    <x v="8"/>
    <n v="6"/>
    <s v="38.890556"/>
    <s v="127.942778"/>
    <s v="Kangwon"/>
    <x v="5"/>
    <s v="n"/>
  </r>
  <r>
    <s v="47061"/>
    <s v="2013-7"/>
    <n v="270.39999999999998"/>
    <x v="8"/>
    <n v="7"/>
    <s v="38.890556"/>
    <s v="127.942778"/>
    <s v="Kangwon"/>
    <x v="5"/>
    <s v="n"/>
  </r>
  <r>
    <s v="47061"/>
    <s v="2013-8"/>
    <n v="79"/>
    <x v="8"/>
    <n v="8"/>
    <s v="38.890556"/>
    <s v="127.942778"/>
    <s v="Kangwon"/>
    <x v="5"/>
    <s v="n"/>
  </r>
  <r>
    <s v="47061"/>
    <s v="2013-9"/>
    <n v="76"/>
    <x v="8"/>
    <n v="9"/>
    <s v="38.890556"/>
    <s v="127.942778"/>
    <s v="Kangwon"/>
    <x v="5"/>
    <s v="n"/>
  </r>
  <r>
    <s v="47061"/>
    <s v="2013-10"/>
    <n v="45"/>
    <x v="8"/>
    <n v="10"/>
    <s v="38.890556"/>
    <s v="127.942778"/>
    <s v="Kangwon"/>
    <x v="5"/>
    <s v="n"/>
  </r>
  <r>
    <s v="47061"/>
    <s v="2013-11"/>
    <n v="7"/>
    <x v="8"/>
    <n v="11"/>
    <s v="38.890556"/>
    <s v="127.942778"/>
    <s v="Kangwon"/>
    <x v="5"/>
    <s v="n"/>
  </r>
  <r>
    <s v="47061"/>
    <s v="2013-12"/>
    <n v="9"/>
    <x v="8"/>
    <n v="12"/>
    <s v="38.890556"/>
    <s v="127.942778"/>
    <s v="Kangwon"/>
    <x v="5"/>
    <s v="n"/>
  </r>
  <r>
    <s v="47061"/>
    <s v="2014-1"/>
    <n v="27"/>
    <x v="9"/>
    <n v="1"/>
    <s v="38.890556"/>
    <s v="127.942778"/>
    <s v="Kangwon"/>
    <x v="5"/>
    <s v="n"/>
  </r>
  <r>
    <s v="47061"/>
    <s v="2014-2"/>
    <n v="163.1"/>
    <x v="9"/>
    <n v="2"/>
    <s v="38.890556"/>
    <s v="127.942778"/>
    <s v="Kangwon"/>
    <x v="5"/>
    <s v="n"/>
  </r>
  <r>
    <s v="47061"/>
    <s v="2014-3"/>
    <n v="9"/>
    <x v="9"/>
    <n v="3"/>
    <s v="38.890556"/>
    <s v="127.942778"/>
    <s v="Kangwon"/>
    <x v="5"/>
    <s v="n"/>
  </r>
  <r>
    <s v="47061"/>
    <s v="2014-4"/>
    <n v="57"/>
    <x v="9"/>
    <n v="4"/>
    <s v="38.890556"/>
    <s v="127.942778"/>
    <s v="Kangwon"/>
    <x v="5"/>
    <s v="n"/>
  </r>
  <r>
    <s v="47061"/>
    <s v="2014-5"/>
    <n v="15"/>
    <x v="9"/>
    <n v="5"/>
    <s v="38.890556"/>
    <s v="127.942778"/>
    <s v="Kangwon"/>
    <x v="5"/>
    <s v="n"/>
  </r>
  <r>
    <s v="47061"/>
    <s v="2014-6"/>
    <n v="88.3"/>
    <x v="9"/>
    <n v="6"/>
    <s v="38.890556"/>
    <s v="127.942778"/>
    <s v="Kangwon"/>
    <x v="5"/>
    <s v="n"/>
  </r>
  <r>
    <s v="47061"/>
    <s v="2014-7"/>
    <n v="77.099999999999994"/>
    <x v="9"/>
    <n v="7"/>
    <s v="38.890556"/>
    <s v="127.942778"/>
    <s v="Kangwon"/>
    <x v="5"/>
    <s v="n"/>
  </r>
  <r>
    <s v="47061"/>
    <s v="2014-8"/>
    <n v="217"/>
    <x v="9"/>
    <n v="8"/>
    <s v="38.890556"/>
    <s v="127.942778"/>
    <s v="Kangwon"/>
    <x v="5"/>
    <s v="n"/>
  </r>
  <r>
    <s v="47061"/>
    <s v="2014-9"/>
    <n v="119"/>
    <x v="9"/>
    <n v="9"/>
    <s v="38.890556"/>
    <s v="127.942778"/>
    <s v="Kangwon"/>
    <x v="5"/>
    <s v="n"/>
  </r>
  <r>
    <s v="47061"/>
    <s v="2014-10"/>
    <n v="24"/>
    <x v="9"/>
    <n v="10"/>
    <s v="38.890556"/>
    <s v="127.942778"/>
    <s v="Kangwon"/>
    <x v="5"/>
    <s v="n"/>
  </r>
  <r>
    <s v="47061"/>
    <s v="2014-11"/>
    <n v="32"/>
    <x v="9"/>
    <n v="11"/>
    <s v="38.890556"/>
    <s v="127.942778"/>
    <s v="Kangwon"/>
    <x v="5"/>
    <s v="n"/>
  </r>
  <r>
    <s v="47061"/>
    <s v="2014-12"/>
    <n v="3"/>
    <x v="9"/>
    <n v="12"/>
    <s v="38.890556"/>
    <s v="127.942778"/>
    <s v="Kangwon"/>
    <x v="5"/>
    <s v="n"/>
  </r>
  <r>
    <s v="47061"/>
    <s v="2015-1"/>
    <n v="3.1"/>
    <x v="10"/>
    <n v="1"/>
    <s v="38.890556"/>
    <s v="127.942778"/>
    <s v="Kangwon"/>
    <x v="5"/>
    <s v="n"/>
  </r>
  <r>
    <s v="47061"/>
    <s v="2015-2"/>
    <n v="25.4"/>
    <x v="10"/>
    <n v="2"/>
    <s v="38.890556"/>
    <s v="127.942778"/>
    <s v="Kangwon"/>
    <x v="5"/>
    <s v="n"/>
  </r>
  <r>
    <s v="47061"/>
    <s v="2015-3"/>
    <n v="0"/>
    <x v="10"/>
    <n v="3"/>
    <s v="38.890556"/>
    <s v="127.942778"/>
    <s v="Kangwon"/>
    <x v="5"/>
    <s v="n"/>
  </r>
  <r>
    <s v="47061"/>
    <s v="2015-4"/>
    <n v="31.3"/>
    <x v="10"/>
    <n v="4"/>
    <s v="38.890556"/>
    <s v="127.942778"/>
    <s v="Kangwon"/>
    <x v="5"/>
    <s v="n"/>
  </r>
  <r>
    <s v="47061"/>
    <s v="2015-5"/>
    <n v="108.1"/>
    <x v="10"/>
    <n v="5"/>
    <s v="38.890556"/>
    <s v="127.942778"/>
    <s v="Kangwon"/>
    <x v="5"/>
    <s v="n"/>
  </r>
  <r>
    <s v="47061"/>
    <s v="2015-6"/>
    <n v="118.3"/>
    <x v="10"/>
    <n v="6"/>
    <s v="38.890556"/>
    <s v="127.942778"/>
    <s v="Kangwon"/>
    <x v="5"/>
    <s v="n"/>
  </r>
  <r>
    <s v="47061"/>
    <s v="2015-7"/>
    <n v="536"/>
    <x v="10"/>
    <n v="7"/>
    <s v="38.890556"/>
    <s v="127.942778"/>
    <s v="Kangwon"/>
    <x v="5"/>
    <s v="n"/>
  </r>
  <r>
    <s v="47061"/>
    <s v="2015-8"/>
    <n v="549"/>
    <x v="10"/>
    <n v="8"/>
    <s v="38.890556"/>
    <s v="127.942778"/>
    <s v="Kangwon"/>
    <x v="5"/>
    <s v="n"/>
  </r>
  <r>
    <s v="47061"/>
    <s v="2015-9"/>
    <n v="397"/>
    <x v="10"/>
    <n v="9"/>
    <s v="38.890556"/>
    <s v="127.942778"/>
    <s v="Kangwon"/>
    <x v="5"/>
    <s v="n"/>
  </r>
  <r>
    <s v="47061"/>
    <s v="2015-10"/>
    <n v="182.1"/>
    <x v="10"/>
    <n v="10"/>
    <s v="38.890556"/>
    <s v="127.942778"/>
    <s v="Kangwon"/>
    <x v="5"/>
    <s v="n"/>
  </r>
  <r>
    <s v="47061"/>
    <s v="2015-11"/>
    <n v="342.3"/>
    <x v="10"/>
    <n v="11"/>
    <s v="38.890556"/>
    <s v="127.942778"/>
    <s v="Kangwon"/>
    <x v="5"/>
    <s v="n"/>
  </r>
  <r>
    <s v="47061"/>
    <s v="2015-12"/>
    <n v="0"/>
    <x v="10"/>
    <n v="12"/>
    <s v="38.890556"/>
    <s v="127.942778"/>
    <s v="Kangwon"/>
    <x v="5"/>
    <s v="n"/>
  </r>
  <r>
    <s v="47061"/>
    <s v="2016-1"/>
    <n v="7"/>
    <x v="11"/>
    <n v="1"/>
    <s v="38.890556"/>
    <s v="127.942778"/>
    <s v="Kangwon"/>
    <x v="5"/>
    <s v="n"/>
  </r>
  <r>
    <s v="47061"/>
    <s v="2016-2"/>
    <n v="38.299999999999997"/>
    <x v="11"/>
    <n v="2"/>
    <s v="38.890556"/>
    <s v="127.942778"/>
    <s v="Kangwon"/>
    <x v="5"/>
    <s v="n"/>
  </r>
  <r>
    <s v="47061"/>
    <s v="2016-3"/>
    <n v="22"/>
    <x v="11"/>
    <n v="3"/>
    <s v="38.890556"/>
    <s v="127.942778"/>
    <s v="Kangwon"/>
    <x v="5"/>
    <s v="n"/>
  </r>
  <r>
    <s v="47061"/>
    <s v="2016-4"/>
    <n v="52"/>
    <x v="11"/>
    <n v="4"/>
    <s v="38.890556"/>
    <s v="127.942778"/>
    <s v="Kangwon"/>
    <x v="5"/>
    <s v="n"/>
  </r>
  <r>
    <s v="47061"/>
    <s v="2016-5"/>
    <n v="28"/>
    <x v="11"/>
    <n v="5"/>
    <s v="38.890556"/>
    <s v="127.942778"/>
    <s v="Kangwon"/>
    <x v="5"/>
    <s v="n"/>
  </r>
  <r>
    <s v="47061"/>
    <s v="2016-6"/>
    <n v="119"/>
    <x v="11"/>
    <n v="6"/>
    <s v="38.890556"/>
    <s v="127.942778"/>
    <s v="Kangwon"/>
    <x v="5"/>
    <s v="n"/>
  </r>
  <r>
    <s v="47061"/>
    <s v="2016-7"/>
    <n v="234.7"/>
    <x v="11"/>
    <n v="7"/>
    <s v="38.890556"/>
    <s v="127.942778"/>
    <s v="Kangwon"/>
    <x v="5"/>
    <s v="n"/>
  </r>
  <r>
    <s v="47061"/>
    <s v="2016-8"/>
    <n v="75.400000000000006"/>
    <x v="11"/>
    <n v="8"/>
    <s v="38.890556"/>
    <s v="127.942778"/>
    <s v="Kangwon"/>
    <x v="5"/>
    <s v="n"/>
  </r>
  <r>
    <s v="47061"/>
    <s v="2016-9"/>
    <n v="223.9"/>
    <x v="11"/>
    <n v="9"/>
    <s v="38.890556"/>
    <s v="127.942778"/>
    <s v="Kangwon"/>
    <x v="5"/>
    <s v="n"/>
  </r>
  <r>
    <s v="47061"/>
    <s v="2016-10"/>
    <n v="31.4"/>
    <x v="11"/>
    <n v="10"/>
    <s v="38.890556"/>
    <s v="127.942778"/>
    <s v="Kangwon"/>
    <x v="5"/>
    <s v="n"/>
  </r>
  <r>
    <s v="47061"/>
    <s v="2016-11"/>
    <n v="48.9"/>
    <x v="11"/>
    <n v="11"/>
    <s v="38.890556"/>
    <s v="127.942778"/>
    <s v="Kangwon"/>
    <x v="5"/>
    <s v="n"/>
  </r>
  <r>
    <s v="47061"/>
    <s v="2016-12"/>
    <n v="168"/>
    <x v="11"/>
    <n v="12"/>
    <s v="38.890556"/>
    <s v="127.942778"/>
    <s v="Kangwon"/>
    <x v="5"/>
    <s v="n"/>
  </r>
  <r>
    <s v="47061"/>
    <s v="2017-1"/>
    <n v="43"/>
    <x v="12"/>
    <n v="1"/>
    <s v="38.890556"/>
    <s v="127.942778"/>
    <s v="Kangwon"/>
    <x v="5"/>
    <s v="n"/>
  </r>
  <r>
    <s v="47061"/>
    <s v="2017-2"/>
    <n v="1.3"/>
    <x v="12"/>
    <n v="2"/>
    <s v="38.890556"/>
    <s v="127.942778"/>
    <s v="Kangwon"/>
    <x v="5"/>
    <s v="n"/>
  </r>
  <r>
    <s v="47061"/>
    <s v="2017-3"/>
    <n v="62.8"/>
    <x v="12"/>
    <n v="3"/>
    <s v="38.890556"/>
    <s v="127.942778"/>
    <s v="Kangwon"/>
    <x v="5"/>
    <s v="n"/>
  </r>
  <r>
    <s v="47061"/>
    <s v="2017-4"/>
    <n v="99.1"/>
    <x v="12"/>
    <n v="4"/>
    <s v="38.890556"/>
    <s v="127.942778"/>
    <s v="Kangwon"/>
    <x v="5"/>
    <s v="n"/>
  </r>
  <r>
    <s v="47061"/>
    <s v="2017-5"/>
    <n v="23"/>
    <x v="12"/>
    <n v="5"/>
    <s v="38.890556"/>
    <s v="127.942778"/>
    <s v="Kangwon"/>
    <x v="5"/>
    <s v="n"/>
  </r>
  <r>
    <s v="47061"/>
    <s v="2017-6"/>
    <n v="70"/>
    <x v="12"/>
    <n v="6"/>
    <s v="38.890556"/>
    <s v="127.942778"/>
    <s v="Kangwon"/>
    <x v="5"/>
    <s v="n"/>
  </r>
  <r>
    <s v="47061"/>
    <s v="2017-7"/>
    <n v="320.89999999999998"/>
    <x v="12"/>
    <n v="7"/>
    <s v="38.890556"/>
    <s v="127.942778"/>
    <s v="Kangwon"/>
    <x v="5"/>
    <s v="n"/>
  </r>
  <r>
    <s v="47061"/>
    <s v="2017-8"/>
    <n v="197.3"/>
    <x v="12"/>
    <n v="8"/>
    <s v="38.890556"/>
    <s v="127.942778"/>
    <s v="Kangwon"/>
    <x v="5"/>
    <s v="n"/>
  </r>
  <r>
    <s v="47061"/>
    <s v="2017-9"/>
    <n v="23.9"/>
    <x v="12"/>
    <n v="9"/>
    <s v="38.890556"/>
    <s v="127.942778"/>
    <s v="Kangwon"/>
    <x v="5"/>
    <s v="n"/>
  </r>
  <r>
    <s v="47061"/>
    <s v="2017-10"/>
    <n v="99.3"/>
    <x v="12"/>
    <n v="10"/>
    <s v="38.890556"/>
    <s v="127.942778"/>
    <s v="Kangwon"/>
    <x v="5"/>
    <s v="n"/>
  </r>
  <r>
    <s v="47065"/>
    <s v="2005-1"/>
    <n v="1"/>
    <x v="0"/>
    <n v="1"/>
    <s v="38.464"/>
    <s v="125.568"/>
    <s v="South Hwanghae"/>
    <x v="6"/>
    <s v="y"/>
  </r>
  <r>
    <s v="47065"/>
    <s v="2005-2"/>
    <n v="13.1"/>
    <x v="0"/>
    <n v="2"/>
    <s v="38.464"/>
    <s v="125.568"/>
    <s v="South Hwanghae"/>
    <x v="6"/>
    <s v="y"/>
  </r>
  <r>
    <s v="47065"/>
    <s v="2005-3"/>
    <n v="0"/>
    <x v="0"/>
    <n v="3"/>
    <s v="38.464"/>
    <s v="125.568"/>
    <s v="South Hwanghae"/>
    <x v="6"/>
    <s v="y"/>
  </r>
  <r>
    <s v="47065"/>
    <s v="2005-4"/>
    <n v="9"/>
    <x v="0"/>
    <n v="4"/>
    <s v="38.464"/>
    <s v="125.568"/>
    <s v="South Hwanghae"/>
    <x v="6"/>
    <s v="y"/>
  </r>
  <r>
    <s v="47065"/>
    <s v="2005-5"/>
    <n v="27.5"/>
    <x v="0"/>
    <n v="5"/>
    <s v="38.464"/>
    <s v="125.568"/>
    <s v="South Hwanghae"/>
    <x v="6"/>
    <s v="y"/>
  </r>
  <r>
    <s v="47065"/>
    <s v="2005-6"/>
    <n v="28.1"/>
    <x v="0"/>
    <n v="6"/>
    <s v="38.464"/>
    <s v="125.568"/>
    <s v="South Hwanghae"/>
    <x v="6"/>
    <s v="y"/>
  </r>
  <r>
    <s v="47065"/>
    <s v="2005-7"/>
    <n v="9"/>
    <x v="0"/>
    <n v="7"/>
    <s v="38.464"/>
    <s v="125.568"/>
    <s v="South Hwanghae"/>
    <x v="6"/>
    <s v="y"/>
  </r>
  <r>
    <s v="47065"/>
    <s v="2005-8"/>
    <n v="57"/>
    <x v="0"/>
    <n v="8"/>
    <s v="38.464"/>
    <s v="125.568"/>
    <s v="South Hwanghae"/>
    <x v="6"/>
    <s v="y"/>
  </r>
  <r>
    <s v="47065"/>
    <s v="2005-9"/>
    <n v="16"/>
    <x v="0"/>
    <n v="9"/>
    <s v="38.464"/>
    <s v="125.568"/>
    <s v="South Hwanghae"/>
    <x v="6"/>
    <s v="y"/>
  </r>
  <r>
    <s v="47065"/>
    <s v="2005-10"/>
    <n v="1.6"/>
    <x v="0"/>
    <n v="10"/>
    <s v="38.464"/>
    <s v="125.568"/>
    <s v="South Hwanghae"/>
    <x v="6"/>
    <s v="y"/>
  </r>
  <r>
    <s v="47065"/>
    <s v="2005-11"/>
    <n v="2"/>
    <x v="0"/>
    <n v="11"/>
    <s v="38.464"/>
    <s v="125.568"/>
    <s v="South Hwanghae"/>
    <x v="6"/>
    <s v="y"/>
  </r>
  <r>
    <s v="47065"/>
    <s v="2005-12"/>
    <n v="0"/>
    <x v="0"/>
    <n v="12"/>
    <s v="38.464"/>
    <s v="125.568"/>
    <s v="South Hwanghae"/>
    <x v="6"/>
    <s v="y"/>
  </r>
  <r>
    <s v="47065"/>
    <s v="2006-1"/>
    <n v="2"/>
    <x v="1"/>
    <n v="1"/>
    <s v="38.464"/>
    <s v="125.568"/>
    <s v="South Hwanghae"/>
    <x v="6"/>
    <s v="y"/>
  </r>
  <r>
    <s v="47065"/>
    <s v="2006-2"/>
    <n v="0.2"/>
    <x v="1"/>
    <n v="2"/>
    <s v="38.464"/>
    <s v="125.568"/>
    <s v="South Hwanghae"/>
    <x v="6"/>
    <s v="y"/>
  </r>
  <r>
    <s v="47065"/>
    <s v="2006-3"/>
    <n v="3.8"/>
    <x v="1"/>
    <n v="3"/>
    <s v="38.464"/>
    <s v="125.568"/>
    <s v="South Hwanghae"/>
    <x v="6"/>
    <s v="y"/>
  </r>
  <r>
    <s v="47065"/>
    <s v="2006-4"/>
    <n v="43.3"/>
    <x v="1"/>
    <n v="4"/>
    <s v="38.464"/>
    <s v="125.568"/>
    <s v="South Hwanghae"/>
    <x v="6"/>
    <s v="y"/>
  </r>
  <r>
    <s v="47065"/>
    <s v="2006-5"/>
    <n v="30"/>
    <x v="1"/>
    <n v="5"/>
    <s v="38.464"/>
    <s v="125.568"/>
    <s v="South Hwanghae"/>
    <x v="6"/>
    <s v="y"/>
  </r>
  <r>
    <s v="47065"/>
    <s v="2006-6"/>
    <n v="79"/>
    <x v="1"/>
    <n v="6"/>
    <s v="38.464"/>
    <s v="125.568"/>
    <s v="South Hwanghae"/>
    <x v="6"/>
    <s v="y"/>
  </r>
  <r>
    <s v="47065"/>
    <s v="2006-7"/>
    <n v="63.1"/>
    <x v="1"/>
    <n v="7"/>
    <s v="38.464"/>
    <s v="125.568"/>
    <s v="South Hwanghae"/>
    <x v="6"/>
    <s v="y"/>
  </r>
  <r>
    <s v="47065"/>
    <s v="2006-8"/>
    <n v="78.5"/>
    <x v="1"/>
    <n v="8"/>
    <s v="38.464"/>
    <s v="125.568"/>
    <s v="South Hwanghae"/>
    <x v="6"/>
    <s v="y"/>
  </r>
  <r>
    <s v="47065"/>
    <s v="2006-9"/>
    <n v="0.4"/>
    <x v="1"/>
    <n v="9"/>
    <s v="38.464"/>
    <s v="125.568"/>
    <s v="South Hwanghae"/>
    <x v="6"/>
    <s v="y"/>
  </r>
  <r>
    <s v="47065"/>
    <s v="2006-10"/>
    <n v="44.4"/>
    <x v="1"/>
    <n v="10"/>
    <s v="38.464"/>
    <s v="125.568"/>
    <s v="South Hwanghae"/>
    <x v="6"/>
    <s v="y"/>
  </r>
  <r>
    <s v="47065"/>
    <s v="2006-11"/>
    <n v="5"/>
    <x v="1"/>
    <n v="11"/>
    <s v="38.464"/>
    <s v="125.568"/>
    <s v="South Hwanghae"/>
    <x v="6"/>
    <s v="y"/>
  </r>
  <r>
    <s v="47065"/>
    <s v="2006-12"/>
    <n v="8.1"/>
    <x v="1"/>
    <n v="12"/>
    <s v="38.464"/>
    <s v="125.568"/>
    <s v="South Hwanghae"/>
    <x v="6"/>
    <s v="y"/>
  </r>
  <r>
    <s v="47065"/>
    <s v="2007-1"/>
    <n v="3"/>
    <x v="2"/>
    <n v="1"/>
    <s v="38.464"/>
    <s v="125.568"/>
    <s v="South Hwanghae"/>
    <x v="6"/>
    <s v="y"/>
  </r>
  <r>
    <s v="47065"/>
    <s v="2007-2"/>
    <n v="0"/>
    <x v="2"/>
    <n v="2"/>
    <s v="38.464"/>
    <s v="125.568"/>
    <s v="South Hwanghae"/>
    <x v="6"/>
    <s v="y"/>
  </r>
  <r>
    <s v="47065"/>
    <s v="2007-3"/>
    <n v="16.2"/>
    <x v="2"/>
    <n v="3"/>
    <s v="38.464"/>
    <s v="125.568"/>
    <s v="South Hwanghae"/>
    <x v="6"/>
    <s v="y"/>
  </r>
  <r>
    <s v="47065"/>
    <s v="2007-4"/>
    <n v="47.1"/>
    <x v="2"/>
    <n v="4"/>
    <s v="38.464"/>
    <s v="125.568"/>
    <s v="South Hwanghae"/>
    <x v="6"/>
    <s v="y"/>
  </r>
  <r>
    <s v="47065"/>
    <s v="2007-5"/>
    <n v="124.3"/>
    <x v="2"/>
    <n v="5"/>
    <s v="38.464"/>
    <s v="125.568"/>
    <s v="South Hwanghae"/>
    <x v="6"/>
    <s v="y"/>
  </r>
  <r>
    <s v="47065"/>
    <s v="2007-6"/>
    <n v="13.6"/>
    <x v="2"/>
    <n v="6"/>
    <s v="38.464"/>
    <s v="125.568"/>
    <s v="South Hwanghae"/>
    <x v="6"/>
    <s v="y"/>
  </r>
  <r>
    <s v="47065"/>
    <s v="2007-7"/>
    <n v="114.3"/>
    <x v="2"/>
    <n v="7"/>
    <s v="38.464"/>
    <s v="125.568"/>
    <s v="South Hwanghae"/>
    <x v="6"/>
    <s v="y"/>
  </r>
  <r>
    <s v="47065"/>
    <s v="2007-8"/>
    <n v="253.2"/>
    <x v="2"/>
    <n v="8"/>
    <s v="38.464"/>
    <s v="125.568"/>
    <s v="South Hwanghae"/>
    <x v="6"/>
    <s v="y"/>
  </r>
  <r>
    <s v="47065"/>
    <s v="2007-9"/>
    <n v="182"/>
    <x v="2"/>
    <n v="9"/>
    <s v="38.464"/>
    <s v="125.568"/>
    <s v="South Hwanghae"/>
    <x v="6"/>
    <s v="y"/>
  </r>
  <r>
    <s v="47065"/>
    <s v="2007-10"/>
    <n v="24"/>
    <x v="2"/>
    <n v="10"/>
    <s v="38.464"/>
    <s v="125.568"/>
    <s v="South Hwanghae"/>
    <x v="6"/>
    <s v="y"/>
  </r>
  <r>
    <s v="47065"/>
    <s v="2007-11"/>
    <n v="7"/>
    <x v="2"/>
    <n v="11"/>
    <s v="38.464"/>
    <s v="125.568"/>
    <s v="South Hwanghae"/>
    <x v="6"/>
    <s v="y"/>
  </r>
  <r>
    <s v="47065"/>
    <s v="2007-12"/>
    <n v="4.5999999999999996"/>
    <x v="2"/>
    <n v="12"/>
    <s v="38.464"/>
    <s v="125.568"/>
    <s v="South Hwanghae"/>
    <x v="6"/>
    <s v="y"/>
  </r>
  <r>
    <s v="47065"/>
    <s v="2008-1"/>
    <n v="0.4"/>
    <x v="3"/>
    <n v="1"/>
    <s v="38.464"/>
    <s v="125.568"/>
    <s v="South Hwanghae"/>
    <x v="6"/>
    <s v="y"/>
  </r>
  <r>
    <s v="47065"/>
    <s v="2008-2"/>
    <n v="3"/>
    <x v="3"/>
    <n v="2"/>
    <s v="38.464"/>
    <s v="125.568"/>
    <s v="South Hwanghae"/>
    <x v="6"/>
    <s v="y"/>
  </r>
  <r>
    <s v="47065"/>
    <s v="2008-3"/>
    <n v="11"/>
    <x v="3"/>
    <n v="3"/>
    <s v="38.464"/>
    <s v="125.568"/>
    <s v="South Hwanghae"/>
    <x v="6"/>
    <s v="y"/>
  </r>
  <r>
    <s v="47065"/>
    <s v="2008-4"/>
    <n v="27"/>
    <x v="3"/>
    <n v="4"/>
    <s v="38.464"/>
    <s v="125.568"/>
    <s v="South Hwanghae"/>
    <x v="6"/>
    <s v="y"/>
  </r>
  <r>
    <s v="47065"/>
    <s v="2008-5"/>
    <n v="19.5"/>
    <x v="3"/>
    <n v="5"/>
    <s v="38.464"/>
    <s v="125.568"/>
    <s v="South Hwanghae"/>
    <x v="6"/>
    <s v="y"/>
  </r>
  <r>
    <s v="47065"/>
    <s v="2008-6"/>
    <n v="24.6"/>
    <x v="3"/>
    <n v="6"/>
    <s v="38.464"/>
    <s v="125.568"/>
    <s v="South Hwanghae"/>
    <x v="6"/>
    <s v="y"/>
  </r>
  <r>
    <s v="47065"/>
    <s v="2008-7"/>
    <n v="139"/>
    <x v="3"/>
    <n v="7"/>
    <s v="38.464"/>
    <s v="125.568"/>
    <s v="South Hwanghae"/>
    <x v="6"/>
    <s v="y"/>
  </r>
  <r>
    <s v="47065"/>
    <s v="2008-8"/>
    <n v="89.6"/>
    <x v="3"/>
    <n v="8"/>
    <s v="38.464"/>
    <s v="125.568"/>
    <s v="South Hwanghae"/>
    <x v="6"/>
    <s v="y"/>
  </r>
  <r>
    <s v="47065"/>
    <s v="2008-9"/>
    <n v="46"/>
    <x v="3"/>
    <n v="9"/>
    <s v="38.464"/>
    <s v="125.568"/>
    <s v="South Hwanghae"/>
    <x v="6"/>
    <s v="y"/>
  </r>
  <r>
    <s v="47065"/>
    <s v="2008-10"/>
    <n v="9"/>
    <x v="3"/>
    <n v="10"/>
    <s v="38.464"/>
    <s v="125.568"/>
    <s v="South Hwanghae"/>
    <x v="6"/>
    <s v="y"/>
  </r>
  <r>
    <s v="47065"/>
    <s v="2008-11"/>
    <n v="6"/>
    <x v="3"/>
    <n v="11"/>
    <s v="38.464"/>
    <s v="125.568"/>
    <s v="South Hwanghae"/>
    <x v="6"/>
    <s v="y"/>
  </r>
  <r>
    <s v="47065"/>
    <s v="2008-12"/>
    <n v="5.0999999999999996"/>
    <x v="3"/>
    <n v="12"/>
    <s v="38.464"/>
    <s v="125.568"/>
    <s v="South Hwanghae"/>
    <x v="6"/>
    <s v="y"/>
  </r>
  <r>
    <s v="47065"/>
    <s v="2009-1"/>
    <n v="6.4"/>
    <x v="4"/>
    <n v="1"/>
    <s v="38.464"/>
    <s v="125.568"/>
    <s v="South Hwanghae"/>
    <x v="6"/>
    <s v="y"/>
  </r>
  <r>
    <s v="47065"/>
    <s v="2009-2"/>
    <n v="10.1"/>
    <x v="4"/>
    <n v="2"/>
    <s v="38.464"/>
    <s v="125.568"/>
    <s v="South Hwanghae"/>
    <x v="6"/>
    <s v="y"/>
  </r>
  <r>
    <s v="47065"/>
    <s v="2009-3"/>
    <n v="15.1"/>
    <x v="4"/>
    <n v="3"/>
    <s v="38.464"/>
    <s v="125.568"/>
    <s v="South Hwanghae"/>
    <x v="6"/>
    <s v="y"/>
  </r>
  <r>
    <s v="47065"/>
    <s v="2009-4"/>
    <n v="41.4"/>
    <x v="4"/>
    <n v="4"/>
    <s v="38.464"/>
    <s v="125.568"/>
    <s v="South Hwanghae"/>
    <x v="6"/>
    <s v="y"/>
  </r>
  <r>
    <s v="47065"/>
    <s v="2009-5"/>
    <n v="31.8"/>
    <x v="4"/>
    <n v="5"/>
    <s v="38.464"/>
    <s v="125.568"/>
    <s v="South Hwanghae"/>
    <x v="6"/>
    <s v="y"/>
  </r>
  <r>
    <s v="47065"/>
    <s v="2009-6"/>
    <n v="47.3"/>
    <x v="4"/>
    <n v="6"/>
    <s v="38.464"/>
    <s v="125.568"/>
    <s v="South Hwanghae"/>
    <x v="6"/>
    <s v="y"/>
  </r>
  <r>
    <s v="47065"/>
    <s v="2009-7"/>
    <n v="124.7"/>
    <x v="4"/>
    <n v="7"/>
    <s v="38.464"/>
    <s v="125.568"/>
    <s v="South Hwanghae"/>
    <x v="6"/>
    <s v="y"/>
  </r>
  <r>
    <s v="47065"/>
    <s v="2009-8"/>
    <n v="63"/>
    <x v="4"/>
    <n v="8"/>
    <s v="38.464"/>
    <s v="125.568"/>
    <s v="South Hwanghae"/>
    <x v="6"/>
    <s v="y"/>
  </r>
  <r>
    <s v="47065"/>
    <s v="2009-9"/>
    <n v="2.4"/>
    <x v="4"/>
    <n v="9"/>
    <s v="38.464"/>
    <s v="125.568"/>
    <s v="South Hwanghae"/>
    <x v="6"/>
    <s v="y"/>
  </r>
  <r>
    <s v="47065"/>
    <s v="2009-10"/>
    <n v="105.4"/>
    <x v="4"/>
    <n v="10"/>
    <s v="38.464"/>
    <s v="125.568"/>
    <s v="South Hwanghae"/>
    <x v="6"/>
    <s v="y"/>
  </r>
  <r>
    <s v="47065"/>
    <s v="2009-11"/>
    <n v="2.2999999999999998"/>
    <x v="4"/>
    <n v="11"/>
    <s v="38.464"/>
    <s v="125.568"/>
    <s v="South Hwanghae"/>
    <x v="6"/>
    <s v="y"/>
  </r>
  <r>
    <s v="47065"/>
    <s v="2009-12"/>
    <n v="14.5"/>
    <x v="4"/>
    <n v="12"/>
    <s v="38.464"/>
    <s v="125.568"/>
    <s v="South Hwanghae"/>
    <x v="6"/>
    <s v="y"/>
  </r>
  <r>
    <s v="47065"/>
    <s v="2010-1"/>
    <n v="7"/>
    <x v="5"/>
    <n v="1"/>
    <s v="38.464"/>
    <s v="125.568"/>
    <s v="South Hwanghae"/>
    <x v="6"/>
    <s v="y"/>
  </r>
  <r>
    <s v="47065"/>
    <s v="2010-2"/>
    <n v="12.1"/>
    <x v="5"/>
    <n v="2"/>
    <s v="38.464"/>
    <s v="125.568"/>
    <s v="South Hwanghae"/>
    <x v="6"/>
    <s v="y"/>
  </r>
  <r>
    <s v="47065"/>
    <s v="2010-3"/>
    <n v="15.2"/>
    <x v="5"/>
    <n v="3"/>
    <s v="38.464"/>
    <s v="125.568"/>
    <s v="South Hwanghae"/>
    <x v="6"/>
    <s v="y"/>
  </r>
  <r>
    <s v="47065"/>
    <s v="2010-4"/>
    <n v="45"/>
    <x v="5"/>
    <n v="4"/>
    <s v="38.464"/>
    <s v="125.568"/>
    <s v="South Hwanghae"/>
    <x v="6"/>
    <s v="y"/>
  </r>
  <r>
    <s v="47065"/>
    <s v="2010-5"/>
    <n v="50.6"/>
    <x v="5"/>
    <n v="5"/>
    <s v="38.464"/>
    <s v="125.568"/>
    <s v="South Hwanghae"/>
    <x v="6"/>
    <s v="y"/>
  </r>
  <r>
    <s v="47065"/>
    <s v="2010-6"/>
    <n v="48"/>
    <x v="5"/>
    <n v="6"/>
    <s v="38.464"/>
    <s v="125.568"/>
    <s v="South Hwanghae"/>
    <x v="6"/>
    <s v="y"/>
  </r>
  <r>
    <s v="47065"/>
    <s v="2010-7"/>
    <n v="154"/>
    <x v="5"/>
    <n v="7"/>
    <s v="38.464"/>
    <s v="125.568"/>
    <s v="South Hwanghae"/>
    <x v="6"/>
    <s v="y"/>
  </r>
  <r>
    <s v="47065"/>
    <s v="2010-8"/>
    <n v="151.1"/>
    <x v="5"/>
    <n v="8"/>
    <s v="38.464"/>
    <s v="125.568"/>
    <s v="South Hwanghae"/>
    <x v="6"/>
    <s v="y"/>
  </r>
  <r>
    <s v="47065"/>
    <s v="2010-9"/>
    <n v="43.3"/>
    <x v="5"/>
    <n v="9"/>
    <s v="38.464"/>
    <s v="125.568"/>
    <s v="South Hwanghae"/>
    <x v="6"/>
    <s v="y"/>
  </r>
  <r>
    <s v="47065"/>
    <s v="2010-10"/>
    <n v="2.4"/>
    <x v="5"/>
    <n v="10"/>
    <s v="38.464"/>
    <s v="125.568"/>
    <s v="South Hwanghae"/>
    <x v="6"/>
    <s v="y"/>
  </r>
  <r>
    <s v="47065"/>
    <s v="2010-11"/>
    <n v="12.2"/>
    <x v="5"/>
    <n v="11"/>
    <s v="38.464"/>
    <s v="125.568"/>
    <s v="South Hwanghae"/>
    <x v="6"/>
    <s v="y"/>
  </r>
  <r>
    <s v="47065"/>
    <s v="2010-12"/>
    <n v="12.5"/>
    <x v="5"/>
    <n v="12"/>
    <s v="38.464"/>
    <s v="125.568"/>
    <s v="South Hwanghae"/>
    <x v="6"/>
    <s v="y"/>
  </r>
  <r>
    <s v="47065"/>
    <s v="2011-1"/>
    <n v="3.1"/>
    <x v="6"/>
    <n v="1"/>
    <s v="38.464"/>
    <s v="125.568"/>
    <s v="South Hwanghae"/>
    <x v="6"/>
    <s v="y"/>
  </r>
  <r>
    <s v="47065"/>
    <s v="2011-2"/>
    <n v="20"/>
    <x v="6"/>
    <n v="2"/>
    <s v="38.464"/>
    <s v="125.568"/>
    <s v="South Hwanghae"/>
    <x v="6"/>
    <s v="y"/>
  </r>
  <r>
    <s v="47065"/>
    <s v="2011-3"/>
    <n v="0.1"/>
    <x v="6"/>
    <n v="3"/>
    <s v="38.464"/>
    <s v="125.568"/>
    <s v="South Hwanghae"/>
    <x v="6"/>
    <s v="y"/>
  </r>
  <r>
    <s v="47065"/>
    <s v="2011-4"/>
    <n v="4.8"/>
    <x v="6"/>
    <n v="4"/>
    <s v="38.464"/>
    <s v="125.568"/>
    <s v="South Hwanghae"/>
    <x v="6"/>
    <s v="y"/>
  </r>
  <r>
    <s v="47065"/>
    <s v="2011-5"/>
    <n v="26.2"/>
    <x v="6"/>
    <n v="5"/>
    <s v="38.464"/>
    <s v="125.568"/>
    <s v="South Hwanghae"/>
    <x v="6"/>
    <s v="y"/>
  </r>
  <r>
    <s v="47065"/>
    <s v="2011-6"/>
    <n v="109.5"/>
    <x v="6"/>
    <n v="6"/>
    <s v="38.464"/>
    <s v="125.568"/>
    <s v="South Hwanghae"/>
    <x v="6"/>
    <s v="y"/>
  </r>
  <r>
    <s v="47065"/>
    <s v="2011-7"/>
    <n v="163.6"/>
    <x v="6"/>
    <n v="7"/>
    <s v="38.464"/>
    <s v="125.568"/>
    <s v="South Hwanghae"/>
    <x v="6"/>
    <s v="y"/>
  </r>
  <r>
    <s v="47065"/>
    <s v="2011-8"/>
    <n v="187.7"/>
    <x v="6"/>
    <n v="8"/>
    <s v="38.464"/>
    <s v="125.568"/>
    <s v="South Hwanghae"/>
    <x v="6"/>
    <s v="y"/>
  </r>
  <r>
    <s v="47065"/>
    <s v="2011-9"/>
    <n v="72.3"/>
    <x v="6"/>
    <n v="9"/>
    <s v="38.464"/>
    <s v="125.568"/>
    <s v="South Hwanghae"/>
    <x v="6"/>
    <s v="y"/>
  </r>
  <r>
    <s v="47065"/>
    <s v="2011-10"/>
    <n v="10.7"/>
    <x v="6"/>
    <n v="10"/>
    <s v="38.464"/>
    <s v="125.568"/>
    <s v="South Hwanghae"/>
    <x v="6"/>
    <s v="y"/>
  </r>
  <r>
    <s v="47065"/>
    <s v="2011-11"/>
    <n v="28.1"/>
    <x v="6"/>
    <n v="11"/>
    <s v="38.464"/>
    <s v="125.568"/>
    <s v="South Hwanghae"/>
    <x v="6"/>
    <s v="y"/>
  </r>
  <r>
    <s v="47065"/>
    <s v="2011-12"/>
    <n v="4.4000000000000004"/>
    <x v="6"/>
    <n v="12"/>
    <s v="38.464"/>
    <s v="125.568"/>
    <s v="South Hwanghae"/>
    <x v="6"/>
    <s v="y"/>
  </r>
  <r>
    <s v="47065"/>
    <s v="2012-1"/>
    <n v="3.7"/>
    <x v="7"/>
    <n v="1"/>
    <s v="38.464"/>
    <s v="125.568"/>
    <s v="South Hwanghae"/>
    <x v="6"/>
    <s v="y"/>
  </r>
  <r>
    <s v="47065"/>
    <s v="2012-2"/>
    <n v="2.4"/>
    <x v="7"/>
    <n v="2"/>
    <s v="38.464"/>
    <s v="125.568"/>
    <s v="South Hwanghae"/>
    <x v="6"/>
    <s v="y"/>
  </r>
  <r>
    <s v="47065"/>
    <s v="2012-3"/>
    <n v="6.3"/>
    <x v="7"/>
    <n v="3"/>
    <s v="38.464"/>
    <s v="125.568"/>
    <s v="South Hwanghae"/>
    <x v="6"/>
    <s v="y"/>
  </r>
  <r>
    <s v="47065"/>
    <s v="2012-4"/>
    <n v="36"/>
    <x v="7"/>
    <n v="4"/>
    <s v="38.464"/>
    <s v="125.568"/>
    <s v="South Hwanghae"/>
    <x v="6"/>
    <s v="y"/>
  </r>
  <r>
    <s v="47065"/>
    <s v="2012-5"/>
    <n v="2"/>
    <x v="7"/>
    <n v="5"/>
    <s v="38.464"/>
    <s v="125.568"/>
    <s v="South Hwanghae"/>
    <x v="6"/>
    <s v="y"/>
  </r>
  <r>
    <s v="47065"/>
    <s v="2012-6"/>
    <n v="24.1"/>
    <x v="7"/>
    <n v="6"/>
    <s v="38.464"/>
    <s v="125.568"/>
    <s v="South Hwanghae"/>
    <x v="6"/>
    <s v="y"/>
  </r>
  <r>
    <s v="47065"/>
    <s v="2012-7"/>
    <n v="184.2"/>
    <x v="7"/>
    <n v="7"/>
    <s v="38.464"/>
    <s v="125.568"/>
    <s v="South Hwanghae"/>
    <x v="6"/>
    <s v="y"/>
  </r>
  <r>
    <s v="47065"/>
    <s v="2012-8"/>
    <n v="210"/>
    <x v="7"/>
    <n v="8"/>
    <s v="38.464"/>
    <s v="125.568"/>
    <s v="South Hwanghae"/>
    <x v="6"/>
    <s v="y"/>
  </r>
  <r>
    <s v="47065"/>
    <s v="2012-9"/>
    <n v="27.6"/>
    <x v="7"/>
    <n v="9"/>
    <s v="38.464"/>
    <s v="125.568"/>
    <s v="South Hwanghae"/>
    <x v="6"/>
    <s v="y"/>
  </r>
  <r>
    <s v="47065"/>
    <s v="2012-10"/>
    <n v="24.2"/>
    <x v="7"/>
    <n v="10"/>
    <s v="38.464"/>
    <s v="125.568"/>
    <s v="South Hwanghae"/>
    <x v="6"/>
    <s v="y"/>
  </r>
  <r>
    <s v="47065"/>
    <s v="2012-11"/>
    <n v="29.9"/>
    <x v="7"/>
    <n v="11"/>
    <s v="38.464"/>
    <s v="125.568"/>
    <s v="South Hwanghae"/>
    <x v="6"/>
    <s v="y"/>
  </r>
  <r>
    <s v="47065"/>
    <s v="2012-12"/>
    <n v="31"/>
    <x v="7"/>
    <n v="12"/>
    <s v="38.464"/>
    <s v="125.568"/>
    <s v="South Hwanghae"/>
    <x v="6"/>
    <s v="y"/>
  </r>
  <r>
    <s v="47065"/>
    <s v="2013-1"/>
    <n v="8.1"/>
    <x v="8"/>
    <n v="1"/>
    <s v="38.464"/>
    <s v="125.568"/>
    <s v="South Hwanghae"/>
    <x v="6"/>
    <s v="y"/>
  </r>
  <r>
    <s v="47065"/>
    <s v="2013-2"/>
    <n v="4.9000000000000004"/>
    <x v="8"/>
    <n v="2"/>
    <s v="38.464"/>
    <s v="125.568"/>
    <s v="South Hwanghae"/>
    <x v="6"/>
    <s v="y"/>
  </r>
  <r>
    <s v="47065"/>
    <s v="2013-3"/>
    <n v="17"/>
    <x v="8"/>
    <n v="3"/>
    <s v="38.464"/>
    <s v="125.568"/>
    <s v="South Hwanghae"/>
    <x v="6"/>
    <s v="y"/>
  </r>
  <r>
    <s v="47065"/>
    <s v="2013-4"/>
    <n v="10.4"/>
    <x v="8"/>
    <n v="4"/>
    <s v="38.464"/>
    <s v="125.568"/>
    <s v="South Hwanghae"/>
    <x v="6"/>
    <s v="y"/>
  </r>
  <r>
    <s v="47065"/>
    <s v="2013-5"/>
    <n v="40"/>
    <x v="8"/>
    <n v="5"/>
    <s v="38.464"/>
    <s v="125.568"/>
    <s v="South Hwanghae"/>
    <x v="6"/>
    <s v="y"/>
  </r>
  <r>
    <s v="47065"/>
    <s v="2013-6"/>
    <n v="13.3"/>
    <x v="8"/>
    <n v="6"/>
    <s v="38.464"/>
    <s v="125.568"/>
    <s v="South Hwanghae"/>
    <x v="6"/>
    <s v="y"/>
  </r>
  <r>
    <s v="47065"/>
    <s v="2013-7"/>
    <n v="211"/>
    <x v="8"/>
    <n v="7"/>
    <s v="38.464"/>
    <s v="125.568"/>
    <s v="South Hwanghae"/>
    <x v="6"/>
    <s v="y"/>
  </r>
  <r>
    <s v="47065"/>
    <s v="2013-8"/>
    <n v="28.1"/>
    <x v="8"/>
    <n v="8"/>
    <s v="38.464"/>
    <s v="125.568"/>
    <s v="South Hwanghae"/>
    <x v="6"/>
    <s v="y"/>
  </r>
  <r>
    <s v="47065"/>
    <s v="2013-9"/>
    <n v="12"/>
    <x v="8"/>
    <n v="9"/>
    <s v="38.464"/>
    <s v="125.568"/>
    <s v="South Hwanghae"/>
    <x v="6"/>
    <s v="y"/>
  </r>
  <r>
    <s v="47065"/>
    <s v="2013-10"/>
    <n v="4"/>
    <x v="8"/>
    <n v="10"/>
    <s v="38.464"/>
    <s v="125.568"/>
    <s v="South Hwanghae"/>
    <x v="6"/>
    <s v="y"/>
  </r>
  <r>
    <s v="47065"/>
    <s v="2013-11"/>
    <n v="50.6"/>
    <x v="8"/>
    <n v="11"/>
    <s v="38.464"/>
    <s v="125.568"/>
    <s v="South Hwanghae"/>
    <x v="6"/>
    <s v="y"/>
  </r>
  <r>
    <s v="47065"/>
    <s v="2013-12"/>
    <n v="20.100000000000001"/>
    <x v="8"/>
    <n v="12"/>
    <s v="38.464"/>
    <s v="125.568"/>
    <s v="South Hwanghae"/>
    <x v="6"/>
    <s v="y"/>
  </r>
  <r>
    <s v="47065"/>
    <s v="2014-1"/>
    <n v="2.4"/>
    <x v="9"/>
    <n v="1"/>
    <s v="38.464"/>
    <s v="125.568"/>
    <s v="South Hwanghae"/>
    <x v="6"/>
    <s v="y"/>
  </r>
  <r>
    <s v="47065"/>
    <s v="2014-2"/>
    <n v="1.7"/>
    <x v="9"/>
    <n v="2"/>
    <s v="38.464"/>
    <s v="125.568"/>
    <s v="South Hwanghae"/>
    <x v="6"/>
    <s v="y"/>
  </r>
  <r>
    <s v="47065"/>
    <s v="2014-3"/>
    <n v="0"/>
    <x v="9"/>
    <n v="3"/>
    <s v="38.464"/>
    <s v="125.568"/>
    <s v="South Hwanghae"/>
    <x v="6"/>
    <s v="y"/>
  </r>
  <r>
    <s v="47065"/>
    <s v="2014-4"/>
    <n v="5"/>
    <x v="9"/>
    <n v="4"/>
    <s v="38.464"/>
    <s v="125.568"/>
    <s v="South Hwanghae"/>
    <x v="6"/>
    <s v="y"/>
  </r>
  <r>
    <s v="47065"/>
    <s v="2014-5"/>
    <n v="23.1"/>
    <x v="9"/>
    <n v="5"/>
    <s v="38.464"/>
    <s v="125.568"/>
    <s v="South Hwanghae"/>
    <x v="6"/>
    <s v="y"/>
  </r>
  <r>
    <s v="47065"/>
    <s v="2014-6"/>
    <n v="16.399999999999999"/>
    <x v="9"/>
    <n v="6"/>
    <s v="38.464"/>
    <s v="125.568"/>
    <s v="South Hwanghae"/>
    <x v="6"/>
    <s v="y"/>
  </r>
  <r>
    <s v="47065"/>
    <s v="2014-7"/>
    <n v="49.8"/>
    <x v="9"/>
    <n v="7"/>
    <s v="38.464"/>
    <s v="125.568"/>
    <s v="South Hwanghae"/>
    <x v="6"/>
    <s v="y"/>
  </r>
  <r>
    <s v="47065"/>
    <s v="2014-8"/>
    <n v="87"/>
    <x v="9"/>
    <n v="8"/>
    <s v="38.464"/>
    <s v="125.568"/>
    <s v="South Hwanghae"/>
    <x v="6"/>
    <s v="y"/>
  </r>
  <r>
    <s v="47065"/>
    <s v="2014-9"/>
    <n v="10"/>
    <x v="9"/>
    <n v="9"/>
    <s v="38.464"/>
    <s v="125.568"/>
    <s v="South Hwanghae"/>
    <x v="6"/>
    <s v="y"/>
  </r>
  <r>
    <s v="47065"/>
    <s v="2014-10"/>
    <n v="1"/>
    <x v="9"/>
    <n v="10"/>
    <s v="38.464"/>
    <s v="125.568"/>
    <s v="South Hwanghae"/>
    <x v="6"/>
    <s v="y"/>
  </r>
  <r>
    <s v="47065"/>
    <s v="2014-11"/>
    <n v="34"/>
    <x v="9"/>
    <n v="11"/>
    <s v="38.464"/>
    <s v="125.568"/>
    <s v="South Hwanghae"/>
    <x v="6"/>
    <s v="y"/>
  </r>
  <r>
    <s v="47065"/>
    <s v="2014-12"/>
    <n v="3"/>
    <x v="9"/>
    <n v="12"/>
    <s v="38.464"/>
    <s v="125.568"/>
    <s v="South Hwanghae"/>
    <x v="6"/>
    <s v="y"/>
  </r>
  <r>
    <s v="47065"/>
    <s v="2015-1"/>
    <n v="7"/>
    <x v="10"/>
    <n v="1"/>
    <s v="38.464"/>
    <s v="125.568"/>
    <s v="South Hwanghae"/>
    <x v="6"/>
    <s v="y"/>
  </r>
  <r>
    <s v="47065"/>
    <s v="2015-2"/>
    <n v="11.4"/>
    <x v="10"/>
    <n v="2"/>
    <s v="38.464"/>
    <s v="125.568"/>
    <s v="South Hwanghae"/>
    <x v="6"/>
    <s v="y"/>
  </r>
  <r>
    <s v="47065"/>
    <s v="2015-3"/>
    <n v="12"/>
    <x v="10"/>
    <n v="3"/>
    <s v="38.464"/>
    <s v="125.568"/>
    <s v="South Hwanghae"/>
    <x v="6"/>
    <s v="y"/>
  </r>
  <r>
    <s v="47065"/>
    <s v="2015-4"/>
    <n v="22"/>
    <x v="10"/>
    <n v="4"/>
    <s v="38.464"/>
    <s v="125.568"/>
    <s v="South Hwanghae"/>
    <x v="6"/>
    <s v="y"/>
  </r>
  <r>
    <s v="47065"/>
    <s v="2015-5"/>
    <n v="10.3"/>
    <x v="10"/>
    <n v="5"/>
    <s v="38.464"/>
    <s v="125.568"/>
    <s v="South Hwanghae"/>
    <x v="6"/>
    <s v="y"/>
  </r>
  <r>
    <s v="47065"/>
    <s v="2015-6"/>
    <n v="29.7"/>
    <x v="10"/>
    <n v="6"/>
    <s v="38.464"/>
    <s v="125.568"/>
    <s v="South Hwanghae"/>
    <x v="6"/>
    <s v="y"/>
  </r>
  <r>
    <s v="47065"/>
    <s v="2015-7"/>
    <n v="157.69999999999999"/>
    <x v="10"/>
    <n v="7"/>
    <s v="38.464"/>
    <s v="125.568"/>
    <s v="South Hwanghae"/>
    <x v="6"/>
    <s v="y"/>
  </r>
  <r>
    <s v="47065"/>
    <s v="2015-8"/>
    <n v="580"/>
    <x v="10"/>
    <n v="8"/>
    <s v="38.464"/>
    <s v="125.568"/>
    <s v="South Hwanghae"/>
    <x v="6"/>
    <s v="y"/>
  </r>
  <r>
    <s v="47065"/>
    <s v="2015-9"/>
    <n v="22"/>
    <x v="10"/>
    <n v="9"/>
    <s v="38.464"/>
    <s v="125.568"/>
    <s v="South Hwanghae"/>
    <x v="6"/>
    <s v="y"/>
  </r>
  <r>
    <s v="47065"/>
    <s v="2015-10"/>
    <n v="98.3"/>
    <x v="10"/>
    <n v="10"/>
    <s v="38.464"/>
    <s v="125.568"/>
    <s v="South Hwanghae"/>
    <x v="6"/>
    <s v="y"/>
  </r>
  <r>
    <s v="47065"/>
    <s v="2015-11"/>
    <n v="34.1"/>
    <x v="10"/>
    <n v="11"/>
    <s v="38.464"/>
    <s v="125.568"/>
    <s v="South Hwanghae"/>
    <x v="6"/>
    <s v="y"/>
  </r>
  <r>
    <s v="47065"/>
    <s v="2015-12"/>
    <n v="7.2"/>
    <x v="10"/>
    <n v="12"/>
    <s v="38.464"/>
    <s v="125.568"/>
    <s v="South Hwanghae"/>
    <x v="6"/>
    <s v="y"/>
  </r>
  <r>
    <s v="47065"/>
    <s v="2016-1"/>
    <n v="2.1"/>
    <x v="11"/>
    <n v="1"/>
    <s v="38.464"/>
    <s v="125.568"/>
    <s v="South Hwanghae"/>
    <x v="6"/>
    <s v="y"/>
  </r>
  <r>
    <s v="47065"/>
    <s v="2016-2"/>
    <n v="25"/>
    <x v="11"/>
    <n v="2"/>
    <s v="38.464"/>
    <s v="125.568"/>
    <s v="South Hwanghae"/>
    <x v="6"/>
    <s v="y"/>
  </r>
  <r>
    <s v="47065"/>
    <s v="2016-3"/>
    <n v="34.200000000000003"/>
    <x v="11"/>
    <n v="3"/>
    <s v="38.464"/>
    <s v="125.568"/>
    <s v="South Hwanghae"/>
    <x v="6"/>
    <s v="y"/>
  </r>
  <r>
    <s v="47065"/>
    <s v="2016-4"/>
    <n v="18.600000000000001"/>
    <x v="11"/>
    <n v="4"/>
    <s v="38.464"/>
    <s v="125.568"/>
    <s v="South Hwanghae"/>
    <x v="6"/>
    <s v="y"/>
  </r>
  <r>
    <s v="47065"/>
    <s v="2016-5"/>
    <n v="63"/>
    <x v="11"/>
    <n v="5"/>
    <s v="38.464"/>
    <s v="125.568"/>
    <s v="South Hwanghae"/>
    <x v="6"/>
    <s v="y"/>
  </r>
  <r>
    <s v="47065"/>
    <s v="2016-6"/>
    <n v="13"/>
    <x v="11"/>
    <n v="6"/>
    <s v="38.464"/>
    <s v="125.568"/>
    <s v="South Hwanghae"/>
    <x v="6"/>
    <s v="y"/>
  </r>
  <r>
    <s v="47065"/>
    <s v="2016-7"/>
    <n v="113.7"/>
    <x v="11"/>
    <n v="7"/>
    <s v="38.464"/>
    <s v="125.568"/>
    <s v="South Hwanghae"/>
    <x v="6"/>
    <s v="y"/>
  </r>
  <r>
    <s v="47065"/>
    <s v="2016-8"/>
    <n v="52.8"/>
    <x v="11"/>
    <n v="8"/>
    <s v="38.464"/>
    <s v="125.568"/>
    <s v="South Hwanghae"/>
    <x v="6"/>
    <s v="y"/>
  </r>
  <r>
    <s v="47065"/>
    <s v="2016-9"/>
    <n v="56.3"/>
    <x v="11"/>
    <n v="9"/>
    <s v="38.464"/>
    <s v="125.568"/>
    <s v="South Hwanghae"/>
    <x v="6"/>
    <s v="y"/>
  </r>
  <r>
    <s v="47065"/>
    <s v="2016-10"/>
    <n v="53"/>
    <x v="11"/>
    <n v="10"/>
    <s v="38.464"/>
    <s v="125.568"/>
    <s v="South Hwanghae"/>
    <x v="6"/>
    <s v="y"/>
  </r>
  <r>
    <s v="47065"/>
    <s v="2016-11"/>
    <n v="19.100000000000001"/>
    <x v="11"/>
    <n v="11"/>
    <s v="38.464"/>
    <s v="125.568"/>
    <s v="South Hwanghae"/>
    <x v="6"/>
    <s v="y"/>
  </r>
  <r>
    <s v="47065"/>
    <s v="2016-12"/>
    <n v="21"/>
    <x v="11"/>
    <n v="12"/>
    <s v="38.464"/>
    <s v="125.568"/>
    <s v="South Hwanghae"/>
    <x v="6"/>
    <s v="y"/>
  </r>
  <r>
    <s v="47065"/>
    <s v="2017-1"/>
    <n v="3.2"/>
    <x v="12"/>
    <n v="1"/>
    <s v="38.464"/>
    <s v="125.568"/>
    <s v="South Hwanghae"/>
    <x v="6"/>
    <s v="y"/>
  </r>
  <r>
    <s v="47065"/>
    <s v="2017-2"/>
    <n v="24.3"/>
    <x v="12"/>
    <n v="2"/>
    <s v="38.464"/>
    <s v="125.568"/>
    <s v="South Hwanghae"/>
    <x v="6"/>
    <s v="y"/>
  </r>
  <r>
    <s v="47065"/>
    <s v="2017-3"/>
    <n v="10"/>
    <x v="12"/>
    <n v="3"/>
    <s v="38.464"/>
    <s v="125.568"/>
    <s v="South Hwanghae"/>
    <x v="6"/>
    <s v="y"/>
  </r>
  <r>
    <s v="47065"/>
    <s v="2017-4"/>
    <n v="24.3"/>
    <x v="12"/>
    <n v="4"/>
    <s v="38.464"/>
    <s v="125.568"/>
    <s v="South Hwanghae"/>
    <x v="6"/>
    <s v="y"/>
  </r>
  <r>
    <s v="47065"/>
    <s v="2017-5"/>
    <n v="16.399999999999999"/>
    <x v="12"/>
    <n v="5"/>
    <s v="38.464"/>
    <s v="125.568"/>
    <s v="South Hwanghae"/>
    <x v="6"/>
    <s v="y"/>
  </r>
  <r>
    <s v="47065"/>
    <s v="2017-6"/>
    <n v="31.6"/>
    <x v="12"/>
    <n v="6"/>
    <s v="38.464"/>
    <s v="125.568"/>
    <s v="South Hwanghae"/>
    <x v="6"/>
    <s v="y"/>
  </r>
  <r>
    <s v="47065"/>
    <s v="2017-7"/>
    <n v="188.4"/>
    <x v="12"/>
    <n v="7"/>
    <s v="38.464"/>
    <s v="125.568"/>
    <s v="South Hwanghae"/>
    <x v="6"/>
    <s v="y"/>
  </r>
  <r>
    <s v="47065"/>
    <s v="2017-8"/>
    <n v="168"/>
    <x v="12"/>
    <n v="8"/>
    <s v="38.464"/>
    <s v="125.568"/>
    <s v="South Hwanghae"/>
    <x v="6"/>
    <s v="y"/>
  </r>
  <r>
    <s v="47065"/>
    <s v="2017-9"/>
    <n v="23.2"/>
    <x v="12"/>
    <n v="9"/>
    <s v="38.464"/>
    <s v="125.568"/>
    <s v="South Hwanghae"/>
    <x v="6"/>
    <s v="y"/>
  </r>
  <r>
    <s v="47065"/>
    <s v="2017-10"/>
    <n v="10"/>
    <x v="12"/>
    <n v="10"/>
    <s v="38.464"/>
    <s v="125.568"/>
    <s v="South Hwanghae"/>
    <x v="6"/>
    <s v="y"/>
  </r>
  <r>
    <s v="47067"/>
    <s v="2005-1"/>
    <n v="0.2"/>
    <x v="0"/>
    <n v="1"/>
    <s v="38.95917"/>
    <s v="125.75139"/>
    <s v="Pyongyang"/>
    <x v="7"/>
    <s v="y"/>
  </r>
  <r>
    <s v="47067"/>
    <s v="2005-2"/>
    <n v="11.4"/>
    <x v="0"/>
    <n v="2"/>
    <s v="38.95917"/>
    <s v="125.75139"/>
    <s v="Pyongyang"/>
    <x v="7"/>
    <s v="y"/>
  </r>
  <r>
    <s v="47067"/>
    <s v="2005-3"/>
    <n v="0"/>
    <x v="0"/>
    <n v="3"/>
    <s v="38.95917"/>
    <s v="125.75139"/>
    <s v="Pyongyang"/>
    <x v="7"/>
    <s v="y"/>
  </r>
  <r>
    <s v="47067"/>
    <s v="2005-4"/>
    <n v="6.4"/>
    <x v="0"/>
    <n v="4"/>
    <s v="38.95917"/>
    <s v="125.75139"/>
    <s v="Pyongyang"/>
    <x v="7"/>
    <s v="y"/>
  </r>
  <r>
    <s v="47067"/>
    <s v="2005-5"/>
    <n v="8.6999999999999993"/>
    <x v="0"/>
    <n v="5"/>
    <s v="38.95917"/>
    <s v="125.75139"/>
    <s v="Pyongyang"/>
    <x v="7"/>
    <s v="y"/>
  </r>
  <r>
    <s v="47067"/>
    <s v="2005-6"/>
    <n v="36.5"/>
    <x v="0"/>
    <n v="6"/>
    <s v="38.95917"/>
    <s v="125.75139"/>
    <s v="Pyongyang"/>
    <x v="7"/>
    <s v="y"/>
  </r>
  <r>
    <s v="47067"/>
    <s v="2005-7"/>
    <n v="23"/>
    <x v="0"/>
    <n v="7"/>
    <s v="38.95917"/>
    <s v="125.75139"/>
    <s v="Pyongyang"/>
    <x v="7"/>
    <s v="y"/>
  </r>
  <r>
    <s v="47067"/>
    <s v="2005-8"/>
    <n v="43"/>
    <x v="0"/>
    <n v="8"/>
    <s v="38.95917"/>
    <s v="125.75139"/>
    <s v="Pyongyang"/>
    <x v="7"/>
    <s v="y"/>
  </r>
  <r>
    <s v="47067"/>
    <s v="2005-9"/>
    <n v="25.2"/>
    <x v="0"/>
    <n v="9"/>
    <s v="38.95917"/>
    <s v="125.75139"/>
    <s v="Pyongyang"/>
    <x v="7"/>
    <s v="y"/>
  </r>
  <r>
    <s v="47067"/>
    <s v="2005-10"/>
    <n v="6"/>
    <x v="0"/>
    <n v="10"/>
    <s v="38.95917"/>
    <s v="125.75139"/>
    <s v="Pyongyang"/>
    <x v="7"/>
    <s v="y"/>
  </r>
  <r>
    <s v="47067"/>
    <s v="2005-11"/>
    <n v="1"/>
    <x v="0"/>
    <n v="11"/>
    <s v="38.95917"/>
    <s v="125.75139"/>
    <s v="Pyongyang"/>
    <x v="7"/>
    <s v="y"/>
  </r>
  <r>
    <s v="47067"/>
    <s v="2005-12"/>
    <n v="0"/>
    <x v="0"/>
    <n v="12"/>
    <s v="38.95917"/>
    <s v="125.75139"/>
    <s v="Pyongyang"/>
    <x v="7"/>
    <s v="y"/>
  </r>
  <r>
    <s v="47067"/>
    <s v="2006-1"/>
    <n v="1"/>
    <x v="1"/>
    <n v="1"/>
    <s v="38.95917"/>
    <s v="125.75139"/>
    <s v="Pyongyang"/>
    <x v="7"/>
    <s v="y"/>
  </r>
  <r>
    <s v="47067"/>
    <s v="2006-2"/>
    <n v="3"/>
    <x v="1"/>
    <n v="2"/>
    <s v="38.95917"/>
    <s v="125.75139"/>
    <s v="Pyongyang"/>
    <x v="7"/>
    <s v="y"/>
  </r>
  <r>
    <s v="47067"/>
    <s v="2006-3"/>
    <n v="6.1"/>
    <x v="1"/>
    <n v="3"/>
    <s v="38.95917"/>
    <s v="125.75139"/>
    <s v="Pyongyang"/>
    <x v="7"/>
    <s v="y"/>
  </r>
  <r>
    <s v="47067"/>
    <s v="2006-4"/>
    <n v="40"/>
    <x v="1"/>
    <n v="4"/>
    <s v="38.95917"/>
    <s v="125.75139"/>
    <s v="Pyongyang"/>
    <x v="7"/>
    <s v="y"/>
  </r>
  <r>
    <s v="47067"/>
    <s v="2006-5"/>
    <n v="44"/>
    <x v="1"/>
    <n v="5"/>
    <s v="38.95917"/>
    <s v="125.75139"/>
    <s v="Pyongyang"/>
    <x v="7"/>
    <s v="y"/>
  </r>
  <r>
    <s v="47067"/>
    <s v="2006-6"/>
    <n v="123.2"/>
    <x v="1"/>
    <n v="6"/>
    <s v="38.95917"/>
    <s v="125.75139"/>
    <s v="Pyongyang"/>
    <x v="7"/>
    <s v="y"/>
  </r>
  <r>
    <s v="47067"/>
    <s v="2006-7"/>
    <n v="95.3"/>
    <x v="1"/>
    <n v="7"/>
    <s v="38.95917"/>
    <s v="125.75139"/>
    <s v="Pyongyang"/>
    <x v="7"/>
    <s v="y"/>
  </r>
  <r>
    <s v="47067"/>
    <s v="2006-8"/>
    <n v="63.2"/>
    <x v="1"/>
    <n v="8"/>
    <s v="38.95917"/>
    <s v="125.75139"/>
    <s v="Pyongyang"/>
    <x v="7"/>
    <s v="y"/>
  </r>
  <r>
    <s v="47067"/>
    <s v="2006-9"/>
    <n v="5"/>
    <x v="1"/>
    <n v="9"/>
    <s v="38.95917"/>
    <s v="125.75139"/>
    <s v="Pyongyang"/>
    <x v="7"/>
    <s v="y"/>
  </r>
  <r>
    <s v="47067"/>
    <s v="2006-10"/>
    <n v="33.200000000000003"/>
    <x v="1"/>
    <n v="10"/>
    <s v="38.95917"/>
    <s v="125.75139"/>
    <s v="Pyongyang"/>
    <x v="7"/>
    <s v="y"/>
  </r>
  <r>
    <s v="47067"/>
    <s v="2006-11"/>
    <n v="4.2"/>
    <x v="1"/>
    <n v="11"/>
    <s v="38.95917"/>
    <s v="125.75139"/>
    <s v="Pyongyang"/>
    <x v="7"/>
    <s v="y"/>
  </r>
  <r>
    <s v="47067"/>
    <s v="2006-12"/>
    <n v="5.2"/>
    <x v="1"/>
    <n v="12"/>
    <s v="38.95917"/>
    <s v="125.75139"/>
    <s v="Pyongyang"/>
    <x v="7"/>
    <s v="y"/>
  </r>
  <r>
    <s v="47067"/>
    <s v="2007-1"/>
    <n v="2.4"/>
    <x v="2"/>
    <n v="1"/>
    <s v="38.95917"/>
    <s v="125.75139"/>
    <s v="Pyongyang"/>
    <x v="7"/>
    <s v="y"/>
  </r>
  <r>
    <s v="47067"/>
    <s v="2007-2"/>
    <n v="0"/>
    <x v="2"/>
    <n v="2"/>
    <s v="38.95917"/>
    <s v="125.75139"/>
    <s v="Pyongyang"/>
    <x v="7"/>
    <s v="y"/>
  </r>
  <r>
    <s v="47067"/>
    <s v="2007-3"/>
    <n v="19.3"/>
    <x v="2"/>
    <n v="3"/>
    <s v="38.95917"/>
    <s v="125.75139"/>
    <s v="Pyongyang"/>
    <x v="7"/>
    <s v="y"/>
  </r>
  <r>
    <s v="47067"/>
    <s v="2007-4"/>
    <n v="57.2"/>
    <x v="2"/>
    <n v="4"/>
    <s v="38.95917"/>
    <s v="125.75139"/>
    <s v="Pyongyang"/>
    <x v="7"/>
    <s v="y"/>
  </r>
  <r>
    <s v="47067"/>
    <s v="2007-5"/>
    <n v="173.1"/>
    <x v="2"/>
    <n v="5"/>
    <s v="38.95917"/>
    <s v="125.75139"/>
    <s v="Pyongyang"/>
    <x v="7"/>
    <s v="y"/>
  </r>
  <r>
    <s v="47067"/>
    <s v="2007-6"/>
    <n v="20"/>
    <x v="2"/>
    <n v="6"/>
    <s v="38.95917"/>
    <s v="125.75139"/>
    <s v="Pyongyang"/>
    <x v="7"/>
    <s v="y"/>
  </r>
  <r>
    <s v="47067"/>
    <s v="2007-7"/>
    <n v="115.2"/>
    <x v="2"/>
    <n v="7"/>
    <s v="38.95917"/>
    <s v="125.75139"/>
    <s v="Pyongyang"/>
    <x v="7"/>
    <s v="y"/>
  </r>
  <r>
    <s v="47067"/>
    <s v="2007-8"/>
    <n v="492.6"/>
    <x v="2"/>
    <n v="8"/>
    <s v="38.95917"/>
    <s v="125.75139"/>
    <s v="Pyongyang"/>
    <x v="7"/>
    <s v="y"/>
  </r>
  <r>
    <s v="47067"/>
    <s v="2007-9"/>
    <n v="227.4"/>
    <x v="2"/>
    <n v="9"/>
    <s v="38.95917"/>
    <s v="125.75139"/>
    <s v="Pyongyang"/>
    <x v="7"/>
    <s v="y"/>
  </r>
  <r>
    <s v="47067"/>
    <s v="2007-10"/>
    <n v="17"/>
    <x v="2"/>
    <n v="10"/>
    <s v="38.95917"/>
    <s v="125.75139"/>
    <s v="Pyongyang"/>
    <x v="7"/>
    <s v="y"/>
  </r>
  <r>
    <s v="47067"/>
    <s v="2007-11"/>
    <n v="7"/>
    <x v="2"/>
    <n v="11"/>
    <s v="38.95917"/>
    <s v="125.75139"/>
    <s v="Pyongyang"/>
    <x v="7"/>
    <s v="y"/>
  </r>
  <r>
    <s v="47067"/>
    <s v="2007-12"/>
    <n v="7.3"/>
    <x v="2"/>
    <n v="12"/>
    <s v="38.95917"/>
    <s v="125.75139"/>
    <s v="Pyongyang"/>
    <x v="7"/>
    <s v="y"/>
  </r>
  <r>
    <s v="47067"/>
    <s v="2008-1"/>
    <n v="2"/>
    <x v="3"/>
    <n v="1"/>
    <s v="38.95917"/>
    <s v="125.75139"/>
    <s v="Pyongyang"/>
    <x v="7"/>
    <s v="y"/>
  </r>
  <r>
    <s v="47067"/>
    <s v="2008-2"/>
    <n v="2"/>
    <x v="3"/>
    <n v="2"/>
    <s v="38.95917"/>
    <s v="125.75139"/>
    <s v="Pyongyang"/>
    <x v="7"/>
    <s v="y"/>
  </r>
  <r>
    <s v="47067"/>
    <s v="2008-3"/>
    <n v="10"/>
    <x v="3"/>
    <n v="3"/>
    <s v="38.95917"/>
    <s v="125.75139"/>
    <s v="Pyongyang"/>
    <x v="7"/>
    <s v="y"/>
  </r>
  <r>
    <s v="47067"/>
    <s v="2008-4"/>
    <n v="23"/>
    <x v="3"/>
    <n v="4"/>
    <s v="38.95917"/>
    <s v="125.75139"/>
    <s v="Pyongyang"/>
    <x v="7"/>
    <s v="y"/>
  </r>
  <r>
    <s v="47067"/>
    <s v="2008-5"/>
    <n v="45.7"/>
    <x v="3"/>
    <n v="5"/>
    <s v="38.95917"/>
    <s v="125.75139"/>
    <s v="Pyongyang"/>
    <x v="7"/>
    <s v="y"/>
  </r>
  <r>
    <s v="47067"/>
    <s v="2008-6"/>
    <n v="37.6"/>
    <x v="3"/>
    <n v="6"/>
    <s v="38.95917"/>
    <s v="125.75139"/>
    <s v="Pyongyang"/>
    <x v="7"/>
    <s v="y"/>
  </r>
  <r>
    <s v="47067"/>
    <s v="2008-7"/>
    <n v="165.2"/>
    <x v="3"/>
    <n v="7"/>
    <s v="38.95917"/>
    <s v="125.75139"/>
    <s v="Pyongyang"/>
    <x v="7"/>
    <s v="y"/>
  </r>
  <r>
    <s v="47067"/>
    <s v="2008-8"/>
    <n v="142.4"/>
    <x v="3"/>
    <n v="8"/>
    <s v="38.95917"/>
    <s v="125.75139"/>
    <s v="Pyongyang"/>
    <x v="7"/>
    <s v="y"/>
  </r>
  <r>
    <s v="47067"/>
    <s v="2008-9"/>
    <n v="56"/>
    <x v="3"/>
    <n v="9"/>
    <s v="38.95917"/>
    <s v="125.75139"/>
    <s v="Pyongyang"/>
    <x v="7"/>
    <s v="y"/>
  </r>
  <r>
    <s v="47067"/>
    <s v="2008-10"/>
    <n v="5.3"/>
    <x v="3"/>
    <n v="10"/>
    <s v="38.95917"/>
    <s v="125.75139"/>
    <s v="Pyongyang"/>
    <x v="7"/>
    <s v="y"/>
  </r>
  <r>
    <s v="47067"/>
    <s v="2008-11"/>
    <n v="6"/>
    <x v="3"/>
    <n v="11"/>
    <s v="38.95917"/>
    <s v="125.75139"/>
    <s v="Pyongyang"/>
    <x v="7"/>
    <s v="y"/>
  </r>
  <r>
    <s v="47067"/>
    <s v="2008-12"/>
    <n v="5.9"/>
    <x v="3"/>
    <n v="12"/>
    <s v="38.95917"/>
    <s v="125.75139"/>
    <s v="Pyongyang"/>
    <x v="7"/>
    <s v="y"/>
  </r>
  <r>
    <s v="47067"/>
    <s v="2009-1"/>
    <n v="3.5"/>
    <x v="4"/>
    <n v="1"/>
    <s v="38.95917"/>
    <s v="125.75139"/>
    <s v="Pyongyang"/>
    <x v="7"/>
    <s v="y"/>
  </r>
  <r>
    <s v="47067"/>
    <s v="2009-2"/>
    <n v="26.3"/>
    <x v="4"/>
    <n v="2"/>
    <s v="38.95917"/>
    <s v="125.75139"/>
    <s v="Pyongyang"/>
    <x v="7"/>
    <s v="y"/>
  </r>
  <r>
    <s v="47067"/>
    <s v="2009-3"/>
    <n v="22.4"/>
    <x v="4"/>
    <n v="3"/>
    <s v="38.95917"/>
    <s v="125.75139"/>
    <s v="Pyongyang"/>
    <x v="7"/>
    <s v="y"/>
  </r>
  <r>
    <s v="47067"/>
    <s v="2009-4"/>
    <n v="43"/>
    <x v="4"/>
    <n v="4"/>
    <s v="38.95917"/>
    <s v="125.75139"/>
    <s v="Pyongyang"/>
    <x v="7"/>
    <s v="y"/>
  </r>
  <r>
    <s v="47067"/>
    <s v="2009-5"/>
    <n v="30.7"/>
    <x v="4"/>
    <n v="5"/>
    <s v="38.95917"/>
    <s v="125.75139"/>
    <s v="Pyongyang"/>
    <x v="7"/>
    <s v="y"/>
  </r>
  <r>
    <s v="47067"/>
    <s v="2009-6"/>
    <n v="46.7"/>
    <x v="4"/>
    <n v="6"/>
    <s v="38.95917"/>
    <s v="125.75139"/>
    <s v="Pyongyang"/>
    <x v="7"/>
    <s v="y"/>
  </r>
  <r>
    <s v="47067"/>
    <s v="2009-7"/>
    <n v="293.5"/>
    <x v="4"/>
    <n v="7"/>
    <s v="38.95917"/>
    <s v="125.75139"/>
    <s v="Pyongyang"/>
    <x v="7"/>
    <s v="y"/>
  </r>
  <r>
    <s v="47067"/>
    <s v="2009-8"/>
    <n v="101"/>
    <x v="4"/>
    <n v="8"/>
    <s v="38.95917"/>
    <s v="125.75139"/>
    <s v="Pyongyang"/>
    <x v="7"/>
    <s v="y"/>
  </r>
  <r>
    <s v="47067"/>
    <s v="2009-9"/>
    <n v="14.1"/>
    <x v="4"/>
    <n v="9"/>
    <s v="38.95917"/>
    <s v="125.75139"/>
    <s v="Pyongyang"/>
    <x v="7"/>
    <s v="y"/>
  </r>
  <r>
    <s v="47067"/>
    <s v="2009-10"/>
    <n v="70"/>
    <x v="4"/>
    <n v="10"/>
    <s v="38.95917"/>
    <s v="125.75139"/>
    <s v="Pyongyang"/>
    <x v="7"/>
    <s v="y"/>
  </r>
  <r>
    <s v="47067"/>
    <s v="2009-11"/>
    <n v="4.3"/>
    <x v="4"/>
    <n v="11"/>
    <s v="38.95917"/>
    <s v="125.75139"/>
    <s v="Pyongyang"/>
    <x v="7"/>
    <s v="y"/>
  </r>
  <r>
    <s v="47067"/>
    <s v="2009-12"/>
    <n v="12.8"/>
    <x v="4"/>
    <n v="12"/>
    <s v="38.95917"/>
    <s v="125.75139"/>
    <s v="Pyongyang"/>
    <x v="7"/>
    <s v="y"/>
  </r>
  <r>
    <s v="47067"/>
    <s v="2010-1"/>
    <n v="8.5"/>
    <x v="5"/>
    <n v="1"/>
    <s v="38.95917"/>
    <s v="125.75139"/>
    <s v="Pyongyang"/>
    <x v="7"/>
    <s v="y"/>
  </r>
  <r>
    <s v="47067"/>
    <s v="2010-2"/>
    <n v="13"/>
    <x v="5"/>
    <n v="2"/>
    <s v="38.95917"/>
    <s v="125.75139"/>
    <s v="Pyongyang"/>
    <x v="7"/>
    <s v="y"/>
  </r>
  <r>
    <s v="47067"/>
    <s v="2010-3"/>
    <n v="5.2"/>
    <x v="5"/>
    <n v="3"/>
    <s v="38.95917"/>
    <s v="125.75139"/>
    <s v="Pyongyang"/>
    <x v="7"/>
    <s v="y"/>
  </r>
  <r>
    <s v="47067"/>
    <s v="2010-4"/>
    <n v="13.5"/>
    <x v="5"/>
    <n v="4"/>
    <s v="38.95917"/>
    <s v="125.75139"/>
    <s v="Pyongyang"/>
    <x v="7"/>
    <s v="y"/>
  </r>
  <r>
    <s v="47067"/>
    <s v="2010-5"/>
    <n v="77.8"/>
    <x v="5"/>
    <n v="5"/>
    <s v="38.95917"/>
    <s v="125.75139"/>
    <s v="Pyongyang"/>
    <x v="7"/>
    <s v="y"/>
  </r>
  <r>
    <s v="47067"/>
    <s v="2010-6"/>
    <n v="14.7"/>
    <x v="5"/>
    <n v="6"/>
    <s v="38.95917"/>
    <s v="125.75139"/>
    <s v="Pyongyang"/>
    <x v="7"/>
    <s v="y"/>
  </r>
  <r>
    <s v="47067"/>
    <s v="2010-7"/>
    <n v="285.7"/>
    <x v="5"/>
    <n v="7"/>
    <s v="38.95917"/>
    <s v="125.75139"/>
    <s v="Pyongyang"/>
    <x v="7"/>
    <s v="y"/>
  </r>
  <r>
    <s v="47067"/>
    <s v="2010-8"/>
    <n v="239.3"/>
    <x v="5"/>
    <n v="8"/>
    <s v="38.95917"/>
    <s v="125.75139"/>
    <s v="Pyongyang"/>
    <x v="7"/>
    <s v="y"/>
  </r>
  <r>
    <s v="47067"/>
    <s v="2010-9"/>
    <n v="73"/>
    <x v="5"/>
    <n v="9"/>
    <s v="38.95917"/>
    <s v="125.75139"/>
    <s v="Pyongyang"/>
    <x v="7"/>
    <s v="y"/>
  </r>
  <r>
    <s v="47067"/>
    <s v="2010-10"/>
    <n v="0.8"/>
    <x v="5"/>
    <n v="10"/>
    <s v="38.95917"/>
    <s v="125.75139"/>
    <s v="Pyongyang"/>
    <x v="7"/>
    <s v="y"/>
  </r>
  <r>
    <s v="47067"/>
    <s v="2010-11"/>
    <n v="21"/>
    <x v="5"/>
    <n v="11"/>
    <s v="38.95917"/>
    <s v="125.75139"/>
    <s v="Pyongyang"/>
    <x v="7"/>
    <s v="y"/>
  </r>
  <r>
    <s v="47067"/>
    <s v="2010-12"/>
    <n v="6.6"/>
    <x v="5"/>
    <n v="12"/>
    <s v="38.95917"/>
    <s v="125.75139"/>
    <s v="Pyongyang"/>
    <x v="7"/>
    <s v="y"/>
  </r>
  <r>
    <s v="47067"/>
    <s v="2011-1"/>
    <n v="4.0999999999999996"/>
    <x v="6"/>
    <n v="1"/>
    <s v="38.95917"/>
    <s v="125.75139"/>
    <s v="Pyongyang"/>
    <x v="7"/>
    <s v="y"/>
  </r>
  <r>
    <s v="47067"/>
    <s v="2011-2"/>
    <n v="22.1"/>
    <x v="6"/>
    <n v="2"/>
    <s v="38.95917"/>
    <s v="125.75139"/>
    <s v="Pyongyang"/>
    <x v="7"/>
    <s v="y"/>
  </r>
  <r>
    <s v="47067"/>
    <s v="2011-3"/>
    <n v="0.2"/>
    <x v="6"/>
    <n v="3"/>
    <s v="38.95917"/>
    <s v="125.75139"/>
    <s v="Pyongyang"/>
    <x v="7"/>
    <s v="y"/>
  </r>
  <r>
    <s v="47067"/>
    <s v="2011-4"/>
    <n v="28.2"/>
    <x v="6"/>
    <n v="4"/>
    <s v="38.95917"/>
    <s v="125.75139"/>
    <s v="Pyongyang"/>
    <x v="7"/>
    <s v="y"/>
  </r>
  <r>
    <s v="47067"/>
    <s v="2011-5"/>
    <n v="52.6"/>
    <x v="6"/>
    <n v="5"/>
    <s v="38.95917"/>
    <s v="125.75139"/>
    <s v="Pyongyang"/>
    <x v="7"/>
    <s v="y"/>
  </r>
  <r>
    <s v="47067"/>
    <s v="2011-6"/>
    <n v="185"/>
    <x v="6"/>
    <n v="6"/>
    <s v="38.95917"/>
    <s v="125.75139"/>
    <s v="Pyongyang"/>
    <x v="7"/>
    <s v="y"/>
  </r>
  <r>
    <s v="47067"/>
    <s v="2011-7"/>
    <n v="253.2"/>
    <x v="6"/>
    <n v="7"/>
    <s v="38.95917"/>
    <s v="125.75139"/>
    <s v="Pyongyang"/>
    <x v="7"/>
    <s v="y"/>
  </r>
  <r>
    <s v="47067"/>
    <s v="2011-8"/>
    <n v="203.4"/>
    <x v="6"/>
    <n v="8"/>
    <s v="38.95917"/>
    <s v="125.75139"/>
    <s v="Pyongyang"/>
    <x v="7"/>
    <s v="y"/>
  </r>
  <r>
    <s v="47067"/>
    <s v="2011-9"/>
    <n v="13.8"/>
    <x v="6"/>
    <n v="9"/>
    <s v="38.95917"/>
    <s v="125.75139"/>
    <s v="Pyongyang"/>
    <x v="7"/>
    <s v="y"/>
  </r>
  <r>
    <s v="47067"/>
    <s v="2011-10"/>
    <n v="13"/>
    <x v="6"/>
    <n v="10"/>
    <s v="38.95917"/>
    <s v="125.75139"/>
    <s v="Pyongyang"/>
    <x v="7"/>
    <s v="y"/>
  </r>
  <r>
    <s v="47067"/>
    <s v="2011-11"/>
    <n v="43.9"/>
    <x v="6"/>
    <n v="11"/>
    <s v="38.95917"/>
    <s v="125.75139"/>
    <s v="Pyongyang"/>
    <x v="7"/>
    <s v="y"/>
  </r>
  <r>
    <s v="47067"/>
    <s v="2011-12"/>
    <n v="1.9"/>
    <x v="6"/>
    <n v="12"/>
    <s v="38.95917"/>
    <s v="125.75139"/>
    <s v="Pyongyang"/>
    <x v="7"/>
    <s v="y"/>
  </r>
  <r>
    <s v="47067"/>
    <s v="2012-1"/>
    <n v="5.3"/>
    <x v="7"/>
    <n v="1"/>
    <s v="38.95917"/>
    <s v="125.75139"/>
    <s v="Pyongyang"/>
    <x v="7"/>
    <s v="y"/>
  </r>
  <r>
    <s v="47067"/>
    <s v="2012-2"/>
    <n v="2.2999999999999998"/>
    <x v="7"/>
    <n v="2"/>
    <s v="38.95917"/>
    <s v="125.75139"/>
    <s v="Pyongyang"/>
    <x v="7"/>
    <s v="y"/>
  </r>
  <r>
    <s v="47067"/>
    <s v="2012-3"/>
    <n v="13"/>
    <x v="7"/>
    <n v="3"/>
    <s v="38.95917"/>
    <s v="125.75139"/>
    <s v="Pyongyang"/>
    <x v="7"/>
    <s v="y"/>
  </r>
  <r>
    <s v="47067"/>
    <s v="2012-4"/>
    <n v="68.5"/>
    <x v="7"/>
    <n v="4"/>
    <s v="38.95917"/>
    <s v="125.75139"/>
    <s v="Pyongyang"/>
    <x v="7"/>
    <s v="y"/>
  </r>
  <r>
    <s v="47067"/>
    <s v="2012-5"/>
    <n v="12.3"/>
    <x v="7"/>
    <n v="5"/>
    <s v="38.95917"/>
    <s v="125.75139"/>
    <s v="Pyongyang"/>
    <x v="7"/>
    <s v="y"/>
  </r>
  <r>
    <s v="47067"/>
    <s v="2012-6"/>
    <n v="27.2"/>
    <x v="7"/>
    <n v="6"/>
    <s v="38.95917"/>
    <s v="125.75139"/>
    <s v="Pyongyang"/>
    <x v="7"/>
    <s v="y"/>
  </r>
  <r>
    <s v="47067"/>
    <s v="2012-7"/>
    <n v="124.4"/>
    <x v="7"/>
    <n v="7"/>
    <s v="38.95917"/>
    <s v="125.75139"/>
    <s v="Pyongyang"/>
    <x v="7"/>
    <s v="y"/>
  </r>
  <r>
    <s v="47067"/>
    <s v="2012-8"/>
    <n v="403.1"/>
    <x v="7"/>
    <n v="8"/>
    <s v="38.95917"/>
    <s v="125.75139"/>
    <s v="Pyongyang"/>
    <x v="7"/>
    <s v="y"/>
  </r>
  <r>
    <s v="47067"/>
    <s v="2012-9"/>
    <n v="67"/>
    <x v="7"/>
    <n v="9"/>
    <s v="38.95917"/>
    <s v="125.75139"/>
    <s v="Pyongyang"/>
    <x v="7"/>
    <s v="y"/>
  </r>
  <r>
    <s v="47067"/>
    <s v="2012-10"/>
    <n v="26"/>
    <x v="7"/>
    <n v="10"/>
    <s v="38.95917"/>
    <s v="125.75139"/>
    <s v="Pyongyang"/>
    <x v="7"/>
    <s v="y"/>
  </r>
  <r>
    <s v="47067"/>
    <s v="2012-11"/>
    <n v="29.4"/>
    <x v="7"/>
    <n v="11"/>
    <s v="38.95917"/>
    <s v="125.75139"/>
    <s v="Pyongyang"/>
    <x v="7"/>
    <s v="y"/>
  </r>
  <r>
    <s v="47067"/>
    <s v="2012-12"/>
    <n v="25.2"/>
    <x v="7"/>
    <n v="12"/>
    <s v="38.95917"/>
    <s v="125.75139"/>
    <s v="Pyongyang"/>
    <x v="7"/>
    <s v="y"/>
  </r>
  <r>
    <s v="47067"/>
    <s v="2013-1"/>
    <n v="12.8"/>
    <x v="8"/>
    <n v="1"/>
    <s v="38.95917"/>
    <s v="125.75139"/>
    <s v="Pyongyang"/>
    <x v="7"/>
    <s v="y"/>
  </r>
  <r>
    <s v="47067"/>
    <s v="2013-2"/>
    <n v="23.8"/>
    <x v="8"/>
    <n v="2"/>
    <s v="38.95917"/>
    <s v="125.75139"/>
    <s v="Pyongyang"/>
    <x v="7"/>
    <s v="y"/>
  </r>
  <r>
    <s v="47067"/>
    <s v="2013-3"/>
    <n v="3.1"/>
    <x v="8"/>
    <n v="3"/>
    <s v="38.95917"/>
    <s v="125.75139"/>
    <s v="Pyongyang"/>
    <x v="7"/>
    <s v="y"/>
  </r>
  <r>
    <s v="47067"/>
    <s v="2013-4"/>
    <n v="15.4"/>
    <x v="8"/>
    <n v="4"/>
    <s v="38.95917"/>
    <s v="125.75139"/>
    <s v="Pyongyang"/>
    <x v="7"/>
    <s v="y"/>
  </r>
  <r>
    <s v="47067"/>
    <s v="2013-5"/>
    <n v="46"/>
    <x v="8"/>
    <n v="5"/>
    <s v="38.95917"/>
    <s v="125.75139"/>
    <s v="Pyongyang"/>
    <x v="7"/>
    <s v="y"/>
  </r>
  <r>
    <s v="47067"/>
    <s v="2013-6"/>
    <n v="10.8"/>
    <x v="8"/>
    <n v="6"/>
    <s v="38.95917"/>
    <s v="125.75139"/>
    <s v="Pyongyang"/>
    <x v="7"/>
    <s v="y"/>
  </r>
  <r>
    <s v="47067"/>
    <s v="2013-7"/>
    <n v="498.9"/>
    <x v="8"/>
    <n v="7"/>
    <s v="38.95917"/>
    <s v="125.75139"/>
    <s v="Pyongyang"/>
    <x v="7"/>
    <s v="y"/>
  </r>
  <r>
    <s v="47067"/>
    <s v="2013-8"/>
    <n v="105"/>
    <x v="8"/>
    <n v="8"/>
    <s v="38.95917"/>
    <s v="125.75139"/>
    <s v="Pyongyang"/>
    <x v="7"/>
    <s v="y"/>
  </r>
  <r>
    <s v="47067"/>
    <s v="2013-9"/>
    <n v="26.9"/>
    <x v="8"/>
    <n v="9"/>
    <s v="38.95917"/>
    <s v="125.75139"/>
    <s v="Pyongyang"/>
    <x v="7"/>
    <s v="y"/>
  </r>
  <r>
    <s v="47067"/>
    <s v="2013-10"/>
    <n v="10"/>
    <x v="8"/>
    <n v="10"/>
    <s v="38.95917"/>
    <s v="125.75139"/>
    <s v="Pyongyang"/>
    <x v="7"/>
    <s v="y"/>
  </r>
  <r>
    <s v="47067"/>
    <s v="2013-11"/>
    <n v="39.700000000000003"/>
    <x v="8"/>
    <n v="11"/>
    <s v="38.95917"/>
    <s v="125.75139"/>
    <s v="Pyongyang"/>
    <x v="7"/>
    <s v="y"/>
  </r>
  <r>
    <s v="47067"/>
    <s v="2013-12"/>
    <n v="12.9"/>
    <x v="8"/>
    <n v="12"/>
    <s v="38.95917"/>
    <s v="125.75139"/>
    <s v="Pyongyang"/>
    <x v="7"/>
    <s v="y"/>
  </r>
  <r>
    <s v="47067"/>
    <s v="2014-1"/>
    <n v="9.5"/>
    <x v="9"/>
    <n v="1"/>
    <s v="38.95917"/>
    <s v="125.75139"/>
    <s v="Pyongyang"/>
    <x v="7"/>
    <s v="y"/>
  </r>
  <r>
    <s v="47067"/>
    <s v="2014-2"/>
    <n v="5"/>
    <x v="9"/>
    <n v="2"/>
    <s v="38.95917"/>
    <s v="125.75139"/>
    <s v="Pyongyang"/>
    <x v="7"/>
    <s v="y"/>
  </r>
  <r>
    <s v="47067"/>
    <s v="2014-3"/>
    <n v="2.2000000000000002"/>
    <x v="9"/>
    <n v="3"/>
    <s v="38.95917"/>
    <s v="125.75139"/>
    <s v="Pyongyang"/>
    <x v="7"/>
    <s v="y"/>
  </r>
  <r>
    <s v="47067"/>
    <s v="2014-4"/>
    <n v="6.4"/>
    <x v="9"/>
    <n v="4"/>
    <s v="38.95917"/>
    <s v="125.75139"/>
    <s v="Pyongyang"/>
    <x v="7"/>
    <s v="y"/>
  </r>
  <r>
    <s v="47067"/>
    <s v="2014-5"/>
    <n v="31"/>
    <x v="9"/>
    <n v="5"/>
    <s v="38.95917"/>
    <s v="125.75139"/>
    <s v="Pyongyang"/>
    <x v="7"/>
    <s v="y"/>
  </r>
  <r>
    <s v="47067"/>
    <s v="2014-6"/>
    <n v="45.2"/>
    <x v="9"/>
    <n v="6"/>
    <s v="38.95917"/>
    <s v="125.75139"/>
    <s v="Pyongyang"/>
    <x v="7"/>
    <s v="y"/>
  </r>
  <r>
    <s v="47067"/>
    <s v="2014-7"/>
    <n v="77"/>
    <x v="9"/>
    <n v="7"/>
    <s v="38.95917"/>
    <s v="125.75139"/>
    <s v="Pyongyang"/>
    <x v="7"/>
    <s v="y"/>
  </r>
  <r>
    <s v="47067"/>
    <s v="2014-8"/>
    <n v="52.1"/>
    <x v="9"/>
    <n v="8"/>
    <s v="38.95917"/>
    <s v="125.75139"/>
    <s v="Pyongyang"/>
    <x v="7"/>
    <s v="y"/>
  </r>
  <r>
    <s v="47067"/>
    <s v="2014-9"/>
    <n v="16.2"/>
    <x v="9"/>
    <n v="9"/>
    <s v="38.95917"/>
    <s v="125.75139"/>
    <s v="Pyongyang"/>
    <x v="7"/>
    <s v="y"/>
  </r>
  <r>
    <s v="47067"/>
    <s v="2014-10"/>
    <n v="2.4"/>
    <x v="9"/>
    <n v="10"/>
    <s v="38.95917"/>
    <s v="125.75139"/>
    <s v="Pyongyang"/>
    <x v="7"/>
    <s v="y"/>
  </r>
  <r>
    <s v="47067"/>
    <s v="2014-11"/>
    <n v="25.3"/>
    <x v="9"/>
    <n v="11"/>
    <s v="38.95917"/>
    <s v="125.75139"/>
    <s v="Pyongyang"/>
    <x v="7"/>
    <s v="y"/>
  </r>
  <r>
    <s v="47067"/>
    <s v="2014-12"/>
    <n v="9"/>
    <x v="9"/>
    <n v="12"/>
    <s v="38.95917"/>
    <s v="125.75139"/>
    <s v="Pyongyang"/>
    <x v="7"/>
    <s v="y"/>
  </r>
  <r>
    <s v="47067"/>
    <s v="2015-1"/>
    <n v="15.3"/>
    <x v="10"/>
    <n v="1"/>
    <s v="38.95917"/>
    <s v="125.75139"/>
    <s v="Pyongyang"/>
    <x v="7"/>
    <s v="y"/>
  </r>
  <r>
    <s v="47067"/>
    <s v="2015-2"/>
    <n v="13"/>
    <x v="10"/>
    <n v="2"/>
    <s v="38.95917"/>
    <s v="125.75139"/>
    <s v="Pyongyang"/>
    <x v="7"/>
    <s v="y"/>
  </r>
  <r>
    <s v="47067"/>
    <s v="2015-3"/>
    <n v="10"/>
    <x v="10"/>
    <n v="3"/>
    <s v="38.95917"/>
    <s v="125.75139"/>
    <s v="Pyongyang"/>
    <x v="7"/>
    <s v="y"/>
  </r>
  <r>
    <s v="47067"/>
    <s v="2015-4"/>
    <n v="103"/>
    <x v="10"/>
    <n v="4"/>
    <s v="38.95917"/>
    <s v="125.75139"/>
    <s v="Pyongyang"/>
    <x v="7"/>
    <s v="y"/>
  </r>
  <r>
    <s v="47067"/>
    <s v="2015-5"/>
    <n v="9.1999999999999993"/>
    <x v="10"/>
    <n v="5"/>
    <s v="38.95917"/>
    <s v="125.75139"/>
    <s v="Pyongyang"/>
    <x v="7"/>
    <s v="y"/>
  </r>
  <r>
    <s v="47067"/>
    <s v="2015-6"/>
    <n v="25.3"/>
    <x v="10"/>
    <n v="6"/>
    <s v="38.95917"/>
    <s v="125.75139"/>
    <s v="Pyongyang"/>
    <x v="7"/>
    <s v="y"/>
  </r>
  <r>
    <s v="47067"/>
    <s v="2015-7"/>
    <n v="201.9"/>
    <x v="10"/>
    <n v="7"/>
    <s v="38.95917"/>
    <s v="125.75139"/>
    <s v="Pyongyang"/>
    <x v="7"/>
    <s v="y"/>
  </r>
  <r>
    <s v="47067"/>
    <s v="2015-8"/>
    <n v="176"/>
    <x v="10"/>
    <n v="8"/>
    <s v="38.95917"/>
    <s v="125.75139"/>
    <s v="Pyongyang"/>
    <x v="7"/>
    <s v="y"/>
  </r>
  <r>
    <s v="47067"/>
    <s v="2015-9"/>
    <n v="1174"/>
    <x v="10"/>
    <n v="9"/>
    <s v="38.95917"/>
    <s v="125.75139"/>
    <s v="Pyongyang"/>
    <x v="7"/>
    <s v="y"/>
  </r>
  <r>
    <s v="47067"/>
    <s v="2015-10"/>
    <n v="263.5"/>
    <x v="10"/>
    <n v="10"/>
    <s v="38.95917"/>
    <s v="125.75139"/>
    <s v="Pyongyang"/>
    <x v="7"/>
    <s v="y"/>
  </r>
  <r>
    <s v="47067"/>
    <s v="2015-11"/>
    <n v="48.2"/>
    <x v="10"/>
    <n v="11"/>
    <s v="38.95917"/>
    <s v="125.75139"/>
    <s v="Pyongyang"/>
    <x v="7"/>
    <s v="y"/>
  </r>
  <r>
    <s v="47067"/>
    <s v="2015-12"/>
    <n v="14"/>
    <x v="10"/>
    <n v="12"/>
    <s v="38.95917"/>
    <s v="125.75139"/>
    <s v="Pyongyang"/>
    <x v="7"/>
    <s v="y"/>
  </r>
  <r>
    <s v="47067"/>
    <s v="2016-1"/>
    <n v="0.3"/>
    <x v="11"/>
    <n v="1"/>
    <s v="38.95917"/>
    <s v="125.75139"/>
    <s v="Pyongyang"/>
    <x v="7"/>
    <s v="y"/>
  </r>
  <r>
    <s v="47067"/>
    <s v="2016-2"/>
    <n v="39.1"/>
    <x v="11"/>
    <n v="2"/>
    <s v="38.95917"/>
    <s v="125.75139"/>
    <s v="Pyongyang"/>
    <x v="7"/>
    <s v="y"/>
  </r>
  <r>
    <s v="47067"/>
    <s v="2016-3"/>
    <n v="47.7"/>
    <x v="11"/>
    <n v="3"/>
    <s v="38.95917"/>
    <s v="125.75139"/>
    <s v="Pyongyang"/>
    <x v="7"/>
    <s v="y"/>
  </r>
  <r>
    <s v="47067"/>
    <s v="2016-4"/>
    <n v="13.1"/>
    <x v="11"/>
    <n v="4"/>
    <s v="38.95917"/>
    <s v="125.75139"/>
    <s v="Pyongyang"/>
    <x v="7"/>
    <s v="y"/>
  </r>
  <r>
    <s v="47067"/>
    <s v="2016-5"/>
    <n v="50.6"/>
    <x v="11"/>
    <n v="5"/>
    <s v="38.95917"/>
    <s v="125.75139"/>
    <s v="Pyongyang"/>
    <x v="7"/>
    <s v="y"/>
  </r>
  <r>
    <s v="47067"/>
    <s v="2016-6"/>
    <n v="48"/>
    <x v="11"/>
    <n v="6"/>
    <s v="38.95917"/>
    <s v="125.75139"/>
    <s v="Pyongyang"/>
    <x v="7"/>
    <s v="y"/>
  </r>
  <r>
    <s v="47067"/>
    <s v="2016-7"/>
    <n v="139.19999999999999"/>
    <x v="11"/>
    <n v="7"/>
    <s v="38.95917"/>
    <s v="125.75139"/>
    <s v="Pyongyang"/>
    <x v="7"/>
    <s v="y"/>
  </r>
  <r>
    <s v="47067"/>
    <s v="2016-8"/>
    <n v="25.4"/>
    <x v="11"/>
    <n v="8"/>
    <s v="38.95917"/>
    <s v="125.75139"/>
    <s v="Pyongyang"/>
    <x v="7"/>
    <s v="y"/>
  </r>
  <r>
    <s v="47067"/>
    <s v="2016-9"/>
    <n v="26"/>
    <x v="11"/>
    <n v="9"/>
    <s v="38.95917"/>
    <s v="125.75139"/>
    <s v="Pyongyang"/>
    <x v="7"/>
    <s v="y"/>
  </r>
  <r>
    <s v="47067"/>
    <s v="2016-10"/>
    <n v="56"/>
    <x v="11"/>
    <n v="10"/>
    <s v="38.95917"/>
    <s v="125.75139"/>
    <s v="Pyongyang"/>
    <x v="7"/>
    <s v="y"/>
  </r>
  <r>
    <s v="47067"/>
    <s v="2016-11"/>
    <n v="15.2"/>
    <x v="11"/>
    <n v="11"/>
    <s v="38.95917"/>
    <s v="125.75139"/>
    <s v="Pyongyang"/>
    <x v="7"/>
    <s v="y"/>
  </r>
  <r>
    <s v="47067"/>
    <s v="2016-12"/>
    <n v="8"/>
    <x v="11"/>
    <n v="12"/>
    <s v="38.95917"/>
    <s v="125.75139"/>
    <s v="Pyongyang"/>
    <x v="7"/>
    <s v="y"/>
  </r>
  <r>
    <s v="47067"/>
    <s v="2017-1"/>
    <n v="8.1999999999999993"/>
    <x v="12"/>
    <n v="1"/>
    <s v="38.95917"/>
    <s v="125.75139"/>
    <s v="Pyongyang"/>
    <x v="7"/>
    <s v="y"/>
  </r>
  <r>
    <s v="47067"/>
    <s v="2017-2"/>
    <n v="6.1"/>
    <x v="12"/>
    <n v="2"/>
    <s v="38.95917"/>
    <s v="125.75139"/>
    <s v="Pyongyang"/>
    <x v="7"/>
    <s v="y"/>
  </r>
  <r>
    <s v="47067"/>
    <s v="2017-3"/>
    <n v="4"/>
    <x v="12"/>
    <n v="3"/>
    <s v="38.95917"/>
    <s v="125.75139"/>
    <s v="Pyongyang"/>
    <x v="7"/>
    <s v="y"/>
  </r>
  <r>
    <s v="47067"/>
    <s v="2017-4"/>
    <n v="18.2"/>
    <x v="12"/>
    <n v="4"/>
    <s v="38.95917"/>
    <s v="125.75139"/>
    <s v="Pyongyang"/>
    <x v="7"/>
    <s v="y"/>
  </r>
  <r>
    <s v="47067"/>
    <s v="2017-5"/>
    <n v="338"/>
    <x v="12"/>
    <n v="5"/>
    <s v="38.95917"/>
    <s v="125.75139"/>
    <s v="Pyongyang"/>
    <x v="7"/>
    <s v="y"/>
  </r>
  <r>
    <s v="47067"/>
    <s v="2017-6"/>
    <n v="17"/>
    <x v="12"/>
    <n v="6"/>
    <s v="38.95917"/>
    <s v="125.75139"/>
    <s v="Pyongyang"/>
    <x v="7"/>
    <s v="y"/>
  </r>
  <r>
    <s v="47067"/>
    <s v="2017-7"/>
    <n v="378.3"/>
    <x v="12"/>
    <n v="7"/>
    <s v="38.95917"/>
    <s v="125.75139"/>
    <s v="Pyongyang"/>
    <x v="7"/>
    <s v="y"/>
  </r>
  <r>
    <s v="47067"/>
    <s v="2017-8"/>
    <n v="222"/>
    <x v="12"/>
    <n v="8"/>
    <s v="38.95917"/>
    <s v="125.75139"/>
    <s v="Pyongyang"/>
    <x v="7"/>
    <s v="y"/>
  </r>
  <r>
    <s v="47067"/>
    <s v="2017-9"/>
    <n v="5"/>
    <x v="12"/>
    <n v="9"/>
    <s v="38.95917"/>
    <s v="125.75139"/>
    <s v="Pyongyang"/>
    <x v="7"/>
    <s v="y"/>
  </r>
  <r>
    <s v="47067"/>
    <s v="2017-10"/>
    <n v="8.3000000000000007"/>
    <x v="12"/>
    <n v="10"/>
    <s v="38.95917"/>
    <s v="125.75139"/>
    <s v="Pyongyang"/>
    <x v="7"/>
    <s v="y"/>
  </r>
  <r>
    <s v="47068"/>
    <s v="2005-1"/>
    <n v="0"/>
    <x v="0"/>
    <n v="1"/>
    <s v="38.240833"/>
    <s v="125.298889"/>
    <s v="South Hwanghae"/>
    <x v="8"/>
    <s v="y"/>
  </r>
  <r>
    <s v="47068"/>
    <s v="2005-2"/>
    <n v="5"/>
    <x v="0"/>
    <n v="2"/>
    <s v="38.240833"/>
    <s v="125.298889"/>
    <s v="South Hwanghae"/>
    <x v="8"/>
    <s v="y"/>
  </r>
  <r>
    <s v="47068"/>
    <s v="2005-3"/>
    <n v="0"/>
    <x v="0"/>
    <n v="3"/>
    <s v="38.240833"/>
    <s v="125.298889"/>
    <s v="South Hwanghae"/>
    <x v="8"/>
    <s v="y"/>
  </r>
  <r>
    <s v="47068"/>
    <s v="2005-4"/>
    <n v="28"/>
    <x v="0"/>
    <n v="4"/>
    <s v="38.240833"/>
    <s v="125.298889"/>
    <s v="South Hwanghae"/>
    <x v="8"/>
    <s v="y"/>
  </r>
  <r>
    <s v="47068"/>
    <s v="2005-5"/>
    <n v="12"/>
    <x v="0"/>
    <n v="5"/>
    <s v="38.240833"/>
    <s v="125.298889"/>
    <s v="South Hwanghae"/>
    <x v="8"/>
    <s v="y"/>
  </r>
  <r>
    <s v="47068"/>
    <s v="2005-6"/>
    <n v="9"/>
    <x v="0"/>
    <n v="6"/>
    <s v="38.240833"/>
    <s v="125.298889"/>
    <s v="South Hwanghae"/>
    <x v="8"/>
    <s v="y"/>
  </r>
  <r>
    <s v="47068"/>
    <s v="2005-7"/>
    <n v="10.3"/>
    <x v="0"/>
    <n v="7"/>
    <s v="38.240833"/>
    <s v="125.298889"/>
    <s v="South Hwanghae"/>
    <x v="8"/>
    <s v="y"/>
  </r>
  <r>
    <s v="47068"/>
    <s v="2005-8"/>
    <n v="49.1"/>
    <x v="0"/>
    <n v="8"/>
    <s v="38.240833"/>
    <s v="125.298889"/>
    <s v="South Hwanghae"/>
    <x v="8"/>
    <s v="y"/>
  </r>
  <r>
    <s v="47068"/>
    <s v="2005-9"/>
    <n v="8.1"/>
    <x v="0"/>
    <n v="9"/>
    <s v="38.240833"/>
    <s v="125.298889"/>
    <s v="South Hwanghae"/>
    <x v="8"/>
    <s v="y"/>
  </r>
  <r>
    <s v="47068"/>
    <s v="2005-10"/>
    <n v="1"/>
    <x v="0"/>
    <n v="10"/>
    <s v="38.240833"/>
    <s v="125.298889"/>
    <s v="South Hwanghae"/>
    <x v="8"/>
    <s v="y"/>
  </r>
  <r>
    <s v="47068"/>
    <s v="2005-11"/>
    <n v="6"/>
    <x v="0"/>
    <n v="11"/>
    <s v="38.240833"/>
    <s v="125.298889"/>
    <s v="South Hwanghae"/>
    <x v="8"/>
    <s v="y"/>
  </r>
  <r>
    <s v="47068"/>
    <s v="2005-12"/>
    <n v="9"/>
    <x v="0"/>
    <n v="12"/>
    <s v="38.240833"/>
    <s v="125.298889"/>
    <s v="South Hwanghae"/>
    <x v="8"/>
    <s v="y"/>
  </r>
  <r>
    <s v="47068"/>
    <s v="2006-1"/>
    <n v="2"/>
    <x v="1"/>
    <n v="1"/>
    <s v="38.240833"/>
    <s v="125.298889"/>
    <s v="South Hwanghae"/>
    <x v="8"/>
    <s v="y"/>
  </r>
  <r>
    <s v="47068"/>
    <s v="2006-2"/>
    <n v="2"/>
    <x v="1"/>
    <n v="2"/>
    <s v="38.240833"/>
    <s v="125.298889"/>
    <s v="South Hwanghae"/>
    <x v="8"/>
    <s v="y"/>
  </r>
  <r>
    <s v="47068"/>
    <s v="2006-3"/>
    <n v="7.1"/>
    <x v="1"/>
    <n v="3"/>
    <s v="38.240833"/>
    <s v="125.298889"/>
    <s v="South Hwanghae"/>
    <x v="8"/>
    <s v="y"/>
  </r>
  <r>
    <s v="47068"/>
    <s v="2006-4"/>
    <n v="22.6"/>
    <x v="1"/>
    <n v="4"/>
    <s v="38.240833"/>
    <s v="125.298889"/>
    <s v="South Hwanghae"/>
    <x v="8"/>
    <s v="y"/>
  </r>
  <r>
    <s v="47068"/>
    <s v="2006-5"/>
    <n v="24"/>
    <x v="1"/>
    <n v="5"/>
    <s v="38.240833"/>
    <s v="125.298889"/>
    <s v="South Hwanghae"/>
    <x v="8"/>
    <s v="y"/>
  </r>
  <r>
    <s v="47068"/>
    <s v="2006-6"/>
    <n v="85.2"/>
    <x v="1"/>
    <n v="6"/>
    <s v="38.240833"/>
    <s v="125.298889"/>
    <s v="South Hwanghae"/>
    <x v="8"/>
    <s v="y"/>
  </r>
  <r>
    <s v="47068"/>
    <s v="2006-7"/>
    <n v="58.1"/>
    <x v="1"/>
    <n v="7"/>
    <s v="38.240833"/>
    <s v="125.298889"/>
    <s v="South Hwanghae"/>
    <x v="8"/>
    <s v="y"/>
  </r>
  <r>
    <s v="47068"/>
    <s v="2006-8"/>
    <n v="6.1"/>
    <x v="1"/>
    <n v="8"/>
    <s v="38.240833"/>
    <s v="125.298889"/>
    <s v="South Hwanghae"/>
    <x v="8"/>
    <s v="y"/>
  </r>
  <r>
    <s v="47068"/>
    <s v="2006-9"/>
    <n v="1"/>
    <x v="1"/>
    <n v="9"/>
    <s v="38.240833"/>
    <s v="125.298889"/>
    <s v="South Hwanghae"/>
    <x v="8"/>
    <s v="y"/>
  </r>
  <r>
    <s v="47068"/>
    <s v="2006-10"/>
    <n v="24"/>
    <x v="1"/>
    <n v="10"/>
    <s v="38.240833"/>
    <s v="125.298889"/>
    <s v="South Hwanghae"/>
    <x v="8"/>
    <s v="y"/>
  </r>
  <r>
    <s v="47068"/>
    <s v="2006-11"/>
    <n v="7.1"/>
    <x v="1"/>
    <n v="11"/>
    <s v="38.240833"/>
    <s v="125.298889"/>
    <s v="South Hwanghae"/>
    <x v="8"/>
    <s v="y"/>
  </r>
  <r>
    <s v="47068"/>
    <s v="2006-12"/>
    <n v="8.3000000000000007"/>
    <x v="1"/>
    <n v="12"/>
    <s v="38.240833"/>
    <s v="125.298889"/>
    <s v="South Hwanghae"/>
    <x v="8"/>
    <s v="y"/>
  </r>
  <r>
    <s v="47068"/>
    <s v="2007-1"/>
    <n v="3.2"/>
    <x v="2"/>
    <n v="1"/>
    <s v="38.240833"/>
    <s v="125.298889"/>
    <s v="South Hwanghae"/>
    <x v="8"/>
    <s v="y"/>
  </r>
  <r>
    <s v="47068"/>
    <s v="2007-2"/>
    <n v="0"/>
    <x v="2"/>
    <n v="2"/>
    <s v="38.240833"/>
    <s v="125.298889"/>
    <s v="South Hwanghae"/>
    <x v="8"/>
    <s v="y"/>
  </r>
  <r>
    <s v="47068"/>
    <s v="2007-3"/>
    <n v="11"/>
    <x v="2"/>
    <n v="3"/>
    <s v="38.240833"/>
    <s v="125.298889"/>
    <s v="South Hwanghae"/>
    <x v="8"/>
    <s v="y"/>
  </r>
  <r>
    <s v="47068"/>
    <s v="2007-4"/>
    <n v="38.299999999999997"/>
    <x v="2"/>
    <n v="4"/>
    <s v="38.240833"/>
    <s v="125.298889"/>
    <s v="South Hwanghae"/>
    <x v="8"/>
    <s v="y"/>
  </r>
  <r>
    <s v="47068"/>
    <s v="2007-5"/>
    <n v="109.1"/>
    <x v="2"/>
    <n v="5"/>
    <s v="38.240833"/>
    <s v="125.298889"/>
    <s v="South Hwanghae"/>
    <x v="8"/>
    <s v="y"/>
  </r>
  <r>
    <s v="47068"/>
    <s v="2007-6"/>
    <n v="18.2"/>
    <x v="2"/>
    <n v="6"/>
    <s v="38.240833"/>
    <s v="125.298889"/>
    <s v="South Hwanghae"/>
    <x v="8"/>
    <s v="y"/>
  </r>
  <r>
    <s v="47068"/>
    <s v="2007-7"/>
    <n v="74"/>
    <x v="2"/>
    <n v="7"/>
    <s v="38.240833"/>
    <s v="125.298889"/>
    <s v="South Hwanghae"/>
    <x v="8"/>
    <s v="y"/>
  </r>
  <r>
    <s v="47068"/>
    <s v="2007-8"/>
    <n v="219"/>
    <x v="2"/>
    <n v="8"/>
    <s v="38.240833"/>
    <s v="125.298889"/>
    <s v="South Hwanghae"/>
    <x v="8"/>
    <s v="y"/>
  </r>
  <r>
    <s v="47068"/>
    <s v="2007-9"/>
    <n v="228.1"/>
    <x v="2"/>
    <n v="9"/>
    <s v="38.240833"/>
    <s v="125.298889"/>
    <s v="South Hwanghae"/>
    <x v="8"/>
    <s v="y"/>
  </r>
  <r>
    <s v="47068"/>
    <s v="2007-10"/>
    <n v="32"/>
    <x v="2"/>
    <n v="10"/>
    <s v="38.240833"/>
    <s v="125.298889"/>
    <s v="South Hwanghae"/>
    <x v="8"/>
    <s v="y"/>
  </r>
  <r>
    <s v="47068"/>
    <s v="2007-11"/>
    <n v="9"/>
    <x v="2"/>
    <n v="11"/>
    <s v="38.240833"/>
    <s v="125.298889"/>
    <s v="South Hwanghae"/>
    <x v="8"/>
    <s v="y"/>
  </r>
  <r>
    <s v="47068"/>
    <s v="2007-12"/>
    <n v="11"/>
    <x v="2"/>
    <n v="12"/>
    <s v="38.240833"/>
    <s v="125.298889"/>
    <s v="South Hwanghae"/>
    <x v="8"/>
    <s v="y"/>
  </r>
  <r>
    <s v="47068"/>
    <s v="2008-1"/>
    <n v="1"/>
    <x v="3"/>
    <n v="1"/>
    <s v="38.240833"/>
    <s v="125.298889"/>
    <s v="South Hwanghae"/>
    <x v="8"/>
    <s v="y"/>
  </r>
  <r>
    <s v="47068"/>
    <s v="2008-2"/>
    <n v="2"/>
    <x v="3"/>
    <n v="2"/>
    <s v="38.240833"/>
    <s v="125.298889"/>
    <s v="South Hwanghae"/>
    <x v="8"/>
    <s v="y"/>
  </r>
  <r>
    <s v="47068"/>
    <s v="2008-3"/>
    <n v="9"/>
    <x v="3"/>
    <n v="3"/>
    <s v="38.240833"/>
    <s v="125.298889"/>
    <s v="South Hwanghae"/>
    <x v="8"/>
    <s v="y"/>
  </r>
  <r>
    <s v="47068"/>
    <s v="2008-4"/>
    <n v="26"/>
    <x v="3"/>
    <n v="4"/>
    <s v="38.240833"/>
    <s v="125.298889"/>
    <s v="South Hwanghae"/>
    <x v="8"/>
    <s v="y"/>
  </r>
  <r>
    <s v="47068"/>
    <s v="2008-5"/>
    <n v="19"/>
    <x v="3"/>
    <n v="5"/>
    <s v="38.240833"/>
    <s v="125.298889"/>
    <s v="South Hwanghae"/>
    <x v="8"/>
    <s v="y"/>
  </r>
  <r>
    <s v="47068"/>
    <s v="2008-6"/>
    <n v="36.1"/>
    <x v="3"/>
    <n v="6"/>
    <s v="38.240833"/>
    <s v="125.298889"/>
    <s v="South Hwanghae"/>
    <x v="8"/>
    <s v="y"/>
  </r>
  <r>
    <s v="47068"/>
    <s v="2008-7"/>
    <n v="276.5"/>
    <x v="3"/>
    <n v="7"/>
    <s v="38.240833"/>
    <s v="125.298889"/>
    <s v="South Hwanghae"/>
    <x v="8"/>
    <s v="y"/>
  </r>
  <r>
    <s v="47068"/>
    <s v="2008-8"/>
    <n v="84"/>
    <x v="3"/>
    <n v="8"/>
    <s v="38.240833"/>
    <s v="125.298889"/>
    <s v="South Hwanghae"/>
    <x v="8"/>
    <s v="y"/>
  </r>
  <r>
    <s v="47068"/>
    <s v="2008-9"/>
    <n v="29"/>
    <x v="3"/>
    <n v="9"/>
    <s v="38.240833"/>
    <s v="125.298889"/>
    <s v="South Hwanghae"/>
    <x v="8"/>
    <s v="y"/>
  </r>
  <r>
    <s v="47068"/>
    <s v="2008-10"/>
    <n v="22"/>
    <x v="3"/>
    <n v="10"/>
    <s v="38.240833"/>
    <s v="125.298889"/>
    <s v="South Hwanghae"/>
    <x v="8"/>
    <s v="y"/>
  </r>
  <r>
    <s v="47068"/>
    <s v="2008-11"/>
    <n v="18.2"/>
    <x v="3"/>
    <n v="11"/>
    <s v="38.240833"/>
    <s v="125.298889"/>
    <s v="South Hwanghae"/>
    <x v="8"/>
    <s v="y"/>
  </r>
  <r>
    <s v="47068"/>
    <s v="2008-12"/>
    <n v="10"/>
    <x v="3"/>
    <n v="12"/>
    <s v="38.240833"/>
    <s v="125.298889"/>
    <s v="South Hwanghae"/>
    <x v="8"/>
    <s v="y"/>
  </r>
  <r>
    <s v="47068"/>
    <s v="2009-1"/>
    <n v="8.3000000000000007"/>
    <x v="4"/>
    <n v="1"/>
    <s v="38.240833"/>
    <s v="125.298889"/>
    <s v="South Hwanghae"/>
    <x v="8"/>
    <s v="y"/>
  </r>
  <r>
    <s v="47068"/>
    <s v="2009-2"/>
    <n v="12.4"/>
    <x v="4"/>
    <n v="2"/>
    <s v="38.240833"/>
    <s v="125.298889"/>
    <s v="South Hwanghae"/>
    <x v="8"/>
    <s v="y"/>
  </r>
  <r>
    <s v="47068"/>
    <s v="2009-3"/>
    <n v="2.8"/>
    <x v="4"/>
    <n v="3"/>
    <s v="38.240833"/>
    <s v="125.298889"/>
    <s v="South Hwanghae"/>
    <x v="8"/>
    <s v="y"/>
  </r>
  <r>
    <s v="47068"/>
    <s v="2009-4"/>
    <n v="76"/>
    <x v="4"/>
    <n v="4"/>
    <s v="38.240833"/>
    <s v="125.298889"/>
    <s v="South Hwanghae"/>
    <x v="8"/>
    <s v="y"/>
  </r>
  <r>
    <s v="47068"/>
    <s v="2009-5"/>
    <n v="13.2"/>
    <x v="4"/>
    <n v="5"/>
    <s v="38.240833"/>
    <s v="125.298889"/>
    <s v="South Hwanghae"/>
    <x v="8"/>
    <s v="y"/>
  </r>
  <r>
    <s v="47068"/>
    <s v="2009-6"/>
    <n v="6.5"/>
    <x v="4"/>
    <n v="6"/>
    <s v="38.240833"/>
    <s v="125.298889"/>
    <s v="South Hwanghae"/>
    <x v="8"/>
    <s v="y"/>
  </r>
  <r>
    <s v="47068"/>
    <s v="2009-7"/>
    <n v="152"/>
    <x v="4"/>
    <n v="7"/>
    <s v="38.240833"/>
    <s v="125.298889"/>
    <s v="South Hwanghae"/>
    <x v="8"/>
    <s v="y"/>
  </r>
  <r>
    <s v="47068"/>
    <s v="2009-8"/>
    <n v="105"/>
    <x v="4"/>
    <n v="8"/>
    <s v="38.240833"/>
    <s v="125.298889"/>
    <s v="South Hwanghae"/>
    <x v="8"/>
    <s v="y"/>
  </r>
  <r>
    <s v="47068"/>
    <s v="2009-9"/>
    <n v="26.1"/>
    <x v="4"/>
    <n v="9"/>
    <s v="38.240833"/>
    <s v="125.298889"/>
    <s v="South Hwanghae"/>
    <x v="8"/>
    <s v="y"/>
  </r>
  <r>
    <s v="47068"/>
    <s v="2009-10"/>
    <n v="48.4"/>
    <x v="4"/>
    <n v="10"/>
    <s v="38.240833"/>
    <s v="125.298889"/>
    <s v="South Hwanghae"/>
    <x v="8"/>
    <s v="y"/>
  </r>
  <r>
    <s v="47068"/>
    <s v="2009-11"/>
    <n v="21.1"/>
    <x v="4"/>
    <n v="11"/>
    <s v="38.240833"/>
    <s v="125.298889"/>
    <s v="South Hwanghae"/>
    <x v="8"/>
    <s v="y"/>
  </r>
  <r>
    <s v="47068"/>
    <s v="2009-12"/>
    <n v="14.4"/>
    <x v="4"/>
    <n v="12"/>
    <s v="38.240833"/>
    <s v="125.298889"/>
    <s v="South Hwanghae"/>
    <x v="8"/>
    <s v="y"/>
  </r>
  <r>
    <s v="47068"/>
    <s v="2010-1"/>
    <n v="6"/>
    <x v="5"/>
    <n v="1"/>
    <s v="38.240833"/>
    <s v="125.298889"/>
    <s v="South Hwanghae"/>
    <x v="8"/>
    <s v="y"/>
  </r>
  <r>
    <s v="47068"/>
    <s v="2010-2"/>
    <n v="14"/>
    <x v="5"/>
    <n v="2"/>
    <s v="38.240833"/>
    <s v="125.298889"/>
    <s v="South Hwanghae"/>
    <x v="8"/>
    <s v="y"/>
  </r>
  <r>
    <s v="47068"/>
    <s v="2010-3"/>
    <n v="14.3"/>
    <x v="5"/>
    <n v="3"/>
    <s v="38.240833"/>
    <s v="125.298889"/>
    <s v="South Hwanghae"/>
    <x v="8"/>
    <s v="y"/>
  </r>
  <r>
    <s v="47068"/>
    <s v="2010-4"/>
    <n v="48.4"/>
    <x v="5"/>
    <n v="4"/>
    <s v="38.240833"/>
    <s v="125.298889"/>
    <s v="South Hwanghae"/>
    <x v="8"/>
    <s v="y"/>
  </r>
  <r>
    <s v="47068"/>
    <s v="2010-5"/>
    <n v="49.1"/>
    <x v="5"/>
    <n v="5"/>
    <s v="38.240833"/>
    <s v="125.298889"/>
    <s v="South Hwanghae"/>
    <x v="8"/>
    <s v="y"/>
  </r>
  <r>
    <s v="47068"/>
    <s v="2010-6"/>
    <n v="28"/>
    <x v="5"/>
    <n v="6"/>
    <s v="38.240833"/>
    <s v="125.298889"/>
    <s v="South Hwanghae"/>
    <x v="8"/>
    <s v="y"/>
  </r>
  <r>
    <s v="47068"/>
    <s v="2010-7"/>
    <n v="77"/>
    <x v="5"/>
    <n v="7"/>
    <s v="38.240833"/>
    <s v="125.298889"/>
    <s v="South Hwanghae"/>
    <x v="8"/>
    <s v="y"/>
  </r>
  <r>
    <s v="47068"/>
    <s v="2010-8"/>
    <n v="213.7"/>
    <x v="5"/>
    <n v="8"/>
    <s v="38.240833"/>
    <s v="125.298889"/>
    <s v="South Hwanghae"/>
    <x v="8"/>
    <s v="y"/>
  </r>
  <r>
    <s v="47068"/>
    <s v="2010-9"/>
    <n v="104.5"/>
    <x v="5"/>
    <n v="9"/>
    <s v="38.240833"/>
    <s v="125.298889"/>
    <s v="South Hwanghae"/>
    <x v="8"/>
    <s v="y"/>
  </r>
  <r>
    <s v="47068"/>
    <s v="2010-10"/>
    <n v="6.1"/>
    <x v="5"/>
    <n v="10"/>
    <s v="38.240833"/>
    <s v="125.298889"/>
    <s v="South Hwanghae"/>
    <x v="8"/>
    <s v="y"/>
  </r>
  <r>
    <s v="47068"/>
    <s v="2010-11"/>
    <n v="18.399999999999999"/>
    <x v="5"/>
    <n v="11"/>
    <s v="38.240833"/>
    <s v="125.298889"/>
    <s v="South Hwanghae"/>
    <x v="8"/>
    <s v="y"/>
  </r>
  <r>
    <s v="47068"/>
    <s v="2010-12"/>
    <n v="19.7"/>
    <x v="5"/>
    <n v="12"/>
    <s v="38.240833"/>
    <s v="125.298889"/>
    <s v="South Hwanghae"/>
    <x v="8"/>
    <s v="y"/>
  </r>
  <r>
    <s v="47068"/>
    <s v="2011-1"/>
    <n v="2.2999999999999998"/>
    <x v="6"/>
    <n v="1"/>
    <s v="38.240833"/>
    <s v="125.298889"/>
    <s v="South Hwanghae"/>
    <x v="8"/>
    <s v="y"/>
  </r>
  <r>
    <s v="47068"/>
    <s v="2011-2"/>
    <n v="12"/>
    <x v="6"/>
    <n v="2"/>
    <s v="38.240833"/>
    <s v="125.298889"/>
    <s v="South Hwanghae"/>
    <x v="8"/>
    <s v="y"/>
  </r>
  <r>
    <s v="47068"/>
    <s v="2011-3"/>
    <n v="0"/>
    <x v="6"/>
    <n v="3"/>
    <s v="38.240833"/>
    <s v="125.298889"/>
    <s v="South Hwanghae"/>
    <x v="8"/>
    <s v="y"/>
  </r>
  <r>
    <s v="47068"/>
    <s v="2011-4"/>
    <n v="8.6"/>
    <x v="6"/>
    <n v="4"/>
    <s v="38.240833"/>
    <s v="125.298889"/>
    <s v="South Hwanghae"/>
    <x v="8"/>
    <s v="y"/>
  </r>
  <r>
    <s v="47068"/>
    <s v="2011-5"/>
    <n v="19.3"/>
    <x v="6"/>
    <n v="5"/>
    <s v="38.240833"/>
    <s v="125.298889"/>
    <s v="South Hwanghae"/>
    <x v="8"/>
    <s v="y"/>
  </r>
  <r>
    <s v="47068"/>
    <s v="2011-6"/>
    <n v="57.2"/>
    <x v="6"/>
    <n v="6"/>
    <s v="38.240833"/>
    <s v="125.298889"/>
    <s v="South Hwanghae"/>
    <x v="8"/>
    <s v="y"/>
  </r>
  <r>
    <s v="47068"/>
    <s v="2011-7"/>
    <n v="195"/>
    <x v="6"/>
    <n v="7"/>
    <s v="38.240833"/>
    <s v="125.298889"/>
    <s v="South Hwanghae"/>
    <x v="8"/>
    <s v="y"/>
  </r>
  <r>
    <s v="47068"/>
    <s v="2011-8"/>
    <n v="169.2"/>
    <x v="6"/>
    <n v="8"/>
    <s v="38.240833"/>
    <s v="125.298889"/>
    <s v="South Hwanghae"/>
    <x v="8"/>
    <s v="y"/>
  </r>
  <r>
    <s v="47068"/>
    <s v="2011-9"/>
    <n v="30"/>
    <x v="6"/>
    <n v="9"/>
    <s v="38.240833"/>
    <s v="125.298889"/>
    <s v="South Hwanghae"/>
    <x v="8"/>
    <s v="y"/>
  </r>
  <r>
    <s v="47068"/>
    <s v="2011-10"/>
    <n v="7"/>
    <x v="6"/>
    <n v="10"/>
    <s v="38.240833"/>
    <s v="125.298889"/>
    <s v="South Hwanghae"/>
    <x v="8"/>
    <s v="y"/>
  </r>
  <r>
    <s v="47068"/>
    <s v="2011-11"/>
    <n v="59.4"/>
    <x v="6"/>
    <n v="11"/>
    <s v="38.240833"/>
    <s v="125.298889"/>
    <s v="South Hwanghae"/>
    <x v="8"/>
    <s v="y"/>
  </r>
  <r>
    <s v="47068"/>
    <s v="2011-12"/>
    <n v="9"/>
    <x v="6"/>
    <n v="12"/>
    <s v="38.240833"/>
    <s v="125.298889"/>
    <s v="South Hwanghae"/>
    <x v="8"/>
    <s v="y"/>
  </r>
  <r>
    <s v="47068"/>
    <s v="2012-1"/>
    <n v="6.7"/>
    <x v="7"/>
    <n v="1"/>
    <s v="38.240833"/>
    <s v="125.298889"/>
    <s v="South Hwanghae"/>
    <x v="8"/>
    <s v="y"/>
  </r>
  <r>
    <s v="47068"/>
    <s v="2012-2"/>
    <n v="1.5"/>
    <x v="7"/>
    <n v="2"/>
    <s v="38.240833"/>
    <s v="125.298889"/>
    <s v="South Hwanghae"/>
    <x v="8"/>
    <s v="y"/>
  </r>
  <r>
    <s v="47068"/>
    <s v="2012-3"/>
    <n v="4.2"/>
    <x v="7"/>
    <n v="3"/>
    <s v="38.240833"/>
    <s v="125.298889"/>
    <s v="South Hwanghae"/>
    <x v="8"/>
    <s v="y"/>
  </r>
  <r>
    <s v="47068"/>
    <s v="2012-4"/>
    <n v="65.2"/>
    <x v="7"/>
    <n v="4"/>
    <s v="38.240833"/>
    <s v="125.298889"/>
    <s v="South Hwanghae"/>
    <x v="8"/>
    <s v="y"/>
  </r>
  <r>
    <s v="47068"/>
    <s v="2012-5"/>
    <n v="4.0999999999999996"/>
    <x v="7"/>
    <n v="5"/>
    <s v="38.240833"/>
    <s v="125.298889"/>
    <s v="South Hwanghae"/>
    <x v="8"/>
    <s v="y"/>
  </r>
  <r>
    <s v="47068"/>
    <s v="2012-6"/>
    <n v="50"/>
    <x v="7"/>
    <n v="6"/>
    <s v="38.240833"/>
    <s v="125.298889"/>
    <s v="South Hwanghae"/>
    <x v="8"/>
    <s v="y"/>
  </r>
  <r>
    <s v="47068"/>
    <s v="2012-7"/>
    <n v="70"/>
    <x v="7"/>
    <n v="7"/>
    <s v="38.240833"/>
    <s v="125.298889"/>
    <s v="South Hwanghae"/>
    <x v="8"/>
    <s v="y"/>
  </r>
  <r>
    <s v="47068"/>
    <s v="2012-8"/>
    <n v="208"/>
    <x v="7"/>
    <n v="8"/>
    <s v="38.240833"/>
    <s v="125.298889"/>
    <s v="South Hwanghae"/>
    <x v="8"/>
    <s v="y"/>
  </r>
  <r>
    <s v="47068"/>
    <s v="2012-9"/>
    <n v="20.3"/>
    <x v="7"/>
    <n v="9"/>
    <s v="38.240833"/>
    <s v="125.298889"/>
    <s v="South Hwanghae"/>
    <x v="8"/>
    <s v="y"/>
  </r>
  <r>
    <s v="47068"/>
    <s v="2012-10"/>
    <n v="17.2"/>
    <x v="7"/>
    <n v="10"/>
    <s v="38.240833"/>
    <s v="125.298889"/>
    <s v="South Hwanghae"/>
    <x v="8"/>
    <s v="y"/>
  </r>
  <r>
    <s v="47068"/>
    <s v="2012-11"/>
    <n v="54.4"/>
    <x v="7"/>
    <n v="11"/>
    <s v="38.240833"/>
    <s v="125.298889"/>
    <s v="South Hwanghae"/>
    <x v="8"/>
    <s v="y"/>
  </r>
  <r>
    <s v="47068"/>
    <s v="2012-12"/>
    <n v="22.6"/>
    <x v="7"/>
    <n v="12"/>
    <s v="38.240833"/>
    <s v="125.298889"/>
    <s v="South Hwanghae"/>
    <x v="8"/>
    <s v="y"/>
  </r>
  <r>
    <s v="47068"/>
    <s v="2013-1"/>
    <n v="6.5"/>
    <x v="8"/>
    <n v="1"/>
    <s v="38.240833"/>
    <s v="125.298889"/>
    <s v="South Hwanghae"/>
    <x v="8"/>
    <s v="y"/>
  </r>
  <r>
    <s v="47068"/>
    <s v="2013-2"/>
    <n v="13"/>
    <x v="8"/>
    <n v="2"/>
    <s v="38.240833"/>
    <s v="125.298889"/>
    <s v="South Hwanghae"/>
    <x v="8"/>
    <s v="y"/>
  </r>
  <r>
    <s v="47068"/>
    <s v="2013-3"/>
    <n v="14"/>
    <x v="8"/>
    <n v="3"/>
    <s v="38.240833"/>
    <s v="125.298889"/>
    <s v="South Hwanghae"/>
    <x v="8"/>
    <s v="y"/>
  </r>
  <r>
    <s v="47068"/>
    <s v="2013-4"/>
    <n v="5.0999999999999996"/>
    <x v="8"/>
    <n v="4"/>
    <s v="38.240833"/>
    <s v="125.298889"/>
    <s v="South Hwanghae"/>
    <x v="8"/>
    <s v="y"/>
  </r>
  <r>
    <s v="47068"/>
    <s v="2013-5"/>
    <n v="88.4"/>
    <x v="8"/>
    <n v="5"/>
    <s v="38.240833"/>
    <s v="125.298889"/>
    <s v="South Hwanghae"/>
    <x v="8"/>
    <s v="y"/>
  </r>
  <r>
    <s v="47068"/>
    <s v="2013-6"/>
    <n v="24.1"/>
    <x v="8"/>
    <n v="6"/>
    <s v="38.240833"/>
    <s v="125.298889"/>
    <s v="South Hwanghae"/>
    <x v="8"/>
    <s v="y"/>
  </r>
  <r>
    <s v="47068"/>
    <s v="2013-7"/>
    <n v="267"/>
    <x v="8"/>
    <n v="7"/>
    <s v="38.240833"/>
    <s v="125.298889"/>
    <s v="South Hwanghae"/>
    <x v="8"/>
    <s v="y"/>
  </r>
  <r>
    <s v="47068"/>
    <s v="2013-8"/>
    <n v="10"/>
    <x v="8"/>
    <n v="8"/>
    <s v="38.240833"/>
    <s v="125.298889"/>
    <s v="South Hwanghae"/>
    <x v="8"/>
    <s v="y"/>
  </r>
  <r>
    <s v="47068"/>
    <s v="2013-9"/>
    <n v="18"/>
    <x v="8"/>
    <n v="9"/>
    <s v="38.240833"/>
    <s v="125.298889"/>
    <s v="South Hwanghae"/>
    <x v="8"/>
    <s v="y"/>
  </r>
  <r>
    <s v="47068"/>
    <s v="2013-10"/>
    <n v="0"/>
    <x v="8"/>
    <n v="10"/>
    <s v="38.240833"/>
    <s v="125.298889"/>
    <s v="South Hwanghae"/>
    <x v="8"/>
    <s v="y"/>
  </r>
  <r>
    <s v="47068"/>
    <s v="2013-11"/>
    <n v="50.4"/>
    <x v="8"/>
    <n v="11"/>
    <s v="38.240833"/>
    <s v="125.298889"/>
    <s v="South Hwanghae"/>
    <x v="8"/>
    <s v="y"/>
  </r>
  <r>
    <s v="47068"/>
    <s v="2013-12"/>
    <n v="10.8"/>
    <x v="8"/>
    <n v="12"/>
    <s v="38.240833"/>
    <s v="125.298889"/>
    <s v="South Hwanghae"/>
    <x v="8"/>
    <s v="y"/>
  </r>
  <r>
    <s v="47068"/>
    <s v="2014-1"/>
    <n v="2.1"/>
    <x v="9"/>
    <n v="1"/>
    <s v="38.240833"/>
    <s v="125.298889"/>
    <s v="South Hwanghae"/>
    <x v="8"/>
    <s v="y"/>
  </r>
  <r>
    <s v="47068"/>
    <s v="2014-2"/>
    <n v="7.2"/>
    <x v="9"/>
    <n v="2"/>
    <s v="38.240833"/>
    <s v="125.298889"/>
    <s v="South Hwanghae"/>
    <x v="8"/>
    <s v="y"/>
  </r>
  <r>
    <s v="47068"/>
    <s v="2014-3"/>
    <n v="1.2"/>
    <x v="9"/>
    <n v="3"/>
    <s v="38.240833"/>
    <s v="125.298889"/>
    <s v="South Hwanghae"/>
    <x v="8"/>
    <s v="y"/>
  </r>
  <r>
    <s v="47068"/>
    <s v="2014-4"/>
    <n v="17"/>
    <x v="9"/>
    <n v="4"/>
    <s v="38.240833"/>
    <s v="125.298889"/>
    <s v="South Hwanghae"/>
    <x v="8"/>
    <s v="y"/>
  </r>
  <r>
    <s v="47068"/>
    <s v="2014-5"/>
    <n v="69.3"/>
    <x v="9"/>
    <n v="5"/>
    <s v="38.240833"/>
    <s v="125.298889"/>
    <s v="South Hwanghae"/>
    <x v="8"/>
    <s v="y"/>
  </r>
  <r>
    <s v="47068"/>
    <s v="2014-6"/>
    <n v="7.6"/>
    <x v="9"/>
    <n v="6"/>
    <s v="38.240833"/>
    <s v="125.298889"/>
    <s v="South Hwanghae"/>
    <x v="8"/>
    <s v="y"/>
  </r>
  <r>
    <s v="47068"/>
    <s v="2014-7"/>
    <n v="116.4"/>
    <x v="9"/>
    <n v="7"/>
    <s v="38.240833"/>
    <s v="125.298889"/>
    <s v="South Hwanghae"/>
    <x v="8"/>
    <s v="y"/>
  </r>
  <r>
    <s v="47068"/>
    <s v="2014-8"/>
    <n v="17.2"/>
    <x v="9"/>
    <n v="8"/>
    <s v="38.240833"/>
    <s v="125.298889"/>
    <s v="South Hwanghae"/>
    <x v="8"/>
    <s v="y"/>
  </r>
  <r>
    <s v="47068"/>
    <s v="2014-9"/>
    <n v="1"/>
    <x v="9"/>
    <n v="9"/>
    <s v="38.240833"/>
    <s v="125.298889"/>
    <s v="South Hwanghae"/>
    <x v="8"/>
    <s v="y"/>
  </r>
  <r>
    <s v="47068"/>
    <s v="2014-10"/>
    <n v="0.4"/>
    <x v="9"/>
    <n v="10"/>
    <s v="38.240833"/>
    <s v="125.298889"/>
    <s v="South Hwanghae"/>
    <x v="8"/>
    <s v="y"/>
  </r>
  <r>
    <s v="47068"/>
    <s v="2014-11"/>
    <n v="44.5"/>
    <x v="9"/>
    <n v="11"/>
    <s v="38.240833"/>
    <s v="125.298889"/>
    <s v="South Hwanghae"/>
    <x v="8"/>
    <s v="y"/>
  </r>
  <r>
    <s v="47068"/>
    <s v="2014-12"/>
    <n v="23.4"/>
    <x v="9"/>
    <n v="12"/>
    <s v="38.240833"/>
    <s v="125.298889"/>
    <s v="South Hwanghae"/>
    <x v="8"/>
    <s v="y"/>
  </r>
  <r>
    <s v="47068"/>
    <s v="2015-1"/>
    <n v="10"/>
    <x v="10"/>
    <n v="1"/>
    <s v="38.240833"/>
    <s v="125.298889"/>
    <s v="South Hwanghae"/>
    <x v="8"/>
    <s v="y"/>
  </r>
  <r>
    <s v="47068"/>
    <s v="2015-2"/>
    <n v="15"/>
    <x v="10"/>
    <n v="2"/>
    <s v="38.240833"/>
    <s v="125.298889"/>
    <s v="South Hwanghae"/>
    <x v="8"/>
    <s v="y"/>
  </r>
  <r>
    <s v="47068"/>
    <s v="2015-3"/>
    <n v="6.3"/>
    <x v="10"/>
    <n v="3"/>
    <s v="38.240833"/>
    <s v="125.298889"/>
    <s v="South Hwanghae"/>
    <x v="8"/>
    <s v="y"/>
  </r>
  <r>
    <s v="47068"/>
    <s v="2015-4"/>
    <n v="37.1"/>
    <x v="10"/>
    <n v="4"/>
    <s v="38.240833"/>
    <s v="125.298889"/>
    <s v="South Hwanghae"/>
    <x v="8"/>
    <s v="y"/>
  </r>
  <r>
    <s v="47068"/>
    <s v="2015-5"/>
    <n v="47.7"/>
    <x v="10"/>
    <n v="5"/>
    <s v="38.240833"/>
    <s v="125.298889"/>
    <s v="South Hwanghae"/>
    <x v="8"/>
    <s v="y"/>
  </r>
  <r>
    <s v="47068"/>
    <s v="2015-6"/>
    <n v="50.3"/>
    <x v="10"/>
    <n v="6"/>
    <s v="38.240833"/>
    <s v="125.298889"/>
    <s v="South Hwanghae"/>
    <x v="8"/>
    <s v="y"/>
  </r>
  <r>
    <s v="47068"/>
    <s v="2015-7"/>
    <n v="185.1"/>
    <x v="10"/>
    <n v="7"/>
    <s v="38.240833"/>
    <s v="125.298889"/>
    <s v="South Hwanghae"/>
    <x v="8"/>
    <s v="y"/>
  </r>
  <r>
    <s v="47068"/>
    <s v="2015-8"/>
    <n v="164.5"/>
    <x v="10"/>
    <n v="8"/>
    <s v="38.240833"/>
    <s v="125.298889"/>
    <s v="South Hwanghae"/>
    <x v="8"/>
    <s v="y"/>
  </r>
  <r>
    <s v="47068"/>
    <s v="2015-9"/>
    <n v="1"/>
    <x v="10"/>
    <n v="9"/>
    <s v="38.240833"/>
    <s v="125.298889"/>
    <s v="South Hwanghae"/>
    <x v="8"/>
    <s v="y"/>
  </r>
  <r>
    <s v="47068"/>
    <s v="2015-10"/>
    <n v="22"/>
    <x v="10"/>
    <n v="10"/>
    <s v="38.240833"/>
    <s v="125.298889"/>
    <s v="South Hwanghae"/>
    <x v="8"/>
    <s v="y"/>
  </r>
  <r>
    <s v="47068"/>
    <s v="2015-11"/>
    <n v="47.8"/>
    <x v="10"/>
    <n v="11"/>
    <s v="38.240833"/>
    <s v="125.298889"/>
    <s v="South Hwanghae"/>
    <x v="8"/>
    <s v="y"/>
  </r>
  <r>
    <s v="47068"/>
    <s v="2015-12"/>
    <n v="16"/>
    <x v="10"/>
    <n v="12"/>
    <s v="38.240833"/>
    <s v="125.298889"/>
    <s v="South Hwanghae"/>
    <x v="8"/>
    <s v="y"/>
  </r>
  <r>
    <s v="47068"/>
    <s v="2016-1"/>
    <n v="6.4"/>
    <x v="11"/>
    <n v="1"/>
    <s v="38.240833"/>
    <s v="125.298889"/>
    <s v="South Hwanghae"/>
    <x v="8"/>
    <s v="y"/>
  </r>
  <r>
    <s v="47068"/>
    <s v="2016-2"/>
    <n v="28.1"/>
    <x v="11"/>
    <n v="2"/>
    <s v="38.240833"/>
    <s v="125.298889"/>
    <s v="South Hwanghae"/>
    <x v="8"/>
    <s v="y"/>
  </r>
  <r>
    <s v="47068"/>
    <s v="2016-3"/>
    <n v="12.2"/>
    <x v="11"/>
    <n v="3"/>
    <s v="38.240833"/>
    <s v="125.298889"/>
    <s v="South Hwanghae"/>
    <x v="8"/>
    <s v="y"/>
  </r>
  <r>
    <s v="47068"/>
    <s v="2016-4"/>
    <n v="30"/>
    <x v="11"/>
    <n v="4"/>
    <s v="38.240833"/>
    <s v="125.298889"/>
    <s v="South Hwanghae"/>
    <x v="8"/>
    <s v="y"/>
  </r>
  <r>
    <s v="47068"/>
    <s v="2016-5"/>
    <n v="76.3"/>
    <x v="11"/>
    <n v="5"/>
    <s v="38.240833"/>
    <s v="125.298889"/>
    <s v="South Hwanghae"/>
    <x v="8"/>
    <s v="y"/>
  </r>
  <r>
    <s v="47068"/>
    <s v="2016-6"/>
    <n v="18"/>
    <x v="11"/>
    <n v="6"/>
    <s v="38.240833"/>
    <s v="125.298889"/>
    <s v="South Hwanghae"/>
    <x v="8"/>
    <s v="y"/>
  </r>
  <r>
    <s v="47068"/>
    <s v="2016-7"/>
    <n v="47"/>
    <x v="11"/>
    <n v="7"/>
    <s v="38.240833"/>
    <s v="125.298889"/>
    <s v="South Hwanghae"/>
    <x v="8"/>
    <s v="y"/>
  </r>
  <r>
    <s v="47068"/>
    <s v="2016-8"/>
    <n v="33"/>
    <x v="11"/>
    <n v="8"/>
    <s v="38.240833"/>
    <s v="125.298889"/>
    <s v="South Hwanghae"/>
    <x v="8"/>
    <s v="y"/>
  </r>
  <r>
    <s v="47068"/>
    <s v="2016-9"/>
    <n v="8"/>
    <x v="11"/>
    <n v="9"/>
    <s v="38.240833"/>
    <s v="125.298889"/>
    <s v="South Hwanghae"/>
    <x v="8"/>
    <s v="y"/>
  </r>
  <r>
    <s v="47068"/>
    <s v="2016-10"/>
    <n v="64.400000000000006"/>
    <x v="11"/>
    <n v="10"/>
    <s v="38.240833"/>
    <s v="125.298889"/>
    <s v="South Hwanghae"/>
    <x v="8"/>
    <s v="y"/>
  </r>
  <r>
    <s v="47068"/>
    <s v="2016-11"/>
    <n v="16"/>
    <x v="11"/>
    <n v="11"/>
    <s v="38.240833"/>
    <s v="125.298889"/>
    <s v="South Hwanghae"/>
    <x v="8"/>
    <s v="y"/>
  </r>
  <r>
    <s v="47068"/>
    <s v="2016-12"/>
    <n v="22.8"/>
    <x v="11"/>
    <n v="12"/>
    <s v="38.240833"/>
    <s v="125.298889"/>
    <s v="South Hwanghae"/>
    <x v="8"/>
    <s v="y"/>
  </r>
  <r>
    <s v="47068"/>
    <s v="2017-1"/>
    <n v="10.4"/>
    <x v="12"/>
    <n v="1"/>
    <s v="38.240833"/>
    <s v="125.298889"/>
    <s v="South Hwanghae"/>
    <x v="8"/>
    <s v="y"/>
  </r>
  <r>
    <s v="47068"/>
    <s v="2017-2"/>
    <n v="4.4000000000000004"/>
    <x v="12"/>
    <n v="2"/>
    <s v="38.240833"/>
    <s v="125.298889"/>
    <s v="South Hwanghae"/>
    <x v="8"/>
    <s v="y"/>
  </r>
  <r>
    <s v="47068"/>
    <s v="2017-3"/>
    <n v="12"/>
    <x v="12"/>
    <n v="3"/>
    <s v="38.240833"/>
    <s v="125.298889"/>
    <s v="South Hwanghae"/>
    <x v="8"/>
    <s v="y"/>
  </r>
  <r>
    <s v="47068"/>
    <s v="2017-4"/>
    <n v="10.5"/>
    <x v="12"/>
    <n v="4"/>
    <s v="38.240833"/>
    <s v="125.298889"/>
    <s v="South Hwanghae"/>
    <x v="8"/>
    <s v="y"/>
  </r>
  <r>
    <s v="47068"/>
    <s v="2017-5"/>
    <n v="22.2"/>
    <x v="12"/>
    <n v="5"/>
    <s v="38.240833"/>
    <s v="125.298889"/>
    <s v="South Hwanghae"/>
    <x v="8"/>
    <s v="y"/>
  </r>
  <r>
    <s v="47068"/>
    <s v="2017-6"/>
    <n v="9"/>
    <x v="12"/>
    <n v="6"/>
    <s v="38.240833"/>
    <s v="125.298889"/>
    <s v="South Hwanghae"/>
    <x v="8"/>
    <s v="y"/>
  </r>
  <r>
    <s v="47068"/>
    <s v="2017-7"/>
    <n v="144"/>
    <x v="12"/>
    <n v="7"/>
    <s v="38.240833"/>
    <s v="125.298889"/>
    <s v="South Hwanghae"/>
    <x v="8"/>
    <s v="y"/>
  </r>
  <r>
    <s v="47068"/>
    <s v="2017-8"/>
    <n v="126.4"/>
    <x v="12"/>
    <n v="8"/>
    <s v="38.240833"/>
    <s v="125.298889"/>
    <s v="South Hwanghae"/>
    <x v="8"/>
    <s v="y"/>
  </r>
  <r>
    <s v="47068"/>
    <s v="2017-9"/>
    <n v="2"/>
    <x v="12"/>
    <n v="9"/>
    <s v="38.240833"/>
    <s v="125.298889"/>
    <s v="South Hwanghae"/>
    <x v="8"/>
    <s v="y"/>
  </r>
  <r>
    <s v="47068"/>
    <s v="2017-10"/>
    <n v="3"/>
    <x v="12"/>
    <n v="10"/>
    <s v="38.240833"/>
    <s v="125.298889"/>
    <s v="South Hwanghae"/>
    <x v="8"/>
    <s v="y"/>
  </r>
  <r>
    <s v="47075"/>
    <s v="2005-1"/>
    <n v="0"/>
    <x v="0"/>
    <n v="1"/>
    <s v="38.38000107"/>
    <s v="127.51999664"/>
    <s v="Kangwon"/>
    <x v="9"/>
    <s v="n"/>
  </r>
  <r>
    <s v="47075"/>
    <s v="2005-2"/>
    <n v="11"/>
    <x v="0"/>
    <n v="2"/>
    <s v="38.38000107"/>
    <s v="127.51999664"/>
    <s v="Kangwon"/>
    <x v="9"/>
    <s v="n"/>
  </r>
  <r>
    <s v="47075"/>
    <s v="2005-3"/>
    <n v="2"/>
    <x v="0"/>
    <n v="3"/>
    <s v="38.38000107"/>
    <s v="127.51999664"/>
    <s v="Kangwon"/>
    <x v="9"/>
    <s v="n"/>
  </r>
  <r>
    <s v="47075"/>
    <s v="2005-4"/>
    <n v="1"/>
    <x v="0"/>
    <n v="4"/>
    <s v="38.38000107"/>
    <s v="127.51999664"/>
    <s v="Kangwon"/>
    <x v="9"/>
    <s v="n"/>
  </r>
  <r>
    <s v="47075"/>
    <s v="2005-5"/>
    <n v="6"/>
    <x v="0"/>
    <n v="5"/>
    <s v="38.38000107"/>
    <s v="127.51999664"/>
    <s v="Kangwon"/>
    <x v="9"/>
    <s v="n"/>
  </r>
  <r>
    <s v="47075"/>
    <s v="2005-6"/>
    <n v="29.9"/>
    <x v="0"/>
    <n v="6"/>
    <s v="38.38000107"/>
    <s v="127.51999664"/>
    <s v="Kangwon"/>
    <x v="9"/>
    <s v="n"/>
  </r>
  <r>
    <s v="47075"/>
    <s v="2005-7"/>
    <n v="45.1"/>
    <x v="0"/>
    <n v="7"/>
    <s v="38.38000107"/>
    <s v="127.51999664"/>
    <s v="Kangwon"/>
    <x v="9"/>
    <s v="n"/>
  </r>
  <r>
    <s v="47075"/>
    <s v="2005-8"/>
    <n v="138.80000000000001"/>
    <x v="0"/>
    <n v="8"/>
    <s v="38.38000107"/>
    <s v="127.51999664"/>
    <s v="Kangwon"/>
    <x v="9"/>
    <s v="n"/>
  </r>
  <r>
    <s v="47075"/>
    <s v="2005-9"/>
    <n v="76.7"/>
    <x v="0"/>
    <n v="9"/>
    <s v="38.38000107"/>
    <s v="127.51999664"/>
    <s v="Kangwon"/>
    <x v="9"/>
    <s v="n"/>
  </r>
  <r>
    <s v="47075"/>
    <s v="2005-10"/>
    <n v="7"/>
    <x v="0"/>
    <n v="10"/>
    <s v="38.38000107"/>
    <s v="127.51999664"/>
    <s v="Kangwon"/>
    <x v="9"/>
    <s v="n"/>
  </r>
  <r>
    <s v="47075"/>
    <s v="2005-11"/>
    <n v="3.4"/>
    <x v="0"/>
    <n v="11"/>
    <s v="38.38000107"/>
    <s v="127.51999664"/>
    <s v="Kangwon"/>
    <x v="9"/>
    <s v="n"/>
  </r>
  <r>
    <s v="47075"/>
    <s v="2005-12"/>
    <n v="2"/>
    <x v="0"/>
    <n v="12"/>
    <s v="38.38000107"/>
    <s v="127.51999664"/>
    <s v="Kangwon"/>
    <x v="9"/>
    <s v="n"/>
  </r>
  <r>
    <s v="47075"/>
    <s v="2006-1"/>
    <n v="0.7"/>
    <x v="1"/>
    <n v="1"/>
    <s v="38.38000107"/>
    <s v="127.51999664"/>
    <s v="Kangwon"/>
    <x v="9"/>
    <s v="n"/>
  </r>
  <r>
    <s v="47075"/>
    <s v="2006-2"/>
    <n v="0.1"/>
    <x v="1"/>
    <n v="2"/>
    <s v="38.38000107"/>
    <s v="127.51999664"/>
    <s v="Kangwon"/>
    <x v="9"/>
    <s v="n"/>
  </r>
  <r>
    <s v="47075"/>
    <s v="2006-3"/>
    <n v="2.4"/>
    <x v="1"/>
    <n v="3"/>
    <s v="38.38000107"/>
    <s v="127.51999664"/>
    <s v="Kangwon"/>
    <x v="9"/>
    <s v="n"/>
  </r>
  <r>
    <s v="47075"/>
    <s v="2006-4"/>
    <n v="34.299999999999997"/>
    <x v="1"/>
    <n v="4"/>
    <s v="38.38000107"/>
    <s v="127.51999664"/>
    <s v="Kangwon"/>
    <x v="9"/>
    <s v="n"/>
  </r>
  <r>
    <s v="47075"/>
    <s v="2006-5"/>
    <n v="48"/>
    <x v="1"/>
    <n v="5"/>
    <s v="38.38000107"/>
    <s v="127.51999664"/>
    <s v="Kangwon"/>
    <x v="9"/>
    <s v="n"/>
  </r>
  <r>
    <s v="47075"/>
    <s v="2006-6"/>
    <n v="142"/>
    <x v="1"/>
    <n v="6"/>
    <s v="38.38000107"/>
    <s v="127.51999664"/>
    <s v="Kangwon"/>
    <x v="9"/>
    <s v="n"/>
  </r>
  <r>
    <s v="47075"/>
    <s v="2006-7"/>
    <n v="208"/>
    <x v="1"/>
    <n v="7"/>
    <s v="38.38000107"/>
    <s v="127.51999664"/>
    <s v="Kangwon"/>
    <x v="9"/>
    <s v="n"/>
  </r>
  <r>
    <s v="47075"/>
    <s v="2006-8"/>
    <n v="33.6"/>
    <x v="1"/>
    <n v="8"/>
    <s v="38.38000107"/>
    <s v="127.51999664"/>
    <s v="Kangwon"/>
    <x v="9"/>
    <s v="n"/>
  </r>
  <r>
    <s v="47075"/>
    <s v="2006-9"/>
    <n v="5"/>
    <x v="1"/>
    <n v="9"/>
    <s v="38.38000107"/>
    <s v="127.51999664"/>
    <s v="Kangwon"/>
    <x v="9"/>
    <s v="n"/>
  </r>
  <r>
    <s v="47075"/>
    <s v="2006-10"/>
    <n v="25.3"/>
    <x v="1"/>
    <n v="10"/>
    <s v="38.38000107"/>
    <s v="127.51999664"/>
    <s v="Kangwon"/>
    <x v="9"/>
    <s v="n"/>
  </r>
  <r>
    <s v="47075"/>
    <s v="2006-11"/>
    <n v="1.2"/>
    <x v="1"/>
    <n v="11"/>
    <s v="38.38000107"/>
    <s v="127.51999664"/>
    <s v="Kangwon"/>
    <x v="9"/>
    <s v="n"/>
  </r>
  <r>
    <s v="47075"/>
    <s v="2006-12"/>
    <n v="3.6"/>
    <x v="1"/>
    <n v="12"/>
    <s v="38.38000107"/>
    <s v="127.51999664"/>
    <s v="Kangwon"/>
    <x v="9"/>
    <s v="n"/>
  </r>
  <r>
    <s v="47075"/>
    <s v="2007-1"/>
    <n v="4"/>
    <x v="2"/>
    <n v="1"/>
    <s v="38.38000107"/>
    <s v="127.51999664"/>
    <s v="Kangwon"/>
    <x v="9"/>
    <s v="n"/>
  </r>
  <r>
    <s v="47075"/>
    <s v="2007-2"/>
    <n v="0"/>
    <x v="2"/>
    <n v="2"/>
    <s v="38.38000107"/>
    <s v="127.51999664"/>
    <s v="Kangwon"/>
    <x v="9"/>
    <s v="n"/>
  </r>
  <r>
    <s v="47075"/>
    <s v="2007-3"/>
    <n v="13"/>
    <x v="2"/>
    <n v="3"/>
    <s v="38.38000107"/>
    <s v="127.51999664"/>
    <s v="Kangwon"/>
    <x v="9"/>
    <s v="n"/>
  </r>
  <r>
    <s v="47075"/>
    <s v="2007-4"/>
    <n v="46.3"/>
    <x v="2"/>
    <n v="4"/>
    <s v="38.38000107"/>
    <s v="127.51999664"/>
    <s v="Kangwon"/>
    <x v="9"/>
    <s v="n"/>
  </r>
  <r>
    <s v="47075"/>
    <s v="2007-5"/>
    <n v="108.2"/>
    <x v="2"/>
    <n v="5"/>
    <s v="38.38000107"/>
    <s v="127.51999664"/>
    <s v="Kangwon"/>
    <x v="9"/>
    <s v="n"/>
  </r>
  <r>
    <s v="47075"/>
    <s v="2007-6"/>
    <n v="86.3"/>
    <x v="2"/>
    <n v="6"/>
    <s v="38.38000107"/>
    <s v="127.51999664"/>
    <s v="Kangwon"/>
    <x v="9"/>
    <s v="n"/>
  </r>
  <r>
    <s v="47075"/>
    <s v="2007-7"/>
    <n v="118.3"/>
    <x v="2"/>
    <n v="7"/>
    <s v="38.38000107"/>
    <s v="127.51999664"/>
    <s v="Kangwon"/>
    <x v="9"/>
    <s v="n"/>
  </r>
  <r>
    <s v="47075"/>
    <s v="2007-8"/>
    <n v="338.2"/>
    <x v="2"/>
    <n v="8"/>
    <s v="38.38000107"/>
    <s v="127.51999664"/>
    <s v="Kangwon"/>
    <x v="9"/>
    <s v="n"/>
  </r>
  <r>
    <s v="47075"/>
    <s v="2007-9"/>
    <n v="121.7"/>
    <x v="2"/>
    <n v="9"/>
    <s v="38.38000107"/>
    <s v="127.51999664"/>
    <s v="Kangwon"/>
    <x v="9"/>
    <s v="n"/>
  </r>
  <r>
    <s v="47075"/>
    <s v="2007-10"/>
    <n v="32.299999999999997"/>
    <x v="2"/>
    <n v="10"/>
    <s v="38.38000107"/>
    <s v="127.51999664"/>
    <s v="Kangwon"/>
    <x v="9"/>
    <s v="n"/>
  </r>
  <r>
    <s v="47075"/>
    <s v="2007-11"/>
    <n v="24.3"/>
    <x v="2"/>
    <n v="11"/>
    <s v="38.38000107"/>
    <s v="127.51999664"/>
    <s v="Kangwon"/>
    <x v="9"/>
    <s v="n"/>
  </r>
  <r>
    <s v="47075"/>
    <s v="2007-12"/>
    <n v="7.2"/>
    <x v="2"/>
    <n v="12"/>
    <s v="38.38000107"/>
    <s v="127.51999664"/>
    <s v="Kangwon"/>
    <x v="9"/>
    <s v="n"/>
  </r>
  <r>
    <s v="47075"/>
    <s v="2008-1"/>
    <n v="2.6"/>
    <x v="3"/>
    <n v="1"/>
    <s v="38.38000107"/>
    <s v="127.51999664"/>
    <s v="Kangwon"/>
    <x v="9"/>
    <s v="n"/>
  </r>
  <r>
    <s v="47075"/>
    <s v="2008-2"/>
    <n v="5"/>
    <x v="3"/>
    <n v="2"/>
    <s v="38.38000107"/>
    <s v="127.51999664"/>
    <s v="Kangwon"/>
    <x v="9"/>
    <s v="n"/>
  </r>
  <r>
    <s v="47075"/>
    <s v="2008-3"/>
    <n v="23.1"/>
    <x v="3"/>
    <n v="3"/>
    <s v="38.38000107"/>
    <s v="127.51999664"/>
    <s v="Kangwon"/>
    <x v="9"/>
    <s v="n"/>
  </r>
  <r>
    <s v="47075"/>
    <s v="2008-4"/>
    <n v="11.8"/>
    <x v="3"/>
    <n v="4"/>
    <s v="38.38000107"/>
    <s v="127.51999664"/>
    <s v="Kangwon"/>
    <x v="9"/>
    <s v="n"/>
  </r>
  <r>
    <s v="47075"/>
    <s v="2008-5"/>
    <n v="33.700000000000003"/>
    <x v="3"/>
    <n v="5"/>
    <s v="38.38000107"/>
    <s v="127.51999664"/>
    <s v="Kangwon"/>
    <x v="9"/>
    <s v="n"/>
  </r>
  <r>
    <s v="47075"/>
    <s v="2008-6"/>
    <n v="52.5"/>
    <x v="3"/>
    <n v="6"/>
    <s v="38.38000107"/>
    <s v="127.51999664"/>
    <s v="Kangwon"/>
    <x v="9"/>
    <s v="n"/>
  </r>
  <r>
    <s v="47075"/>
    <s v="2008-7"/>
    <n v="293.39999999999998"/>
    <x v="3"/>
    <n v="7"/>
    <s v="38.38000107"/>
    <s v="127.51999664"/>
    <s v="Kangwon"/>
    <x v="9"/>
    <s v="n"/>
  </r>
  <r>
    <s v="47075"/>
    <s v="2008-8"/>
    <n v="309.8"/>
    <x v="3"/>
    <n v="8"/>
    <s v="38.38000107"/>
    <s v="127.51999664"/>
    <s v="Kangwon"/>
    <x v="9"/>
    <s v="n"/>
  </r>
  <r>
    <s v="47075"/>
    <s v="2008-9"/>
    <n v="90"/>
    <x v="3"/>
    <n v="9"/>
    <s v="38.38000107"/>
    <s v="127.51999664"/>
    <s v="Kangwon"/>
    <x v="9"/>
    <s v="n"/>
  </r>
  <r>
    <s v="47075"/>
    <s v="2008-10"/>
    <n v="14"/>
    <x v="3"/>
    <n v="10"/>
    <s v="38.38000107"/>
    <s v="127.51999664"/>
    <s v="Kangwon"/>
    <x v="9"/>
    <s v="n"/>
  </r>
  <r>
    <s v="47075"/>
    <s v="2008-11"/>
    <n v="7.6"/>
    <x v="3"/>
    <n v="11"/>
    <s v="38.38000107"/>
    <s v="127.51999664"/>
    <s v="Kangwon"/>
    <x v="9"/>
    <s v="n"/>
  </r>
  <r>
    <s v="47075"/>
    <s v="2008-12"/>
    <n v="12.3"/>
    <x v="3"/>
    <n v="12"/>
    <s v="38.38000107"/>
    <s v="127.51999664"/>
    <s v="Kangwon"/>
    <x v="9"/>
    <s v="n"/>
  </r>
  <r>
    <s v="47075"/>
    <s v="2009-1"/>
    <n v="4.7"/>
    <x v="4"/>
    <n v="1"/>
    <s v="38.38000107"/>
    <s v="127.51999664"/>
    <s v="Kangwon"/>
    <x v="9"/>
    <s v="n"/>
  </r>
  <r>
    <s v="47075"/>
    <s v="2009-2"/>
    <n v="26"/>
    <x v="4"/>
    <n v="2"/>
    <s v="38.38000107"/>
    <s v="127.51999664"/>
    <s v="Kangwon"/>
    <x v="9"/>
    <s v="n"/>
  </r>
  <r>
    <s v="47075"/>
    <s v="2009-3"/>
    <n v="23"/>
    <x v="4"/>
    <n v="3"/>
    <s v="38.38000107"/>
    <s v="127.51999664"/>
    <s v="Kangwon"/>
    <x v="9"/>
    <s v="n"/>
  </r>
  <r>
    <s v="47075"/>
    <s v="2009-4"/>
    <n v="44.6"/>
    <x v="4"/>
    <n v="4"/>
    <s v="38.38000107"/>
    <s v="127.51999664"/>
    <s v="Kangwon"/>
    <x v="9"/>
    <s v="n"/>
  </r>
  <r>
    <s v="47075"/>
    <s v="2009-5"/>
    <n v="41.5"/>
    <x v="4"/>
    <n v="5"/>
    <s v="38.38000107"/>
    <s v="127.51999664"/>
    <s v="Kangwon"/>
    <x v="9"/>
    <s v="n"/>
  </r>
  <r>
    <s v="47075"/>
    <s v="2009-6"/>
    <n v="106.9"/>
    <x v="4"/>
    <n v="6"/>
    <s v="38.38000107"/>
    <s v="127.51999664"/>
    <s v="Kangwon"/>
    <x v="9"/>
    <s v="n"/>
  </r>
  <r>
    <s v="47075"/>
    <s v="2009-7"/>
    <n v="463.6"/>
    <x v="4"/>
    <n v="7"/>
    <s v="38.38000107"/>
    <s v="127.51999664"/>
    <s v="Kangwon"/>
    <x v="9"/>
    <s v="n"/>
  </r>
  <r>
    <s v="47075"/>
    <s v="2009-8"/>
    <n v="112.9"/>
    <x v="4"/>
    <n v="8"/>
    <s v="38.38000107"/>
    <s v="127.51999664"/>
    <s v="Kangwon"/>
    <x v="9"/>
    <s v="n"/>
  </r>
  <r>
    <s v="47075"/>
    <s v="2009-9"/>
    <n v="9.3000000000000007"/>
    <x v="4"/>
    <n v="9"/>
    <s v="38.38000107"/>
    <s v="127.51999664"/>
    <s v="Kangwon"/>
    <x v="9"/>
    <s v="n"/>
  </r>
  <r>
    <s v="47075"/>
    <s v="2009-10"/>
    <n v="90.1"/>
    <x v="4"/>
    <n v="10"/>
    <s v="38.38000107"/>
    <s v="127.51999664"/>
    <s v="Kangwon"/>
    <x v="9"/>
    <s v="n"/>
  </r>
  <r>
    <s v="47075"/>
    <s v="2009-11"/>
    <n v="6.6"/>
    <x v="4"/>
    <n v="11"/>
    <s v="38.38000107"/>
    <s v="127.51999664"/>
    <s v="Kangwon"/>
    <x v="9"/>
    <s v="n"/>
  </r>
  <r>
    <s v="47075"/>
    <s v="2009-12"/>
    <n v="11"/>
    <x v="4"/>
    <n v="12"/>
    <s v="38.38000107"/>
    <s v="127.51999664"/>
    <s v="Kangwon"/>
    <x v="9"/>
    <s v="n"/>
  </r>
  <r>
    <s v="47075"/>
    <s v="2010-1"/>
    <n v="11.3"/>
    <x v="5"/>
    <n v="1"/>
    <s v="38.38000107"/>
    <s v="127.51999664"/>
    <s v="Kangwon"/>
    <x v="9"/>
    <s v="n"/>
  </r>
  <r>
    <s v="47075"/>
    <s v="2010-2"/>
    <n v="22.6"/>
    <x v="5"/>
    <n v="2"/>
    <s v="38.38000107"/>
    <s v="127.51999664"/>
    <s v="Kangwon"/>
    <x v="9"/>
    <s v="n"/>
  </r>
  <r>
    <s v="47075"/>
    <s v="2010-3"/>
    <n v="28.7"/>
    <x v="5"/>
    <n v="3"/>
    <s v="38.38000107"/>
    <s v="127.51999664"/>
    <s v="Kangwon"/>
    <x v="9"/>
    <s v="n"/>
  </r>
  <r>
    <s v="47075"/>
    <s v="2010-4"/>
    <n v="26"/>
    <x v="5"/>
    <n v="4"/>
    <s v="38.38000107"/>
    <s v="127.51999664"/>
    <s v="Kangwon"/>
    <x v="9"/>
    <s v="n"/>
  </r>
  <r>
    <s v="47075"/>
    <s v="2010-5"/>
    <n v="50.3"/>
    <x v="5"/>
    <n v="5"/>
    <s v="38.38000107"/>
    <s v="127.51999664"/>
    <s v="Kangwon"/>
    <x v="9"/>
    <s v="n"/>
  </r>
  <r>
    <s v="47075"/>
    <s v="2010-6"/>
    <n v="49.5"/>
    <x v="5"/>
    <n v="6"/>
    <s v="38.38000107"/>
    <s v="127.51999664"/>
    <s v="Kangwon"/>
    <x v="9"/>
    <s v="n"/>
  </r>
  <r>
    <s v="47075"/>
    <s v="2010-7"/>
    <n v="223.3"/>
    <x v="5"/>
    <n v="7"/>
    <s v="38.38000107"/>
    <s v="127.51999664"/>
    <s v="Kangwon"/>
    <x v="9"/>
    <s v="n"/>
  </r>
  <r>
    <s v="47075"/>
    <s v="2010-8"/>
    <n v="254.4"/>
    <x v="5"/>
    <n v="8"/>
    <s v="38.38000107"/>
    <s v="127.51999664"/>
    <s v="Kangwon"/>
    <x v="9"/>
    <s v="n"/>
  </r>
  <r>
    <s v="47075"/>
    <s v="2010-9"/>
    <n v="109.8"/>
    <x v="5"/>
    <n v="9"/>
    <s v="38.38000107"/>
    <s v="127.51999664"/>
    <s v="Kangwon"/>
    <x v="9"/>
    <s v="n"/>
  </r>
  <r>
    <s v="47075"/>
    <s v="2010-10"/>
    <n v="3"/>
    <x v="5"/>
    <n v="10"/>
    <s v="38.38000107"/>
    <s v="127.51999664"/>
    <s v="Kangwon"/>
    <x v="9"/>
    <s v="n"/>
  </r>
  <r>
    <s v="47075"/>
    <s v="2010-11"/>
    <n v="40.200000000000003"/>
    <x v="5"/>
    <n v="11"/>
    <s v="38.38000107"/>
    <s v="127.51999664"/>
    <s v="Kangwon"/>
    <x v="9"/>
    <s v="n"/>
  </r>
  <r>
    <s v="47075"/>
    <s v="2010-12"/>
    <n v="19.600000000000001"/>
    <x v="5"/>
    <n v="12"/>
    <s v="38.38000107"/>
    <s v="127.51999664"/>
    <s v="Kangwon"/>
    <x v="9"/>
    <s v="n"/>
  </r>
  <r>
    <s v="47075"/>
    <s v="2011-1"/>
    <n v="8.9"/>
    <x v="6"/>
    <n v="1"/>
    <s v="38.38000107"/>
    <s v="127.51999664"/>
    <s v="Kangwon"/>
    <x v="9"/>
    <s v="n"/>
  </r>
  <r>
    <s v="47075"/>
    <s v="2011-2"/>
    <n v="18"/>
    <x v="6"/>
    <n v="2"/>
    <s v="38.38000107"/>
    <s v="127.51999664"/>
    <s v="Kangwon"/>
    <x v="9"/>
    <s v="n"/>
  </r>
  <r>
    <s v="47075"/>
    <s v="2011-3"/>
    <n v="4.2"/>
    <x v="6"/>
    <n v="3"/>
    <s v="38.38000107"/>
    <s v="127.51999664"/>
    <s v="Kangwon"/>
    <x v="9"/>
    <s v="n"/>
  </r>
  <r>
    <s v="47075"/>
    <s v="2011-4"/>
    <n v="42"/>
    <x v="6"/>
    <n v="4"/>
    <s v="38.38000107"/>
    <s v="127.51999664"/>
    <s v="Kangwon"/>
    <x v="9"/>
    <s v="n"/>
  </r>
  <r>
    <s v="47075"/>
    <s v="2011-5"/>
    <n v="58"/>
    <x v="6"/>
    <n v="5"/>
    <s v="38.38000107"/>
    <s v="127.51999664"/>
    <s v="Kangwon"/>
    <x v="9"/>
    <s v="n"/>
  </r>
  <r>
    <s v="47075"/>
    <s v="2011-6"/>
    <n v="223.2"/>
    <x v="6"/>
    <n v="6"/>
    <s v="38.38000107"/>
    <s v="127.51999664"/>
    <s v="Kangwon"/>
    <x v="9"/>
    <s v="n"/>
  </r>
  <r>
    <s v="47075"/>
    <s v="2011-7"/>
    <n v="333.1"/>
    <x v="6"/>
    <n v="7"/>
    <s v="38.38000107"/>
    <s v="127.51999664"/>
    <s v="Kangwon"/>
    <x v="9"/>
    <s v="n"/>
  </r>
  <r>
    <s v="47075"/>
    <s v="2011-8"/>
    <n v="178.4"/>
    <x v="6"/>
    <n v="8"/>
    <s v="38.38000107"/>
    <s v="127.51999664"/>
    <s v="Kangwon"/>
    <x v="9"/>
    <s v="n"/>
  </r>
  <r>
    <s v="47075"/>
    <s v="2011-9"/>
    <n v="8.5"/>
    <x v="6"/>
    <n v="9"/>
    <s v="38.38000107"/>
    <s v="127.51999664"/>
    <s v="Kangwon"/>
    <x v="9"/>
    <s v="n"/>
  </r>
  <r>
    <s v="47075"/>
    <s v="2011-10"/>
    <n v="13.6"/>
    <x v="6"/>
    <n v="10"/>
    <s v="38.38000107"/>
    <s v="127.51999664"/>
    <s v="Kangwon"/>
    <x v="9"/>
    <s v="n"/>
  </r>
  <r>
    <s v="47075"/>
    <s v="2011-11"/>
    <n v="57.3"/>
    <x v="6"/>
    <n v="11"/>
    <s v="38.38000107"/>
    <s v="127.51999664"/>
    <s v="Kangwon"/>
    <x v="9"/>
    <s v="n"/>
  </r>
  <r>
    <s v="47075"/>
    <s v="2011-12"/>
    <n v="6.9"/>
    <x v="6"/>
    <n v="12"/>
    <s v="38.38000107"/>
    <s v="127.51999664"/>
    <s v="Kangwon"/>
    <x v="9"/>
    <s v="n"/>
  </r>
  <r>
    <s v="47075"/>
    <s v="2012-1"/>
    <n v="7"/>
    <x v="7"/>
    <n v="1"/>
    <s v="38.38000107"/>
    <s v="127.51999664"/>
    <s v="Kangwon"/>
    <x v="9"/>
    <s v="n"/>
  </r>
  <r>
    <s v="47075"/>
    <s v="2012-2"/>
    <n v="2"/>
    <x v="7"/>
    <n v="2"/>
    <s v="38.38000107"/>
    <s v="127.51999664"/>
    <s v="Kangwon"/>
    <x v="9"/>
    <s v="n"/>
  </r>
  <r>
    <s v="47075"/>
    <s v="2012-3"/>
    <n v="14.2"/>
    <x v="7"/>
    <n v="3"/>
    <s v="38.38000107"/>
    <s v="127.51999664"/>
    <s v="Kangwon"/>
    <x v="9"/>
    <s v="n"/>
  </r>
  <r>
    <s v="47075"/>
    <s v="2012-4"/>
    <n v="67"/>
    <x v="7"/>
    <n v="4"/>
    <s v="38.38000107"/>
    <s v="127.51999664"/>
    <s v="Kangwon"/>
    <x v="9"/>
    <s v="n"/>
  </r>
  <r>
    <s v="47075"/>
    <s v="2012-5"/>
    <n v="25"/>
    <x v="7"/>
    <n v="5"/>
    <s v="38.38000107"/>
    <s v="127.51999664"/>
    <s v="Kangwon"/>
    <x v="9"/>
    <s v="n"/>
  </r>
  <r>
    <s v="47075"/>
    <s v="2012-6"/>
    <n v="15"/>
    <x v="7"/>
    <n v="6"/>
    <s v="38.38000107"/>
    <s v="127.51999664"/>
    <s v="Kangwon"/>
    <x v="9"/>
    <s v="n"/>
  </r>
  <r>
    <s v="47075"/>
    <s v="2012-7"/>
    <n v="160.80000000000001"/>
    <x v="7"/>
    <n v="7"/>
    <s v="38.38000107"/>
    <s v="127.51999664"/>
    <s v="Kangwon"/>
    <x v="9"/>
    <s v="n"/>
  </r>
  <r>
    <s v="47075"/>
    <s v="2012-8"/>
    <n v="208.3"/>
    <x v="7"/>
    <n v="8"/>
    <s v="38.38000107"/>
    <s v="127.51999664"/>
    <s v="Kangwon"/>
    <x v="9"/>
    <s v="n"/>
  </r>
  <r>
    <s v="47075"/>
    <s v="2012-9"/>
    <n v="94"/>
    <x v="7"/>
    <n v="9"/>
    <s v="38.38000107"/>
    <s v="127.51999664"/>
    <s v="Kangwon"/>
    <x v="9"/>
    <s v="n"/>
  </r>
  <r>
    <s v="47075"/>
    <s v="2012-10"/>
    <n v="75.2"/>
    <x v="7"/>
    <n v="10"/>
    <s v="38.38000107"/>
    <s v="127.51999664"/>
    <s v="Kangwon"/>
    <x v="9"/>
    <s v="n"/>
  </r>
  <r>
    <s v="47075"/>
    <s v="2012-11"/>
    <n v="34"/>
    <x v="7"/>
    <n v="11"/>
    <s v="38.38000107"/>
    <s v="127.51999664"/>
    <s v="Kangwon"/>
    <x v="9"/>
    <s v="n"/>
  </r>
  <r>
    <s v="47075"/>
    <s v="2012-12"/>
    <n v="33.200000000000003"/>
    <x v="7"/>
    <n v="12"/>
    <s v="38.38000107"/>
    <s v="127.51999664"/>
    <s v="Kangwon"/>
    <x v="9"/>
    <s v="n"/>
  </r>
  <r>
    <s v="47075"/>
    <s v="2013-1"/>
    <n v="15.8"/>
    <x v="8"/>
    <n v="1"/>
    <s v="38.38000107"/>
    <s v="127.51999664"/>
    <s v="Kangwon"/>
    <x v="9"/>
    <s v="n"/>
  </r>
  <r>
    <s v="47075"/>
    <s v="2013-2"/>
    <n v="28.5"/>
    <x v="8"/>
    <n v="2"/>
    <s v="38.38000107"/>
    <s v="127.51999664"/>
    <s v="Kangwon"/>
    <x v="9"/>
    <s v="n"/>
  </r>
  <r>
    <s v="47075"/>
    <s v="2013-3"/>
    <n v="2.9"/>
    <x v="8"/>
    <n v="3"/>
    <s v="38.38000107"/>
    <s v="127.51999664"/>
    <s v="Kangwon"/>
    <x v="9"/>
    <s v="n"/>
  </r>
  <r>
    <s v="47075"/>
    <s v="2013-4"/>
    <n v="29.4"/>
    <x v="8"/>
    <n v="4"/>
    <s v="38.38000107"/>
    <s v="127.51999664"/>
    <s v="Kangwon"/>
    <x v="9"/>
    <s v="n"/>
  </r>
  <r>
    <s v="47075"/>
    <s v="2013-5"/>
    <n v="36.6"/>
    <x v="8"/>
    <n v="5"/>
    <s v="38.38000107"/>
    <s v="127.51999664"/>
    <s v="Kangwon"/>
    <x v="9"/>
    <s v="n"/>
  </r>
  <r>
    <s v="47075"/>
    <s v="2013-6"/>
    <n v="36.6"/>
    <x v="8"/>
    <n v="6"/>
    <s v="38.38000107"/>
    <s v="127.51999664"/>
    <s v="Kangwon"/>
    <x v="9"/>
    <s v="n"/>
  </r>
  <r>
    <s v="47075"/>
    <s v="2013-7"/>
    <n v="545.6"/>
    <x v="8"/>
    <n v="7"/>
    <s v="38.38000107"/>
    <s v="127.51999664"/>
    <s v="Kangwon"/>
    <x v="9"/>
    <s v="n"/>
  </r>
  <r>
    <s v="47075"/>
    <s v="2013-8"/>
    <n v="114.5"/>
    <x v="8"/>
    <n v="8"/>
    <s v="38.38000107"/>
    <s v="127.51999664"/>
    <s v="Kangwon"/>
    <x v="9"/>
    <s v="n"/>
  </r>
  <r>
    <s v="47075"/>
    <s v="2013-9"/>
    <n v="55.5"/>
    <x v="8"/>
    <n v="9"/>
    <s v="38.38000107"/>
    <s v="127.51999664"/>
    <s v="Kangwon"/>
    <x v="9"/>
    <s v="n"/>
  </r>
  <r>
    <s v="47075"/>
    <s v="2013-10"/>
    <n v="12"/>
    <x v="8"/>
    <n v="10"/>
    <s v="38.38000107"/>
    <s v="127.51999664"/>
    <s v="Kangwon"/>
    <x v="9"/>
    <s v="n"/>
  </r>
  <r>
    <s v="47075"/>
    <s v="2013-11"/>
    <n v="34.1"/>
    <x v="8"/>
    <n v="11"/>
    <s v="38.38000107"/>
    <s v="127.51999664"/>
    <s v="Kangwon"/>
    <x v="9"/>
    <s v="n"/>
  </r>
  <r>
    <s v="47075"/>
    <s v="2013-12"/>
    <n v="19.2"/>
    <x v="8"/>
    <n v="12"/>
    <s v="38.38000107"/>
    <s v="127.51999664"/>
    <s v="Kangwon"/>
    <x v="9"/>
    <s v="n"/>
  </r>
  <r>
    <s v="47075"/>
    <s v="2014-1"/>
    <n v="5.7"/>
    <x v="9"/>
    <n v="1"/>
    <s v="38.38000107"/>
    <s v="127.51999664"/>
    <s v="Kangwon"/>
    <x v="9"/>
    <s v="n"/>
  </r>
  <r>
    <s v="47075"/>
    <s v="2014-2"/>
    <n v="9.1"/>
    <x v="9"/>
    <n v="2"/>
    <s v="38.38000107"/>
    <s v="127.51999664"/>
    <s v="Kangwon"/>
    <x v="9"/>
    <s v="n"/>
  </r>
  <r>
    <s v="47075"/>
    <s v="2014-3"/>
    <n v="3.5"/>
    <x v="9"/>
    <n v="3"/>
    <s v="38.38000107"/>
    <s v="127.51999664"/>
    <s v="Kangwon"/>
    <x v="9"/>
    <s v="n"/>
  </r>
  <r>
    <s v="47075"/>
    <s v="2014-4"/>
    <n v="4"/>
    <x v="9"/>
    <n v="4"/>
    <s v="38.38000107"/>
    <s v="127.51999664"/>
    <s v="Kangwon"/>
    <x v="9"/>
    <s v="n"/>
  </r>
  <r>
    <s v="47075"/>
    <s v="2014-5"/>
    <n v="31"/>
    <x v="9"/>
    <n v="5"/>
    <s v="38.38000107"/>
    <s v="127.51999664"/>
    <s v="Kangwon"/>
    <x v="9"/>
    <s v="n"/>
  </r>
  <r>
    <s v="47075"/>
    <s v="2014-6"/>
    <n v="100.3"/>
    <x v="9"/>
    <n v="6"/>
    <s v="38.38000107"/>
    <s v="127.51999664"/>
    <s v="Kangwon"/>
    <x v="9"/>
    <s v="n"/>
  </r>
  <r>
    <s v="47075"/>
    <s v="2014-7"/>
    <n v="73.400000000000006"/>
    <x v="9"/>
    <n v="7"/>
    <s v="38.38000107"/>
    <s v="127.51999664"/>
    <s v="Kangwon"/>
    <x v="9"/>
    <s v="n"/>
  </r>
  <r>
    <s v="47075"/>
    <s v="2014-8"/>
    <n v="101.1"/>
    <x v="9"/>
    <n v="8"/>
    <s v="38.38000107"/>
    <s v="127.51999664"/>
    <s v="Kangwon"/>
    <x v="9"/>
    <s v="n"/>
  </r>
  <r>
    <s v="47075"/>
    <s v="2014-9"/>
    <n v="21.6"/>
    <x v="9"/>
    <n v="9"/>
    <s v="38.38000107"/>
    <s v="127.51999664"/>
    <s v="Kangwon"/>
    <x v="9"/>
    <s v="n"/>
  </r>
  <r>
    <s v="47075"/>
    <s v="2014-10"/>
    <n v="71.400000000000006"/>
    <x v="9"/>
    <n v="10"/>
    <s v="38.38000107"/>
    <s v="127.51999664"/>
    <s v="Kangwon"/>
    <x v="9"/>
    <s v="n"/>
  </r>
  <r>
    <s v="47075"/>
    <s v="2014-11"/>
    <n v="29"/>
    <x v="9"/>
    <n v="11"/>
    <s v="38.38000107"/>
    <s v="127.51999664"/>
    <s v="Kangwon"/>
    <x v="9"/>
    <s v="n"/>
  </r>
  <r>
    <s v="47075"/>
    <s v="2014-12"/>
    <n v="9.5"/>
    <x v="9"/>
    <n v="12"/>
    <s v="38.38000107"/>
    <s v="127.51999664"/>
    <s v="Kangwon"/>
    <x v="9"/>
    <s v="n"/>
  </r>
  <r>
    <s v="47075"/>
    <s v="2015-1"/>
    <n v="8.6999999999999993"/>
    <x v="10"/>
    <n v="1"/>
    <s v="38.38000107"/>
    <s v="127.51999664"/>
    <s v="Kangwon"/>
    <x v="9"/>
    <s v="n"/>
  </r>
  <r>
    <s v="47075"/>
    <s v="2015-2"/>
    <n v="13.4"/>
    <x v="10"/>
    <n v="2"/>
    <s v="38.38000107"/>
    <s v="127.51999664"/>
    <s v="Kangwon"/>
    <x v="9"/>
    <s v="n"/>
  </r>
  <r>
    <s v="47075"/>
    <s v="2015-3"/>
    <n v="52.4"/>
    <x v="10"/>
    <n v="3"/>
    <s v="38.38000107"/>
    <s v="127.51999664"/>
    <s v="Kangwon"/>
    <x v="9"/>
    <s v="n"/>
  </r>
  <r>
    <s v="47075"/>
    <s v="2015-4"/>
    <n v="66.2"/>
    <x v="10"/>
    <n v="4"/>
    <s v="38.38000107"/>
    <s v="127.51999664"/>
    <s v="Kangwon"/>
    <x v="9"/>
    <s v="n"/>
  </r>
  <r>
    <s v="47075"/>
    <s v="2015-5"/>
    <n v="9.4"/>
    <x v="10"/>
    <n v="5"/>
    <s v="38.38000107"/>
    <s v="127.51999664"/>
    <s v="Kangwon"/>
    <x v="9"/>
    <s v="n"/>
  </r>
  <r>
    <s v="47075"/>
    <s v="2015-6"/>
    <n v="24.2"/>
    <x v="10"/>
    <n v="6"/>
    <s v="38.38000107"/>
    <s v="127.51999664"/>
    <s v="Kangwon"/>
    <x v="9"/>
    <s v="n"/>
  </r>
  <r>
    <s v="47075"/>
    <s v="2015-7"/>
    <n v="148.4"/>
    <x v="10"/>
    <n v="7"/>
    <s v="38.38000107"/>
    <s v="127.51999664"/>
    <s v="Kangwon"/>
    <x v="9"/>
    <s v="n"/>
  </r>
  <r>
    <s v="47075"/>
    <s v="2015-8"/>
    <n v="553.29999999999995"/>
    <x v="10"/>
    <n v="8"/>
    <s v="38.38000107"/>
    <s v="127.51999664"/>
    <s v="Kangwon"/>
    <x v="9"/>
    <s v="n"/>
  </r>
  <r>
    <s v="47075"/>
    <s v="2015-9"/>
    <n v="107"/>
    <x v="10"/>
    <n v="9"/>
    <s v="38.38000107"/>
    <s v="127.51999664"/>
    <s v="Kangwon"/>
    <x v="9"/>
    <s v="n"/>
  </r>
  <r>
    <s v="47075"/>
    <s v="2015-10"/>
    <n v="165"/>
    <x v="10"/>
    <n v="10"/>
    <s v="38.38000107"/>
    <s v="127.51999664"/>
    <s v="Kangwon"/>
    <x v="9"/>
    <s v="n"/>
  </r>
  <r>
    <s v="47075"/>
    <s v="2015-11"/>
    <n v="44"/>
    <x v="10"/>
    <n v="11"/>
    <s v="38.38000107"/>
    <s v="127.51999664"/>
    <s v="Kangwon"/>
    <x v="9"/>
    <s v="n"/>
  </r>
  <r>
    <s v="47075"/>
    <s v="2015-12"/>
    <n v="25.1"/>
    <x v="10"/>
    <n v="12"/>
    <s v="38.38000107"/>
    <s v="127.51999664"/>
    <s v="Kangwon"/>
    <x v="9"/>
    <s v="n"/>
  </r>
  <r>
    <s v="47075"/>
    <s v="2016-1"/>
    <n v="0.3"/>
    <x v="11"/>
    <n v="1"/>
    <s v="38.38000107"/>
    <s v="127.51999664"/>
    <s v="Kangwon"/>
    <x v="9"/>
    <s v="n"/>
  </r>
  <r>
    <s v="47075"/>
    <s v="2016-2"/>
    <n v="40"/>
    <x v="11"/>
    <n v="2"/>
    <s v="38.38000107"/>
    <s v="127.51999664"/>
    <s v="Kangwon"/>
    <x v="9"/>
    <s v="n"/>
  </r>
  <r>
    <s v="47075"/>
    <s v="2016-3"/>
    <n v="53"/>
    <x v="11"/>
    <n v="3"/>
    <s v="38.38000107"/>
    <s v="127.51999664"/>
    <s v="Kangwon"/>
    <x v="9"/>
    <s v="n"/>
  </r>
  <r>
    <s v="47075"/>
    <s v="2016-4"/>
    <n v="26"/>
    <x v="11"/>
    <n v="4"/>
    <s v="38.38000107"/>
    <s v="127.51999664"/>
    <s v="Kangwon"/>
    <x v="9"/>
    <s v="n"/>
  </r>
  <r>
    <s v="47075"/>
    <s v="2016-5"/>
    <n v="405.9"/>
    <x v="11"/>
    <n v="5"/>
    <s v="38.38000107"/>
    <s v="127.51999664"/>
    <s v="Kangwon"/>
    <x v="9"/>
    <s v="n"/>
  </r>
  <r>
    <s v="47075"/>
    <s v="2016-6"/>
    <n v="22"/>
    <x v="11"/>
    <n v="6"/>
    <s v="38.38000107"/>
    <s v="127.51999664"/>
    <s v="Kangwon"/>
    <x v="9"/>
    <s v="n"/>
  </r>
  <r>
    <s v="47075"/>
    <s v="2016-7"/>
    <n v="168"/>
    <x v="11"/>
    <n v="7"/>
    <s v="38.38000107"/>
    <s v="127.51999664"/>
    <s v="Kangwon"/>
    <x v="9"/>
    <s v="n"/>
  </r>
  <r>
    <s v="47075"/>
    <s v="2016-8"/>
    <n v="49.7"/>
    <x v="11"/>
    <n v="8"/>
    <s v="38.38000107"/>
    <s v="127.51999664"/>
    <s v="Kangwon"/>
    <x v="9"/>
    <s v="n"/>
  </r>
  <r>
    <s v="47075"/>
    <s v="2016-9"/>
    <n v="69"/>
    <x v="11"/>
    <n v="9"/>
    <s v="38.38000107"/>
    <s v="127.51999664"/>
    <s v="Kangwon"/>
    <x v="9"/>
    <s v="n"/>
  </r>
  <r>
    <s v="47075"/>
    <s v="2016-10"/>
    <n v="147"/>
    <x v="11"/>
    <n v="10"/>
    <s v="38.38000107"/>
    <s v="127.51999664"/>
    <s v="Kangwon"/>
    <x v="9"/>
    <s v="n"/>
  </r>
  <r>
    <s v="47075"/>
    <s v="2016-11"/>
    <n v="22.4"/>
    <x v="11"/>
    <n v="11"/>
    <s v="38.38000107"/>
    <s v="127.51999664"/>
    <s v="Kangwon"/>
    <x v="9"/>
    <s v="n"/>
  </r>
  <r>
    <s v="47075"/>
    <s v="2016-12"/>
    <n v="14.1"/>
    <x v="11"/>
    <n v="12"/>
    <s v="38.38000107"/>
    <s v="127.51999664"/>
    <s v="Kangwon"/>
    <x v="9"/>
    <s v="n"/>
  </r>
  <r>
    <s v="47075"/>
    <s v="2017-1"/>
    <n v="10.199999999999999"/>
    <x v="12"/>
    <n v="1"/>
    <s v="38.38000107"/>
    <s v="127.51999664"/>
    <s v="Kangwon"/>
    <x v="9"/>
    <s v="n"/>
  </r>
  <r>
    <s v="47075"/>
    <s v="2017-2"/>
    <n v="11.5"/>
    <x v="12"/>
    <n v="2"/>
    <s v="38.38000107"/>
    <s v="127.51999664"/>
    <s v="Kangwon"/>
    <x v="9"/>
    <s v="n"/>
  </r>
  <r>
    <s v="47075"/>
    <s v="2017-3"/>
    <n v="13.7"/>
    <x v="12"/>
    <n v="3"/>
    <s v="38.38000107"/>
    <s v="127.51999664"/>
    <s v="Kangwon"/>
    <x v="9"/>
    <s v="n"/>
  </r>
  <r>
    <s v="47075"/>
    <s v="2017-4"/>
    <n v="43.3"/>
    <x v="12"/>
    <n v="4"/>
    <s v="38.38000107"/>
    <s v="127.51999664"/>
    <s v="Kangwon"/>
    <x v="9"/>
    <s v="n"/>
  </r>
  <r>
    <s v="47075"/>
    <s v="2017-5"/>
    <n v="40"/>
    <x v="12"/>
    <n v="5"/>
    <s v="38.38000107"/>
    <s v="127.51999664"/>
    <s v="Kangwon"/>
    <x v="9"/>
    <s v="n"/>
  </r>
  <r>
    <s v="47075"/>
    <s v="2017-6"/>
    <n v="282.89999999999998"/>
    <x v="12"/>
    <n v="6"/>
    <s v="38.38000107"/>
    <s v="127.51999664"/>
    <s v="Kangwon"/>
    <x v="9"/>
    <s v="n"/>
  </r>
  <r>
    <s v="47075"/>
    <s v="2017-7"/>
    <n v="383"/>
    <x v="12"/>
    <n v="7"/>
    <s v="38.38000107"/>
    <s v="127.51999664"/>
    <s v="Kangwon"/>
    <x v="9"/>
    <s v="n"/>
  </r>
  <r>
    <s v="47075"/>
    <s v="2017-8"/>
    <n v="264.10000000000002"/>
    <x v="12"/>
    <n v="8"/>
    <s v="38.38000107"/>
    <s v="127.51999664"/>
    <s v="Kangwon"/>
    <x v="9"/>
    <s v="n"/>
  </r>
  <r>
    <s v="47075"/>
    <s v="2017-9"/>
    <n v="42.2"/>
    <x v="12"/>
    <n v="9"/>
    <s v="38.38000107"/>
    <s v="127.51999664"/>
    <s v="Kangwon"/>
    <x v="9"/>
    <s v="n"/>
  </r>
  <r>
    <s v="47075"/>
    <s v="2017-10"/>
    <n v="14.1"/>
    <x v="12"/>
    <n v="10"/>
    <s v="38.38000107"/>
    <s v="127.51999664"/>
    <s v="Kangwon"/>
    <x v="9"/>
    <s v="n"/>
  </r>
  <r>
    <s v="47070"/>
    <s v="2005-1"/>
    <n v="0"/>
    <x v="0"/>
    <n v="1"/>
    <s v="38.065833"/>
    <s v="126.374167"/>
    <s v="South Hwanghae"/>
    <x v="10"/>
    <s v="y"/>
  </r>
  <r>
    <s v="47070"/>
    <s v="2005-2"/>
    <n v="8"/>
    <x v="0"/>
    <n v="2"/>
    <s v="38.065833"/>
    <s v="126.374167"/>
    <s v="South Hwanghae"/>
    <x v="10"/>
    <s v="y"/>
  </r>
  <r>
    <s v="47070"/>
    <s v="2005-3"/>
    <n v="0"/>
    <x v="0"/>
    <n v="3"/>
    <s v="38.065833"/>
    <s v="126.374167"/>
    <s v="South Hwanghae"/>
    <x v="10"/>
    <s v="y"/>
  </r>
  <r>
    <s v="47070"/>
    <s v="2005-4"/>
    <n v="12"/>
    <x v="0"/>
    <n v="4"/>
    <s v="38.065833"/>
    <s v="126.374167"/>
    <s v="South Hwanghae"/>
    <x v="10"/>
    <s v="y"/>
  </r>
  <r>
    <s v="47070"/>
    <s v="2005-5"/>
    <n v="11.9"/>
    <x v="0"/>
    <n v="5"/>
    <s v="38.065833"/>
    <s v="126.374167"/>
    <s v="South Hwanghae"/>
    <x v="10"/>
    <s v="y"/>
  </r>
  <r>
    <s v="47070"/>
    <s v="2005-6"/>
    <n v="27.7"/>
    <x v="0"/>
    <n v="6"/>
    <s v="38.065833"/>
    <s v="126.374167"/>
    <s v="South Hwanghae"/>
    <x v="10"/>
    <s v="y"/>
  </r>
  <r>
    <s v="47070"/>
    <s v="2005-7"/>
    <n v="62.3"/>
    <x v="0"/>
    <n v="7"/>
    <s v="38.065833"/>
    <s v="126.374167"/>
    <s v="South Hwanghae"/>
    <x v="10"/>
    <s v="y"/>
  </r>
  <r>
    <s v="47070"/>
    <s v="2005-8"/>
    <n v="60.8"/>
    <x v="0"/>
    <n v="8"/>
    <s v="38.065833"/>
    <s v="126.374167"/>
    <s v="South Hwanghae"/>
    <x v="10"/>
    <s v="y"/>
  </r>
  <r>
    <s v="47070"/>
    <s v="2005-9"/>
    <n v="99.2"/>
    <x v="0"/>
    <n v="9"/>
    <s v="38.065833"/>
    <s v="126.374167"/>
    <s v="South Hwanghae"/>
    <x v="10"/>
    <s v="y"/>
  </r>
  <r>
    <s v="47070"/>
    <s v="2005-10"/>
    <n v="6"/>
    <x v="0"/>
    <n v="10"/>
    <s v="38.065833"/>
    <s v="126.374167"/>
    <s v="South Hwanghae"/>
    <x v="10"/>
    <s v="y"/>
  </r>
  <r>
    <s v="47070"/>
    <s v="2005-11"/>
    <n v="2"/>
    <x v="0"/>
    <n v="11"/>
    <s v="38.065833"/>
    <s v="126.374167"/>
    <s v="South Hwanghae"/>
    <x v="10"/>
    <s v="y"/>
  </r>
  <r>
    <s v="47070"/>
    <s v="2005-12"/>
    <n v="1.3"/>
    <x v="0"/>
    <n v="12"/>
    <s v="38.065833"/>
    <s v="126.374167"/>
    <s v="South Hwanghae"/>
    <x v="10"/>
    <s v="y"/>
  </r>
  <r>
    <s v="47070"/>
    <s v="2006-1"/>
    <n v="15.4"/>
    <x v="1"/>
    <n v="1"/>
    <s v="38.065833"/>
    <s v="126.374167"/>
    <s v="South Hwanghae"/>
    <x v="10"/>
    <s v="y"/>
  </r>
  <r>
    <s v="47070"/>
    <s v="2006-2"/>
    <n v="1.7"/>
    <x v="1"/>
    <n v="2"/>
    <s v="38.065833"/>
    <s v="126.374167"/>
    <s v="South Hwanghae"/>
    <x v="10"/>
    <s v="y"/>
  </r>
  <r>
    <s v="47070"/>
    <s v="2006-3"/>
    <n v="7.3"/>
    <x v="1"/>
    <n v="3"/>
    <s v="38.065833"/>
    <s v="126.374167"/>
    <s v="South Hwanghae"/>
    <x v="10"/>
    <s v="y"/>
  </r>
  <r>
    <s v="47070"/>
    <s v="2006-4"/>
    <n v="34.1"/>
    <x v="1"/>
    <n v="4"/>
    <s v="38.065833"/>
    <s v="126.374167"/>
    <s v="South Hwanghae"/>
    <x v="10"/>
    <s v="y"/>
  </r>
  <r>
    <s v="47070"/>
    <s v="2006-5"/>
    <n v="87.4"/>
    <x v="1"/>
    <n v="5"/>
    <s v="38.065833"/>
    <s v="126.374167"/>
    <s v="South Hwanghae"/>
    <x v="10"/>
    <s v="y"/>
  </r>
  <r>
    <s v="47070"/>
    <s v="2006-6"/>
    <n v="152.1"/>
    <x v="1"/>
    <n v="6"/>
    <s v="38.065833"/>
    <s v="126.374167"/>
    <s v="South Hwanghae"/>
    <x v="10"/>
    <s v="y"/>
  </r>
  <r>
    <s v="47070"/>
    <s v="2006-7"/>
    <n v="262.60000000000002"/>
    <x v="1"/>
    <n v="7"/>
    <s v="38.065833"/>
    <s v="126.374167"/>
    <s v="South Hwanghae"/>
    <x v="10"/>
    <s v="y"/>
  </r>
  <r>
    <s v="47070"/>
    <s v="2006-8"/>
    <n v="10"/>
    <x v="1"/>
    <n v="8"/>
    <s v="38.065833"/>
    <s v="126.374167"/>
    <s v="South Hwanghae"/>
    <x v="10"/>
    <s v="y"/>
  </r>
  <r>
    <s v="47070"/>
    <s v="2006-9"/>
    <n v="13.1"/>
    <x v="1"/>
    <n v="9"/>
    <s v="38.065833"/>
    <s v="126.374167"/>
    <s v="South Hwanghae"/>
    <x v="10"/>
    <s v="y"/>
  </r>
  <r>
    <s v="47070"/>
    <s v="2006-10"/>
    <n v="23.1"/>
    <x v="1"/>
    <n v="10"/>
    <s v="38.065833"/>
    <s v="126.374167"/>
    <s v="South Hwanghae"/>
    <x v="10"/>
    <s v="y"/>
  </r>
  <r>
    <s v="47070"/>
    <s v="2006-11"/>
    <n v="1.5"/>
    <x v="1"/>
    <n v="11"/>
    <s v="38.065833"/>
    <s v="126.374167"/>
    <s v="South Hwanghae"/>
    <x v="10"/>
    <s v="y"/>
  </r>
  <r>
    <s v="47070"/>
    <s v="2006-12"/>
    <n v="8"/>
    <x v="1"/>
    <n v="12"/>
    <s v="38.065833"/>
    <s v="126.374167"/>
    <s v="South Hwanghae"/>
    <x v="10"/>
    <s v="y"/>
  </r>
  <r>
    <s v="47070"/>
    <s v="2007-1"/>
    <n v="4"/>
    <x v="2"/>
    <n v="1"/>
    <s v="38.065833"/>
    <s v="126.374167"/>
    <s v="South Hwanghae"/>
    <x v="10"/>
    <s v="y"/>
  </r>
  <r>
    <s v="47070"/>
    <s v="2007-2"/>
    <n v="0"/>
    <x v="2"/>
    <n v="2"/>
    <s v="38.065833"/>
    <s v="126.374167"/>
    <s v="South Hwanghae"/>
    <x v="10"/>
    <s v="y"/>
  </r>
  <r>
    <s v="47070"/>
    <s v="2007-3"/>
    <n v="13.2"/>
    <x v="2"/>
    <n v="3"/>
    <s v="38.065833"/>
    <s v="126.374167"/>
    <s v="South Hwanghae"/>
    <x v="10"/>
    <s v="y"/>
  </r>
  <r>
    <s v="47070"/>
    <s v="2007-4"/>
    <n v="46.7"/>
    <x v="2"/>
    <n v="4"/>
    <s v="38.065833"/>
    <s v="126.374167"/>
    <s v="South Hwanghae"/>
    <x v="10"/>
    <s v="y"/>
  </r>
  <r>
    <s v="47070"/>
    <s v="2007-5"/>
    <n v="129.5"/>
    <x v="2"/>
    <n v="5"/>
    <s v="38.065833"/>
    <s v="126.374167"/>
    <s v="South Hwanghae"/>
    <x v="10"/>
    <s v="y"/>
  </r>
  <r>
    <s v="47070"/>
    <s v="2007-6"/>
    <n v="41.6"/>
    <x v="2"/>
    <n v="6"/>
    <s v="38.065833"/>
    <s v="126.374167"/>
    <s v="South Hwanghae"/>
    <x v="10"/>
    <s v="y"/>
  </r>
  <r>
    <s v="47070"/>
    <s v="2007-7"/>
    <n v="212"/>
    <x v="2"/>
    <n v="7"/>
    <s v="38.065833"/>
    <s v="126.374167"/>
    <s v="South Hwanghae"/>
    <x v="10"/>
    <s v="y"/>
  </r>
  <r>
    <s v="47070"/>
    <s v="2007-8"/>
    <n v="198.6"/>
    <x v="2"/>
    <n v="8"/>
    <s v="38.065833"/>
    <s v="126.374167"/>
    <s v="South Hwanghae"/>
    <x v="10"/>
    <s v="y"/>
  </r>
  <r>
    <s v="47070"/>
    <s v="2007-9"/>
    <n v="159.4"/>
    <x v="2"/>
    <n v="9"/>
    <s v="38.065833"/>
    <s v="126.374167"/>
    <s v="South Hwanghae"/>
    <x v="10"/>
    <s v="y"/>
  </r>
  <r>
    <s v="47070"/>
    <s v="2007-10"/>
    <n v="15.6"/>
    <x v="2"/>
    <n v="10"/>
    <s v="38.065833"/>
    <s v="126.374167"/>
    <s v="South Hwanghae"/>
    <x v="10"/>
    <s v="y"/>
  </r>
  <r>
    <s v="47070"/>
    <s v="2007-11"/>
    <n v="12.4"/>
    <x v="2"/>
    <n v="11"/>
    <s v="38.065833"/>
    <s v="126.374167"/>
    <s v="South Hwanghae"/>
    <x v="10"/>
    <s v="y"/>
  </r>
  <r>
    <s v="47070"/>
    <s v="2007-12"/>
    <n v="10.3"/>
    <x v="2"/>
    <n v="12"/>
    <s v="38.065833"/>
    <s v="126.374167"/>
    <s v="South Hwanghae"/>
    <x v="10"/>
    <s v="y"/>
  </r>
  <r>
    <s v="47070"/>
    <s v="2008-1"/>
    <n v="7"/>
    <x v="3"/>
    <n v="1"/>
    <s v="38.065833"/>
    <s v="126.374167"/>
    <s v="South Hwanghae"/>
    <x v="10"/>
    <s v="y"/>
  </r>
  <r>
    <s v="47070"/>
    <s v="2008-2"/>
    <n v="3.2"/>
    <x v="3"/>
    <n v="2"/>
    <s v="38.065833"/>
    <s v="126.374167"/>
    <s v="South Hwanghae"/>
    <x v="10"/>
    <s v="y"/>
  </r>
  <r>
    <s v="47070"/>
    <s v="2008-3"/>
    <n v="41.7"/>
    <x v="3"/>
    <n v="3"/>
    <s v="38.065833"/>
    <s v="126.374167"/>
    <s v="South Hwanghae"/>
    <x v="10"/>
    <s v="y"/>
  </r>
  <r>
    <s v="47070"/>
    <s v="2008-4"/>
    <n v="18.7"/>
    <x v="3"/>
    <n v="4"/>
    <s v="38.065833"/>
    <s v="126.374167"/>
    <s v="South Hwanghae"/>
    <x v="10"/>
    <s v="y"/>
  </r>
  <r>
    <s v="47070"/>
    <s v="2008-5"/>
    <n v="45.3"/>
    <x v="3"/>
    <n v="5"/>
    <s v="38.065833"/>
    <s v="126.374167"/>
    <s v="South Hwanghae"/>
    <x v="10"/>
    <s v="y"/>
  </r>
  <r>
    <s v="47070"/>
    <s v="2008-6"/>
    <n v="45.3"/>
    <x v="3"/>
    <n v="6"/>
    <s v="38.065833"/>
    <s v="126.374167"/>
    <s v="South Hwanghae"/>
    <x v="10"/>
    <s v="y"/>
  </r>
  <r>
    <s v="47070"/>
    <s v="2008-7"/>
    <n v="343.2"/>
    <x v="3"/>
    <n v="7"/>
    <s v="38.065833"/>
    <s v="126.374167"/>
    <s v="South Hwanghae"/>
    <x v="10"/>
    <s v="y"/>
  </r>
  <r>
    <s v="47070"/>
    <s v="2008-8"/>
    <n v="131.69999999999999"/>
    <x v="3"/>
    <n v="8"/>
    <s v="38.065833"/>
    <s v="126.374167"/>
    <s v="South Hwanghae"/>
    <x v="10"/>
    <s v="y"/>
  </r>
  <r>
    <s v="47070"/>
    <s v="2008-9"/>
    <n v="56.5"/>
    <x v="3"/>
    <n v="9"/>
    <s v="38.065833"/>
    <s v="126.374167"/>
    <s v="South Hwanghae"/>
    <x v="10"/>
    <s v="y"/>
  </r>
  <r>
    <s v="47070"/>
    <s v="2008-10"/>
    <n v="14.1"/>
    <x v="3"/>
    <n v="10"/>
    <s v="38.065833"/>
    <s v="126.374167"/>
    <s v="South Hwanghae"/>
    <x v="10"/>
    <s v="y"/>
  </r>
  <r>
    <s v="47070"/>
    <s v="2008-11"/>
    <n v="3.7"/>
    <x v="3"/>
    <n v="11"/>
    <s v="38.065833"/>
    <s v="126.374167"/>
    <s v="South Hwanghae"/>
    <x v="10"/>
    <s v="y"/>
  </r>
  <r>
    <s v="47070"/>
    <s v="2008-12"/>
    <n v="18.7"/>
    <x v="3"/>
    <n v="12"/>
    <s v="38.065833"/>
    <s v="126.374167"/>
    <s v="South Hwanghae"/>
    <x v="10"/>
    <s v="y"/>
  </r>
  <r>
    <s v="47070"/>
    <s v="2009-1"/>
    <n v="2"/>
    <x v="4"/>
    <n v="1"/>
    <s v="38.065833"/>
    <s v="126.374167"/>
    <s v="South Hwanghae"/>
    <x v="10"/>
    <s v="y"/>
  </r>
  <r>
    <s v="47070"/>
    <s v="2009-2"/>
    <n v="17.100000000000001"/>
    <x v="4"/>
    <n v="2"/>
    <s v="38.065833"/>
    <s v="126.374167"/>
    <s v="South Hwanghae"/>
    <x v="10"/>
    <s v="y"/>
  </r>
  <r>
    <s v="47070"/>
    <s v="2009-3"/>
    <n v="52.6"/>
    <x v="4"/>
    <n v="3"/>
    <s v="38.065833"/>
    <s v="126.374167"/>
    <s v="South Hwanghae"/>
    <x v="10"/>
    <s v="y"/>
  </r>
  <r>
    <s v="47070"/>
    <s v="2009-4"/>
    <n v="57"/>
    <x v="4"/>
    <n v="4"/>
    <s v="38.065833"/>
    <s v="126.374167"/>
    <s v="South Hwanghae"/>
    <x v="10"/>
    <s v="y"/>
  </r>
  <r>
    <s v="47070"/>
    <s v="2009-5"/>
    <n v="26.5"/>
    <x v="4"/>
    <n v="5"/>
    <s v="38.065833"/>
    <s v="126.374167"/>
    <s v="South Hwanghae"/>
    <x v="10"/>
    <s v="y"/>
  </r>
  <r>
    <s v="47070"/>
    <s v="2009-6"/>
    <n v="90.4"/>
    <x v="4"/>
    <n v="6"/>
    <s v="38.065833"/>
    <s v="126.374167"/>
    <s v="South Hwanghae"/>
    <x v="10"/>
    <s v="y"/>
  </r>
  <r>
    <s v="47070"/>
    <s v="2009-7"/>
    <n v="245.9"/>
    <x v="4"/>
    <n v="7"/>
    <s v="38.065833"/>
    <s v="126.374167"/>
    <s v="South Hwanghae"/>
    <x v="10"/>
    <s v="y"/>
  </r>
  <r>
    <s v="47070"/>
    <s v="2009-8"/>
    <n v="105"/>
    <x v="4"/>
    <n v="8"/>
    <s v="38.065833"/>
    <s v="126.374167"/>
    <s v="South Hwanghae"/>
    <x v="10"/>
    <s v="y"/>
  </r>
  <r>
    <s v="47070"/>
    <s v="2009-9"/>
    <n v="11.4"/>
    <x v="4"/>
    <n v="9"/>
    <s v="38.065833"/>
    <s v="126.374167"/>
    <s v="South Hwanghae"/>
    <x v="10"/>
    <s v="y"/>
  </r>
  <r>
    <s v="47070"/>
    <s v="2009-10"/>
    <n v="49.3"/>
    <x v="4"/>
    <n v="10"/>
    <s v="38.065833"/>
    <s v="126.374167"/>
    <s v="South Hwanghae"/>
    <x v="10"/>
    <s v="y"/>
  </r>
  <r>
    <s v="47070"/>
    <s v="2009-11"/>
    <n v="35"/>
    <x v="4"/>
    <n v="11"/>
    <s v="38.065833"/>
    <s v="126.374167"/>
    <s v="South Hwanghae"/>
    <x v="10"/>
    <s v="y"/>
  </r>
  <r>
    <s v="47070"/>
    <s v="2009-12"/>
    <n v="13.5"/>
    <x v="4"/>
    <n v="12"/>
    <s v="38.065833"/>
    <s v="126.374167"/>
    <s v="South Hwanghae"/>
    <x v="10"/>
    <s v="y"/>
  </r>
  <r>
    <s v="47070"/>
    <s v="2010-1"/>
    <n v="11"/>
    <x v="5"/>
    <n v="1"/>
    <s v="38.065833"/>
    <s v="126.374167"/>
    <s v="South Hwanghae"/>
    <x v="10"/>
    <s v="y"/>
  </r>
  <r>
    <s v="47070"/>
    <s v="2010-2"/>
    <n v="16.399999999999999"/>
    <x v="5"/>
    <n v="2"/>
    <s v="38.065833"/>
    <s v="126.374167"/>
    <s v="South Hwanghae"/>
    <x v="10"/>
    <s v="y"/>
  </r>
  <r>
    <s v="47070"/>
    <s v="2010-3"/>
    <n v="18.3"/>
    <x v="5"/>
    <n v="3"/>
    <s v="38.065833"/>
    <s v="126.374167"/>
    <s v="South Hwanghae"/>
    <x v="10"/>
    <s v="y"/>
  </r>
  <r>
    <s v="47070"/>
    <s v="2010-4"/>
    <n v="34.9"/>
    <x v="5"/>
    <n v="4"/>
    <s v="38.065833"/>
    <s v="126.374167"/>
    <s v="South Hwanghae"/>
    <x v="10"/>
    <s v="y"/>
  </r>
  <r>
    <s v="47070"/>
    <s v="2010-5"/>
    <n v="48.7"/>
    <x v="5"/>
    <n v="5"/>
    <s v="38.065833"/>
    <s v="126.374167"/>
    <s v="South Hwanghae"/>
    <x v="10"/>
    <s v="y"/>
  </r>
  <r>
    <s v="47070"/>
    <s v="2010-6"/>
    <n v="31"/>
    <x v="5"/>
    <n v="6"/>
    <s v="38.065833"/>
    <s v="126.374167"/>
    <s v="South Hwanghae"/>
    <x v="10"/>
    <s v="y"/>
  </r>
  <r>
    <s v="47070"/>
    <s v="2010-7"/>
    <n v="177"/>
    <x v="5"/>
    <n v="7"/>
    <s v="38.065833"/>
    <s v="126.374167"/>
    <s v="South Hwanghae"/>
    <x v="10"/>
    <s v="y"/>
  </r>
  <r>
    <s v="47070"/>
    <s v="2010-8"/>
    <n v="162.4"/>
    <x v="5"/>
    <n v="8"/>
    <s v="38.065833"/>
    <s v="126.374167"/>
    <s v="South Hwanghae"/>
    <x v="10"/>
    <s v="y"/>
  </r>
  <r>
    <s v="47070"/>
    <s v="2010-9"/>
    <n v="179.3"/>
    <x v="5"/>
    <n v="9"/>
    <s v="38.065833"/>
    <s v="126.374167"/>
    <s v="South Hwanghae"/>
    <x v="10"/>
    <s v="y"/>
  </r>
  <r>
    <s v="47070"/>
    <s v="2010-10"/>
    <n v="13"/>
    <x v="5"/>
    <n v="10"/>
    <s v="38.065833"/>
    <s v="126.374167"/>
    <s v="South Hwanghae"/>
    <x v="10"/>
    <s v="y"/>
  </r>
  <r>
    <s v="47070"/>
    <s v="2010-11"/>
    <n v="12.3"/>
    <x v="5"/>
    <n v="11"/>
    <s v="38.065833"/>
    <s v="126.374167"/>
    <s v="South Hwanghae"/>
    <x v="10"/>
    <s v="y"/>
  </r>
  <r>
    <s v="47070"/>
    <s v="2010-12"/>
    <n v="10"/>
    <x v="5"/>
    <n v="12"/>
    <s v="38.065833"/>
    <s v="126.374167"/>
    <s v="South Hwanghae"/>
    <x v="10"/>
    <s v="y"/>
  </r>
  <r>
    <s v="47070"/>
    <s v="2011-1"/>
    <n v="7"/>
    <x v="6"/>
    <n v="1"/>
    <s v="38.065833"/>
    <s v="126.374167"/>
    <s v="South Hwanghae"/>
    <x v="10"/>
    <s v="y"/>
  </r>
  <r>
    <s v="47070"/>
    <s v="2011-2"/>
    <n v="15.3"/>
    <x v="6"/>
    <n v="2"/>
    <s v="38.065833"/>
    <s v="126.374167"/>
    <s v="South Hwanghae"/>
    <x v="10"/>
    <s v="y"/>
  </r>
  <r>
    <s v="47070"/>
    <s v="2011-3"/>
    <n v="0.6"/>
    <x v="6"/>
    <n v="3"/>
    <s v="38.065833"/>
    <s v="126.374167"/>
    <s v="South Hwanghae"/>
    <x v="10"/>
    <s v="y"/>
  </r>
  <r>
    <s v="47070"/>
    <s v="2011-4"/>
    <n v="32.700000000000003"/>
    <x v="6"/>
    <n v="4"/>
    <s v="38.065833"/>
    <s v="126.374167"/>
    <s v="South Hwanghae"/>
    <x v="10"/>
    <s v="y"/>
  </r>
  <r>
    <s v="47070"/>
    <s v="2011-5"/>
    <n v="26.9"/>
    <x v="6"/>
    <n v="5"/>
    <s v="38.065833"/>
    <s v="126.374167"/>
    <s v="South Hwanghae"/>
    <x v="10"/>
    <s v="y"/>
  </r>
  <r>
    <s v="47070"/>
    <s v="2011-6"/>
    <n v="149.30000000000001"/>
    <x v="6"/>
    <n v="6"/>
    <s v="38.065833"/>
    <s v="126.374167"/>
    <s v="South Hwanghae"/>
    <x v="10"/>
    <s v="y"/>
  </r>
  <r>
    <s v="47070"/>
    <s v="2011-7"/>
    <n v="473"/>
    <x v="6"/>
    <n v="7"/>
    <s v="38.065833"/>
    <s v="126.374167"/>
    <s v="South Hwanghae"/>
    <x v="10"/>
    <s v="y"/>
  </r>
  <r>
    <s v="47070"/>
    <s v="2011-8"/>
    <n v="212.1"/>
    <x v="6"/>
    <n v="8"/>
    <s v="38.065833"/>
    <s v="126.374167"/>
    <s v="South Hwanghae"/>
    <x v="10"/>
    <s v="y"/>
  </r>
  <r>
    <s v="47070"/>
    <s v="2011-9"/>
    <n v="8.3000000000000007"/>
    <x v="6"/>
    <n v="9"/>
    <s v="38.065833"/>
    <s v="126.374167"/>
    <s v="South Hwanghae"/>
    <x v="10"/>
    <s v="y"/>
  </r>
  <r>
    <s v="47070"/>
    <s v="2011-10"/>
    <n v="23"/>
    <x v="6"/>
    <n v="10"/>
    <s v="38.065833"/>
    <s v="126.374167"/>
    <s v="South Hwanghae"/>
    <x v="10"/>
    <s v="y"/>
  </r>
  <r>
    <s v="47070"/>
    <s v="2011-11"/>
    <n v="35.9"/>
    <x v="6"/>
    <n v="11"/>
    <s v="38.065833"/>
    <s v="126.374167"/>
    <s v="South Hwanghae"/>
    <x v="10"/>
    <s v="y"/>
  </r>
  <r>
    <s v="47070"/>
    <s v="2011-12"/>
    <n v="11.2"/>
    <x v="6"/>
    <n v="12"/>
    <s v="38.065833"/>
    <s v="126.374167"/>
    <s v="South Hwanghae"/>
    <x v="10"/>
    <s v="y"/>
  </r>
  <r>
    <s v="47070"/>
    <s v="2012-1"/>
    <n v="5.0999999999999996"/>
    <x v="7"/>
    <n v="1"/>
    <s v="38.065833"/>
    <s v="126.374167"/>
    <s v="South Hwanghae"/>
    <x v="10"/>
    <s v="y"/>
  </r>
  <r>
    <s v="47070"/>
    <s v="2012-2"/>
    <n v="0.3"/>
    <x v="7"/>
    <n v="2"/>
    <s v="38.065833"/>
    <s v="126.374167"/>
    <s v="South Hwanghae"/>
    <x v="10"/>
    <s v="y"/>
  </r>
  <r>
    <s v="47070"/>
    <s v="2012-3"/>
    <n v="9"/>
    <x v="7"/>
    <n v="3"/>
    <s v="38.065833"/>
    <s v="126.374167"/>
    <s v="South Hwanghae"/>
    <x v="10"/>
    <s v="y"/>
  </r>
  <r>
    <s v="47070"/>
    <s v="2012-4"/>
    <n v="70"/>
    <x v="7"/>
    <n v="4"/>
    <s v="38.065833"/>
    <s v="126.374167"/>
    <s v="South Hwanghae"/>
    <x v="10"/>
    <s v="y"/>
  </r>
  <r>
    <s v="47070"/>
    <s v="2012-5"/>
    <n v="31"/>
    <x v="7"/>
    <n v="5"/>
    <s v="38.065833"/>
    <s v="126.374167"/>
    <s v="South Hwanghae"/>
    <x v="10"/>
    <s v="y"/>
  </r>
  <r>
    <s v="47070"/>
    <s v="2012-6"/>
    <n v="8"/>
    <x v="7"/>
    <n v="6"/>
    <s v="38.065833"/>
    <s v="126.374167"/>
    <s v="South Hwanghae"/>
    <x v="10"/>
    <s v="y"/>
  </r>
  <r>
    <s v="47070"/>
    <s v="2012-7"/>
    <n v="39.5"/>
    <x v="7"/>
    <n v="7"/>
    <s v="38.065833"/>
    <s v="126.374167"/>
    <s v="South Hwanghae"/>
    <x v="10"/>
    <s v="y"/>
  </r>
  <r>
    <s v="47070"/>
    <s v="2012-8"/>
    <n v="219.4"/>
    <x v="7"/>
    <n v="8"/>
    <s v="38.065833"/>
    <s v="126.374167"/>
    <s v="South Hwanghae"/>
    <x v="10"/>
    <s v="y"/>
  </r>
  <r>
    <s v="47070"/>
    <s v="2012-9"/>
    <n v="71.7"/>
    <x v="7"/>
    <n v="9"/>
    <s v="38.065833"/>
    <s v="126.374167"/>
    <s v="South Hwanghae"/>
    <x v="10"/>
    <s v="y"/>
  </r>
  <r>
    <s v="47070"/>
    <s v="2012-10"/>
    <n v="56"/>
    <x v="7"/>
    <n v="10"/>
    <s v="38.065833"/>
    <s v="126.374167"/>
    <s v="South Hwanghae"/>
    <x v="10"/>
    <s v="y"/>
  </r>
  <r>
    <s v="47070"/>
    <s v="2012-11"/>
    <n v="27.8"/>
    <x v="7"/>
    <n v="11"/>
    <s v="38.065833"/>
    <s v="126.374167"/>
    <s v="South Hwanghae"/>
    <x v="10"/>
    <s v="y"/>
  </r>
  <r>
    <s v="47070"/>
    <s v="2012-12"/>
    <n v="26.1"/>
    <x v="7"/>
    <n v="12"/>
    <s v="38.065833"/>
    <s v="126.374167"/>
    <s v="South Hwanghae"/>
    <x v="10"/>
    <s v="y"/>
  </r>
  <r>
    <s v="47070"/>
    <s v="2013-1"/>
    <n v="14.4"/>
    <x v="8"/>
    <n v="1"/>
    <s v="38.065833"/>
    <s v="126.374167"/>
    <s v="South Hwanghae"/>
    <x v="10"/>
    <s v="y"/>
  </r>
  <r>
    <s v="47070"/>
    <s v="2013-2"/>
    <n v="23.4"/>
    <x v="8"/>
    <n v="2"/>
    <s v="38.065833"/>
    <s v="126.374167"/>
    <s v="South Hwanghae"/>
    <x v="10"/>
    <s v="y"/>
  </r>
  <r>
    <s v="47070"/>
    <s v="2013-3"/>
    <n v="16"/>
    <x v="8"/>
    <n v="3"/>
    <s v="38.065833"/>
    <s v="126.374167"/>
    <s v="South Hwanghae"/>
    <x v="10"/>
    <s v="y"/>
  </r>
  <r>
    <s v="47070"/>
    <s v="2013-4"/>
    <n v="16.100000000000001"/>
    <x v="8"/>
    <n v="4"/>
    <s v="38.065833"/>
    <s v="126.374167"/>
    <s v="South Hwanghae"/>
    <x v="10"/>
    <s v="y"/>
  </r>
  <r>
    <s v="47070"/>
    <s v="2013-5"/>
    <n v="59.1"/>
    <x v="8"/>
    <n v="5"/>
    <s v="38.065833"/>
    <s v="126.374167"/>
    <s v="South Hwanghae"/>
    <x v="10"/>
    <s v="y"/>
  </r>
  <r>
    <s v="47070"/>
    <s v="2013-6"/>
    <n v="26.4"/>
    <x v="8"/>
    <n v="6"/>
    <s v="38.065833"/>
    <s v="126.374167"/>
    <s v="South Hwanghae"/>
    <x v="10"/>
    <s v="y"/>
  </r>
  <r>
    <s v="47070"/>
    <s v="2013-7"/>
    <n v="442.4"/>
    <x v="8"/>
    <n v="7"/>
    <s v="38.065833"/>
    <s v="126.374167"/>
    <s v="South Hwanghae"/>
    <x v="10"/>
    <s v="y"/>
  </r>
  <r>
    <s v="47070"/>
    <s v="2013-8"/>
    <n v="66.5"/>
    <x v="8"/>
    <n v="8"/>
    <s v="38.065833"/>
    <s v="126.374167"/>
    <s v="South Hwanghae"/>
    <x v="10"/>
    <s v="y"/>
  </r>
  <r>
    <s v="47070"/>
    <s v="2013-9"/>
    <n v="17.8"/>
    <x v="8"/>
    <n v="9"/>
    <s v="38.065833"/>
    <s v="126.374167"/>
    <s v="South Hwanghae"/>
    <x v="10"/>
    <s v="y"/>
  </r>
  <r>
    <s v="47070"/>
    <s v="2013-10"/>
    <n v="4"/>
    <x v="8"/>
    <n v="10"/>
    <s v="38.065833"/>
    <s v="126.374167"/>
    <s v="South Hwanghae"/>
    <x v="10"/>
    <s v="y"/>
  </r>
  <r>
    <s v="47070"/>
    <s v="2013-11"/>
    <n v="41"/>
    <x v="8"/>
    <n v="11"/>
    <s v="38.065833"/>
    <s v="126.374167"/>
    <s v="South Hwanghae"/>
    <x v="10"/>
    <s v="y"/>
  </r>
  <r>
    <s v="47070"/>
    <s v="2013-12"/>
    <n v="15"/>
    <x v="8"/>
    <n v="12"/>
    <s v="38.065833"/>
    <s v="126.374167"/>
    <s v="South Hwanghae"/>
    <x v="10"/>
    <s v="y"/>
  </r>
  <r>
    <s v="47070"/>
    <s v="2014-1"/>
    <n v="0"/>
    <x v="9"/>
    <n v="1"/>
    <s v="38.065833"/>
    <s v="126.374167"/>
    <s v="South Hwanghae"/>
    <x v="10"/>
    <s v="y"/>
  </r>
  <r>
    <s v="47070"/>
    <s v="2014-2"/>
    <n v="13"/>
    <x v="9"/>
    <n v="2"/>
    <s v="38.065833"/>
    <s v="126.374167"/>
    <s v="South Hwanghae"/>
    <x v="10"/>
    <s v="y"/>
  </r>
  <r>
    <s v="47070"/>
    <s v="2014-3"/>
    <n v="0.4"/>
    <x v="9"/>
    <n v="3"/>
    <s v="38.065833"/>
    <s v="126.374167"/>
    <s v="South Hwanghae"/>
    <x v="10"/>
    <s v="y"/>
  </r>
  <r>
    <s v="47070"/>
    <s v="2014-4"/>
    <n v="1.9"/>
    <x v="9"/>
    <n v="4"/>
    <s v="38.065833"/>
    <s v="126.374167"/>
    <s v="South Hwanghae"/>
    <x v="10"/>
    <s v="y"/>
  </r>
  <r>
    <s v="47070"/>
    <s v="2014-5"/>
    <n v="46"/>
    <x v="9"/>
    <n v="5"/>
    <s v="38.065833"/>
    <s v="126.374167"/>
    <s v="South Hwanghae"/>
    <x v="10"/>
    <s v="y"/>
  </r>
  <r>
    <s v="47070"/>
    <s v="2014-6"/>
    <n v="33"/>
    <x v="9"/>
    <n v="6"/>
    <s v="38.065833"/>
    <s v="126.374167"/>
    <s v="South Hwanghae"/>
    <x v="10"/>
    <s v="y"/>
  </r>
  <r>
    <s v="47070"/>
    <s v="2014-7"/>
    <n v="56.7"/>
    <x v="9"/>
    <n v="7"/>
    <s v="38.065833"/>
    <s v="126.374167"/>
    <s v="South Hwanghae"/>
    <x v="10"/>
    <s v="y"/>
  </r>
  <r>
    <s v="47070"/>
    <s v="2014-8"/>
    <n v="57.5"/>
    <x v="9"/>
    <n v="8"/>
    <s v="38.065833"/>
    <s v="126.374167"/>
    <s v="South Hwanghae"/>
    <x v="10"/>
    <s v="y"/>
  </r>
  <r>
    <s v="47070"/>
    <s v="2014-9"/>
    <n v="21"/>
    <x v="9"/>
    <n v="9"/>
    <s v="38.065833"/>
    <s v="126.374167"/>
    <s v="South Hwanghae"/>
    <x v="10"/>
    <s v="y"/>
  </r>
  <r>
    <s v="47070"/>
    <s v="2014-10"/>
    <n v="5"/>
    <x v="9"/>
    <n v="10"/>
    <s v="38.065833"/>
    <s v="126.374167"/>
    <s v="South Hwanghae"/>
    <x v="10"/>
    <s v="y"/>
  </r>
  <r>
    <s v="47070"/>
    <s v="2014-11"/>
    <n v="24"/>
    <x v="9"/>
    <n v="11"/>
    <s v="38.065833"/>
    <s v="126.374167"/>
    <s v="South Hwanghae"/>
    <x v="10"/>
    <s v="y"/>
  </r>
  <r>
    <s v="47070"/>
    <s v="2014-12"/>
    <n v="8.4"/>
    <x v="9"/>
    <n v="12"/>
    <s v="38.065833"/>
    <s v="126.374167"/>
    <s v="South Hwanghae"/>
    <x v="10"/>
    <s v="y"/>
  </r>
  <r>
    <s v="47070"/>
    <s v="2015-1"/>
    <n v="9"/>
    <x v="10"/>
    <n v="1"/>
    <s v="38.065833"/>
    <s v="126.374167"/>
    <s v="South Hwanghae"/>
    <x v="10"/>
    <s v="y"/>
  </r>
  <r>
    <s v="47070"/>
    <s v="2015-2"/>
    <n v="134"/>
    <x v="10"/>
    <n v="2"/>
    <s v="38.065833"/>
    <s v="126.374167"/>
    <s v="South Hwanghae"/>
    <x v="10"/>
    <s v="y"/>
  </r>
  <r>
    <s v="47070"/>
    <s v="2015-3"/>
    <n v="54.2"/>
    <x v="10"/>
    <n v="3"/>
    <s v="38.065833"/>
    <s v="126.374167"/>
    <s v="South Hwanghae"/>
    <x v="10"/>
    <s v="y"/>
  </r>
  <r>
    <s v="47070"/>
    <s v="2015-4"/>
    <n v="37"/>
    <x v="10"/>
    <n v="4"/>
    <s v="38.065833"/>
    <s v="126.374167"/>
    <s v="South Hwanghae"/>
    <x v="10"/>
    <s v="y"/>
  </r>
  <r>
    <s v="47070"/>
    <s v="2015-5"/>
    <n v="5.2"/>
    <x v="10"/>
    <n v="5"/>
    <s v="38.065833"/>
    <s v="126.374167"/>
    <s v="South Hwanghae"/>
    <x v="10"/>
    <s v="y"/>
  </r>
  <r>
    <s v="47070"/>
    <s v="2015-6"/>
    <n v="31.2"/>
    <x v="10"/>
    <n v="6"/>
    <s v="38.065833"/>
    <s v="126.374167"/>
    <s v="South Hwanghae"/>
    <x v="10"/>
    <s v="y"/>
  </r>
  <r>
    <s v="47070"/>
    <s v="2015-7"/>
    <n v="137.80000000000001"/>
    <x v="10"/>
    <n v="7"/>
    <s v="38.065833"/>
    <s v="126.374167"/>
    <s v="South Hwanghae"/>
    <x v="10"/>
    <s v="y"/>
  </r>
  <r>
    <s v="47070"/>
    <s v="2015-8"/>
    <n v="42.6"/>
    <x v="10"/>
    <n v="8"/>
    <s v="38.065833"/>
    <s v="126.374167"/>
    <s v="South Hwanghae"/>
    <x v="10"/>
    <s v="y"/>
  </r>
  <r>
    <s v="47070"/>
    <s v="2015-9"/>
    <n v="381"/>
    <x v="10"/>
    <n v="9"/>
    <s v="38.065833"/>
    <s v="126.374167"/>
    <s v="South Hwanghae"/>
    <x v="10"/>
    <s v="y"/>
  </r>
  <r>
    <s v="47070"/>
    <s v="2015-10"/>
    <n v="104.3"/>
    <x v="10"/>
    <n v="10"/>
    <s v="38.065833"/>
    <s v="126.374167"/>
    <s v="South Hwanghae"/>
    <x v="10"/>
    <s v="y"/>
  </r>
  <r>
    <s v="47070"/>
    <s v="2015-11"/>
    <n v="72"/>
    <x v="10"/>
    <n v="11"/>
    <s v="38.065833"/>
    <s v="126.374167"/>
    <s v="South Hwanghae"/>
    <x v="10"/>
    <s v="y"/>
  </r>
  <r>
    <s v="47070"/>
    <s v="2015-12"/>
    <n v="16.899999999999999"/>
    <x v="10"/>
    <n v="12"/>
    <s v="38.065833"/>
    <s v="126.374167"/>
    <s v="South Hwanghae"/>
    <x v="10"/>
    <s v="y"/>
  </r>
  <r>
    <s v="47070"/>
    <s v="2016-1"/>
    <n v="0.3"/>
    <x v="11"/>
    <n v="1"/>
    <s v="38.065833"/>
    <s v="126.374167"/>
    <s v="South Hwanghae"/>
    <x v="10"/>
    <s v="y"/>
  </r>
  <r>
    <s v="47070"/>
    <s v="2016-2"/>
    <n v="37.6"/>
    <x v="11"/>
    <n v="2"/>
    <s v="38.065833"/>
    <s v="126.374167"/>
    <s v="South Hwanghae"/>
    <x v="10"/>
    <s v="y"/>
  </r>
  <r>
    <s v="47070"/>
    <s v="2016-3"/>
    <n v="50.2"/>
    <x v="11"/>
    <n v="3"/>
    <s v="38.065833"/>
    <s v="126.374167"/>
    <s v="South Hwanghae"/>
    <x v="10"/>
    <s v="y"/>
  </r>
  <r>
    <s v="47070"/>
    <s v="2016-4"/>
    <n v="15"/>
    <x v="11"/>
    <n v="4"/>
    <s v="38.065833"/>
    <s v="126.374167"/>
    <s v="South Hwanghae"/>
    <x v="10"/>
    <s v="y"/>
  </r>
  <r>
    <s v="47070"/>
    <s v="2016-5"/>
    <n v="67.3"/>
    <x v="11"/>
    <n v="5"/>
    <s v="38.065833"/>
    <s v="126.374167"/>
    <s v="South Hwanghae"/>
    <x v="10"/>
    <s v="y"/>
  </r>
  <r>
    <s v="47070"/>
    <s v="2016-6"/>
    <n v="6.2"/>
    <x v="11"/>
    <n v="6"/>
    <s v="38.065833"/>
    <s v="126.374167"/>
    <s v="South Hwanghae"/>
    <x v="10"/>
    <s v="y"/>
  </r>
  <r>
    <s v="47070"/>
    <s v="2016-7"/>
    <n v="109.4"/>
    <x v="11"/>
    <n v="7"/>
    <s v="38.065833"/>
    <s v="126.374167"/>
    <s v="South Hwanghae"/>
    <x v="10"/>
    <s v="y"/>
  </r>
  <r>
    <s v="47070"/>
    <s v="2016-8"/>
    <n v="46.1"/>
    <x v="11"/>
    <n v="8"/>
    <s v="38.065833"/>
    <s v="126.374167"/>
    <s v="South Hwanghae"/>
    <x v="10"/>
    <s v="y"/>
  </r>
  <r>
    <s v="47070"/>
    <s v="2016-9"/>
    <n v="60.3"/>
    <x v="11"/>
    <n v="9"/>
    <s v="38.065833"/>
    <s v="126.374167"/>
    <s v="South Hwanghae"/>
    <x v="10"/>
    <s v="y"/>
  </r>
  <r>
    <s v="47070"/>
    <s v="2016-10"/>
    <n v="47.6"/>
    <x v="11"/>
    <n v="10"/>
    <s v="38.065833"/>
    <s v="126.374167"/>
    <s v="South Hwanghae"/>
    <x v="10"/>
    <s v="y"/>
  </r>
  <r>
    <s v="47070"/>
    <s v="2016-11"/>
    <n v="11.5"/>
    <x v="11"/>
    <n v="11"/>
    <s v="38.065833"/>
    <s v="126.374167"/>
    <s v="South Hwanghae"/>
    <x v="10"/>
    <s v="y"/>
  </r>
  <r>
    <s v="47070"/>
    <s v="2016-12"/>
    <n v="9.3000000000000007"/>
    <x v="11"/>
    <n v="12"/>
    <s v="38.065833"/>
    <s v="126.374167"/>
    <s v="South Hwanghae"/>
    <x v="10"/>
    <s v="y"/>
  </r>
  <r>
    <s v="47070"/>
    <s v="2017-1"/>
    <n v="7.7"/>
    <x v="12"/>
    <n v="1"/>
    <s v="38.065833"/>
    <s v="126.374167"/>
    <s v="South Hwanghae"/>
    <x v="10"/>
    <s v="y"/>
  </r>
  <r>
    <s v="47070"/>
    <s v="2017-2"/>
    <n v="24"/>
    <x v="12"/>
    <n v="2"/>
    <s v="38.065833"/>
    <s v="126.374167"/>
    <s v="South Hwanghae"/>
    <x v="10"/>
    <s v="y"/>
  </r>
  <r>
    <s v="47070"/>
    <s v="2017-3"/>
    <n v="10.199999999999999"/>
    <x v="12"/>
    <n v="3"/>
    <s v="38.065833"/>
    <s v="126.374167"/>
    <s v="South Hwanghae"/>
    <x v="10"/>
    <s v="y"/>
  </r>
  <r>
    <s v="47070"/>
    <s v="2017-4"/>
    <n v="41"/>
    <x v="12"/>
    <n v="4"/>
    <s v="38.065833"/>
    <s v="126.374167"/>
    <s v="South Hwanghae"/>
    <x v="10"/>
    <s v="y"/>
  </r>
  <r>
    <s v="47070"/>
    <s v="2017-5"/>
    <n v="32.299999999999997"/>
    <x v="12"/>
    <n v="5"/>
    <s v="38.065833"/>
    <s v="126.374167"/>
    <s v="South Hwanghae"/>
    <x v="10"/>
    <s v="y"/>
  </r>
  <r>
    <s v="47070"/>
    <s v="2017-6"/>
    <n v="7"/>
    <x v="12"/>
    <n v="6"/>
    <s v="38.065833"/>
    <s v="126.374167"/>
    <s v="South Hwanghae"/>
    <x v="10"/>
    <s v="y"/>
  </r>
  <r>
    <s v="47070"/>
    <s v="2017-7"/>
    <n v="160"/>
    <x v="12"/>
    <n v="7"/>
    <s v="38.065833"/>
    <s v="126.374167"/>
    <s v="South Hwanghae"/>
    <x v="10"/>
    <s v="y"/>
  </r>
  <r>
    <s v="47070"/>
    <s v="2017-8"/>
    <n v="187"/>
    <x v="12"/>
    <n v="8"/>
    <s v="38.065833"/>
    <s v="126.374167"/>
    <s v="South Hwanghae"/>
    <x v="10"/>
    <s v="y"/>
  </r>
  <r>
    <s v="47070"/>
    <s v="2017-9"/>
    <n v="23"/>
    <x v="12"/>
    <n v="9"/>
    <s v="38.065833"/>
    <s v="126.374167"/>
    <s v="South Hwanghae"/>
    <x v="10"/>
    <s v="y"/>
  </r>
  <r>
    <s v="47070"/>
    <s v="2017-10"/>
    <n v="10"/>
    <x v="12"/>
    <n v="10"/>
    <s v="38.065833"/>
    <s v="126.374167"/>
    <s v="South Hwanghae"/>
    <x v="10"/>
    <s v="y"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  <r>
    <m/>
    <m/>
    <m/>
    <x v="13"/>
    <m/>
    <m/>
    <m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N19" firstHeaderRow="1" firstDataRow="2" firstDataCol="1"/>
  <pivotFields count="10">
    <pivotField showAll="0"/>
    <pivotField showAll="0"/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Col" showAll="0">
      <items count="13">
        <item x="2"/>
        <item x="9"/>
        <item x="5"/>
        <item x="3"/>
        <item x="0"/>
        <item x="1"/>
        <item x="4"/>
        <item x="8"/>
        <item x="6"/>
        <item x="10"/>
        <item x="7"/>
        <item x="11"/>
        <item t="default"/>
      </items>
    </pivotField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Average of precip_sum" fld="2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7" sqref="F7"/>
    </sheetView>
  </sheetViews>
  <sheetFormatPr baseColWidth="10" defaultRowHeight="16" x14ac:dyDescent="0"/>
  <cols>
    <col min="1" max="1" width="7.83203125" style="1" bestFit="1" customWidth="1"/>
    <col min="2" max="2" width="14" style="4" bestFit="1" customWidth="1"/>
    <col min="3" max="3" width="16.1640625" style="4" bestFit="1" customWidth="1"/>
    <col min="4" max="4" width="16.6640625" style="1" bestFit="1" customWidth="1"/>
    <col min="5" max="5" width="24.6640625" style="1" bestFit="1" customWidth="1"/>
    <col min="6" max="6" width="10.83203125" style="1"/>
    <col min="7" max="7" width="13" style="1" bestFit="1" customWidth="1"/>
    <col min="8" max="16384" width="10.83203125" style="1"/>
  </cols>
  <sheetData>
    <row r="1" spans="1:7">
      <c r="A1" s="3" t="s">
        <v>0</v>
      </c>
      <c r="B1" s="3" t="s">
        <v>159</v>
      </c>
      <c r="C1" s="3" t="s">
        <v>160</v>
      </c>
      <c r="D1" s="2" t="s">
        <v>161</v>
      </c>
      <c r="E1" s="2" t="s">
        <v>162</v>
      </c>
      <c r="F1" s="1" t="s">
        <v>181</v>
      </c>
      <c r="G1" s="1" t="s">
        <v>222</v>
      </c>
    </row>
    <row r="2" spans="1:7">
      <c r="A2" s="5" t="s">
        <v>185</v>
      </c>
      <c r="B2" s="3" t="s">
        <v>196</v>
      </c>
      <c r="C2" s="3" t="s">
        <v>208</v>
      </c>
      <c r="D2" s="2" t="s">
        <v>164</v>
      </c>
      <c r="E2" s="2" t="s">
        <v>171</v>
      </c>
      <c r="F2" s="1" t="s">
        <v>183</v>
      </c>
      <c r="G2" s="1" t="s">
        <v>220</v>
      </c>
    </row>
    <row r="3" spans="1:7">
      <c r="A3" s="5" t="s">
        <v>186</v>
      </c>
      <c r="B3" s="3" t="s">
        <v>197</v>
      </c>
      <c r="C3" s="3" t="s">
        <v>209</v>
      </c>
      <c r="D3" s="2" t="s">
        <v>164</v>
      </c>
      <c r="E3" s="2" t="s">
        <v>172</v>
      </c>
      <c r="F3" s="1" t="s">
        <v>183</v>
      </c>
      <c r="G3" s="1" t="s">
        <v>220</v>
      </c>
    </row>
    <row r="4" spans="1:7">
      <c r="A4" s="5" t="s">
        <v>189</v>
      </c>
      <c r="B4" s="3" t="s">
        <v>200</v>
      </c>
      <c r="C4" s="3" t="s">
        <v>212</v>
      </c>
      <c r="D4" s="2" t="s">
        <v>164</v>
      </c>
      <c r="E4" s="2" t="s">
        <v>175</v>
      </c>
      <c r="F4" s="1" t="s">
        <v>183</v>
      </c>
      <c r="G4" s="1" t="s">
        <v>220</v>
      </c>
    </row>
    <row r="5" spans="1:7">
      <c r="A5" s="8" t="s">
        <v>194</v>
      </c>
      <c r="B5" s="3" t="s">
        <v>206</v>
      </c>
      <c r="C5" s="3" t="s">
        <v>179</v>
      </c>
      <c r="D5" s="2" t="s">
        <v>164</v>
      </c>
      <c r="E5" s="2" t="s">
        <v>180</v>
      </c>
      <c r="F5" s="1" t="s">
        <v>183</v>
      </c>
      <c r="G5" s="1" t="s">
        <v>220</v>
      </c>
    </row>
    <row r="6" spans="1:7">
      <c r="A6" s="5" t="s">
        <v>184</v>
      </c>
      <c r="B6" s="3" t="s">
        <v>195</v>
      </c>
      <c r="C6" s="3" t="s">
        <v>207</v>
      </c>
      <c r="D6" s="2" t="s">
        <v>163</v>
      </c>
      <c r="E6" s="2" t="s">
        <v>170</v>
      </c>
      <c r="F6" s="1" t="s">
        <v>182</v>
      </c>
      <c r="G6" s="1" t="s">
        <v>221</v>
      </c>
    </row>
    <row r="7" spans="1:7">
      <c r="A7" s="5" t="s">
        <v>187</v>
      </c>
      <c r="B7" s="3" t="s">
        <v>198</v>
      </c>
      <c r="C7" s="3" t="s">
        <v>210</v>
      </c>
      <c r="D7" s="2" t="s">
        <v>163</v>
      </c>
      <c r="E7" s="2" t="s">
        <v>228</v>
      </c>
      <c r="F7" s="1" t="s">
        <v>182</v>
      </c>
      <c r="G7" s="1" t="s">
        <v>221</v>
      </c>
    </row>
    <row r="8" spans="1:7">
      <c r="A8" s="5" t="s">
        <v>188</v>
      </c>
      <c r="B8" s="3" t="s">
        <v>199</v>
      </c>
      <c r="C8" s="3" t="s">
        <v>211</v>
      </c>
      <c r="D8" s="2" t="s">
        <v>165</v>
      </c>
      <c r="E8" s="2" t="s">
        <v>174</v>
      </c>
      <c r="F8" s="1" t="s">
        <v>182</v>
      </c>
      <c r="G8" s="1" t="s">
        <v>221</v>
      </c>
    </row>
    <row r="9" spans="1:7">
      <c r="A9" s="5" t="s">
        <v>190</v>
      </c>
      <c r="B9" s="3" t="s">
        <v>201</v>
      </c>
      <c r="C9" s="3" t="s">
        <v>213</v>
      </c>
      <c r="D9" s="2" t="s">
        <v>165</v>
      </c>
      <c r="E9" s="2" t="s">
        <v>176</v>
      </c>
      <c r="F9" s="1" t="s">
        <v>182</v>
      </c>
      <c r="G9" s="1" t="s">
        <v>221</v>
      </c>
    </row>
    <row r="10" spans="1:7">
      <c r="A10" s="5" t="s">
        <v>191</v>
      </c>
      <c r="B10" s="3" t="s">
        <v>202</v>
      </c>
      <c r="C10" s="3" t="s">
        <v>214</v>
      </c>
      <c r="D10" s="2" t="s">
        <v>166</v>
      </c>
      <c r="E10" s="2" t="s">
        <v>177</v>
      </c>
      <c r="F10" s="1" t="s">
        <v>182</v>
      </c>
      <c r="G10" s="1" t="s">
        <v>221</v>
      </c>
    </row>
    <row r="11" spans="1:7">
      <c r="A11" s="9" t="s">
        <v>192</v>
      </c>
      <c r="B11" s="3" t="s">
        <v>203</v>
      </c>
      <c r="C11" s="3" t="s">
        <v>215</v>
      </c>
      <c r="D11" s="2" t="s">
        <v>165</v>
      </c>
      <c r="E11" s="2" t="s">
        <v>178</v>
      </c>
      <c r="F11" s="1" t="s">
        <v>182</v>
      </c>
      <c r="G11" s="1" t="s">
        <v>221</v>
      </c>
    </row>
    <row r="12" spans="1:7">
      <c r="A12" s="3" t="s">
        <v>193</v>
      </c>
      <c r="B12" s="3" t="s">
        <v>204</v>
      </c>
      <c r="C12" s="3" t="s">
        <v>216</v>
      </c>
      <c r="D12" s="2" t="s">
        <v>167</v>
      </c>
      <c r="E12" s="2" t="s">
        <v>169</v>
      </c>
      <c r="F12" s="1" t="s">
        <v>182</v>
      </c>
      <c r="G12" s="1" t="s">
        <v>221</v>
      </c>
    </row>
    <row r="13" spans="1:7" ht="17">
      <c r="A13" s="6" t="s">
        <v>219</v>
      </c>
      <c r="B13" s="7" t="s">
        <v>205</v>
      </c>
      <c r="C13" s="7" t="s">
        <v>217</v>
      </c>
      <c r="D13" s="2" t="s">
        <v>165</v>
      </c>
      <c r="E13" s="1" t="s">
        <v>168</v>
      </c>
      <c r="F13" s="1" t="s">
        <v>182</v>
      </c>
      <c r="G13" s="1" t="s">
        <v>221</v>
      </c>
    </row>
  </sheetData>
  <sortState ref="A2:F14">
    <sortCondition ref="F2:F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9"/>
  <sheetViews>
    <sheetView workbookViewId="0">
      <selection activeCell="B17" sqref="B4:N17"/>
    </sheetView>
  </sheetViews>
  <sheetFormatPr baseColWidth="10" defaultRowHeight="15" x14ac:dyDescent="0"/>
  <cols>
    <col min="1" max="1" width="20.33203125" bestFit="1" customWidth="1"/>
    <col min="2" max="2" width="15.83203125" bestFit="1" customWidth="1"/>
    <col min="3" max="12" width="12.1640625" bestFit="1" customWidth="1"/>
    <col min="13" max="13" width="6.83203125" bestFit="1" customWidth="1"/>
    <col min="14" max="14" width="12.1640625" bestFit="1" customWidth="1"/>
    <col min="15" max="15" width="8.83203125" bestFit="1" customWidth="1"/>
    <col min="16" max="16" width="6.33203125" customWidth="1"/>
    <col min="17" max="17" width="8.6640625" customWidth="1"/>
    <col min="18" max="18" width="11.6640625" bestFit="1" customWidth="1"/>
    <col min="20" max="20" width="9.5" customWidth="1"/>
    <col min="21" max="21" width="10.6640625" customWidth="1"/>
    <col min="22" max="22" width="8.33203125" customWidth="1"/>
    <col min="23" max="24" width="9.5" customWidth="1"/>
    <col min="25" max="25" width="9.83203125" customWidth="1"/>
    <col min="26" max="26" width="10.33203125" customWidth="1"/>
    <col min="27" max="27" width="8.83203125" customWidth="1"/>
    <col min="28" max="28" width="6.33203125" customWidth="1"/>
    <col min="29" max="29" width="8.6640625" customWidth="1"/>
    <col min="30" max="30" width="11.6640625" bestFit="1" customWidth="1"/>
    <col min="32" max="32" width="9.5" customWidth="1"/>
    <col min="33" max="33" width="10.6640625" customWidth="1"/>
    <col min="34" max="34" width="8.33203125" customWidth="1"/>
    <col min="35" max="36" width="9.5" customWidth="1"/>
    <col min="37" max="37" width="9.83203125" customWidth="1"/>
    <col min="38" max="38" width="10.33203125" customWidth="1"/>
    <col min="39" max="39" width="8.83203125" customWidth="1"/>
    <col min="40" max="40" width="6.33203125" customWidth="1"/>
    <col min="41" max="41" width="8.6640625" customWidth="1"/>
    <col min="42" max="42" width="11.6640625" bestFit="1" customWidth="1"/>
    <col min="44" max="44" width="9.5" customWidth="1"/>
    <col min="45" max="45" width="10.6640625" customWidth="1"/>
    <col min="46" max="46" width="8.33203125" customWidth="1"/>
    <col min="47" max="48" width="9.5" customWidth="1"/>
    <col min="49" max="49" width="9.83203125" customWidth="1"/>
    <col min="50" max="50" width="10.33203125" customWidth="1"/>
    <col min="51" max="51" width="8.83203125" customWidth="1"/>
    <col min="52" max="52" width="6.33203125" customWidth="1"/>
    <col min="53" max="53" width="8.6640625" customWidth="1"/>
    <col min="54" max="54" width="11.6640625" bestFit="1" customWidth="1"/>
    <col min="56" max="56" width="9.5" customWidth="1"/>
    <col min="57" max="57" width="10.6640625" customWidth="1"/>
    <col min="58" max="58" width="8.33203125" customWidth="1"/>
    <col min="59" max="60" width="9.5" customWidth="1"/>
    <col min="61" max="61" width="9.83203125" customWidth="1"/>
    <col min="62" max="62" width="10.33203125" customWidth="1"/>
    <col min="63" max="63" width="8.83203125" customWidth="1"/>
    <col min="64" max="64" width="6.33203125" customWidth="1"/>
    <col min="65" max="65" width="8.6640625" customWidth="1"/>
    <col min="66" max="66" width="11.6640625" bestFit="1" customWidth="1"/>
    <col min="68" max="68" width="9.5" customWidth="1"/>
    <col min="69" max="69" width="10.6640625" customWidth="1"/>
    <col min="70" max="70" width="8.33203125" customWidth="1"/>
    <col min="71" max="72" width="9.5" customWidth="1"/>
    <col min="73" max="73" width="9.83203125" customWidth="1"/>
    <col min="74" max="74" width="10.33203125" customWidth="1"/>
    <col min="75" max="75" width="8.83203125" customWidth="1"/>
    <col min="76" max="76" width="7.1640625" customWidth="1"/>
    <col min="77" max="77" width="8.6640625" customWidth="1"/>
    <col min="78" max="78" width="11.6640625" bestFit="1" customWidth="1"/>
    <col min="80" max="80" width="9.5" customWidth="1"/>
    <col min="81" max="81" width="10.6640625" customWidth="1"/>
    <col min="82" max="82" width="8.33203125" customWidth="1"/>
    <col min="83" max="84" width="9.5" customWidth="1"/>
    <col min="85" max="85" width="9.83203125" customWidth="1"/>
    <col min="86" max="86" width="10.33203125" customWidth="1"/>
    <col min="87" max="87" width="8.83203125" customWidth="1"/>
    <col min="88" max="88" width="6.33203125" customWidth="1"/>
    <col min="89" max="89" width="8.6640625" customWidth="1"/>
    <col min="90" max="90" width="11.6640625" bestFit="1" customWidth="1"/>
    <col min="92" max="92" width="9.5" customWidth="1"/>
    <col min="93" max="93" width="10.6640625" customWidth="1"/>
    <col min="94" max="94" width="8.33203125" customWidth="1"/>
    <col min="95" max="96" width="9.5" customWidth="1"/>
    <col min="97" max="97" width="9.83203125" customWidth="1"/>
    <col min="98" max="98" width="10.33203125" customWidth="1"/>
    <col min="99" max="99" width="8.83203125" customWidth="1"/>
    <col min="100" max="100" width="6.33203125" customWidth="1"/>
    <col min="101" max="101" width="8.6640625" customWidth="1"/>
    <col min="102" max="102" width="11.6640625" bestFit="1" customWidth="1"/>
    <col min="104" max="104" width="9.5" customWidth="1"/>
    <col min="105" max="105" width="10.6640625" customWidth="1"/>
    <col min="106" max="106" width="8.33203125" customWidth="1"/>
    <col min="107" max="108" width="9.5" customWidth="1"/>
    <col min="109" max="109" width="9.83203125" customWidth="1"/>
    <col min="110" max="110" width="10.33203125" customWidth="1"/>
    <col min="111" max="111" width="8.83203125" customWidth="1"/>
    <col min="112" max="112" width="6.33203125" customWidth="1"/>
    <col min="113" max="113" width="8.6640625" customWidth="1"/>
    <col min="114" max="114" width="11.6640625" bestFit="1" customWidth="1"/>
    <col min="116" max="116" width="9.5" customWidth="1"/>
    <col min="117" max="117" width="10.6640625" customWidth="1"/>
    <col min="118" max="118" width="8.33203125" customWidth="1"/>
    <col min="119" max="120" width="9.5" customWidth="1"/>
    <col min="121" max="121" width="9.83203125" customWidth="1"/>
    <col min="122" max="122" width="10.33203125" customWidth="1"/>
    <col min="123" max="123" width="8.83203125" customWidth="1"/>
    <col min="124" max="124" width="7.1640625" customWidth="1"/>
    <col min="125" max="125" width="8.6640625" customWidth="1"/>
    <col min="126" max="126" width="11.6640625" bestFit="1" customWidth="1"/>
    <col min="128" max="128" width="9.5" customWidth="1"/>
    <col min="129" max="129" width="10.6640625" customWidth="1"/>
    <col min="130" max="130" width="8.33203125" customWidth="1"/>
    <col min="131" max="132" width="9.5" customWidth="1"/>
    <col min="133" max="133" width="9.83203125" customWidth="1"/>
    <col min="134" max="134" width="10.33203125" customWidth="1"/>
    <col min="135" max="135" width="8.83203125" customWidth="1"/>
    <col min="136" max="136" width="7.1640625" customWidth="1"/>
    <col min="137" max="137" width="8.6640625" customWidth="1"/>
    <col min="138" max="138" width="11.6640625" bestFit="1" customWidth="1"/>
    <col min="140" max="140" width="9.5" customWidth="1"/>
    <col min="141" max="141" width="10.6640625" customWidth="1"/>
    <col min="142" max="142" width="8.33203125" customWidth="1"/>
    <col min="143" max="144" width="9.5" customWidth="1"/>
    <col min="145" max="145" width="9.83203125" customWidth="1"/>
    <col min="146" max="146" width="10.33203125" customWidth="1"/>
    <col min="147" max="147" width="8.83203125" customWidth="1"/>
    <col min="148" max="148" width="6.33203125" customWidth="1"/>
    <col min="149" max="149" width="8.6640625" customWidth="1"/>
    <col min="150" max="150" width="11.6640625" bestFit="1" customWidth="1"/>
    <col min="152" max="152" width="9.5" customWidth="1"/>
    <col min="153" max="153" width="10.6640625" customWidth="1"/>
    <col min="154" max="154" width="8.33203125" customWidth="1"/>
    <col min="155" max="156" width="9.5" customWidth="1"/>
    <col min="157" max="157" width="9.83203125" customWidth="1"/>
    <col min="158" max="158" width="9" customWidth="1"/>
    <col min="159" max="159" width="11.5" bestFit="1" customWidth="1"/>
  </cols>
  <sheetData>
    <row r="3" spans="1:14">
      <c r="A3" s="10" t="s">
        <v>227</v>
      </c>
      <c r="B3" s="10" t="s">
        <v>225</v>
      </c>
    </row>
    <row r="4" spans="1:14">
      <c r="A4" s="10" t="s">
        <v>223</v>
      </c>
      <c r="B4" t="s">
        <v>172</v>
      </c>
      <c r="C4" t="s">
        <v>180</v>
      </c>
      <c r="D4" t="s">
        <v>175</v>
      </c>
      <c r="E4" t="s">
        <v>173</v>
      </c>
      <c r="F4" t="s">
        <v>170</v>
      </c>
      <c r="G4" t="s">
        <v>171</v>
      </c>
      <c r="H4" t="s">
        <v>174</v>
      </c>
      <c r="I4" t="s">
        <v>178</v>
      </c>
      <c r="J4" t="s">
        <v>176</v>
      </c>
      <c r="K4" t="s">
        <v>168</v>
      </c>
      <c r="L4" t="s">
        <v>177</v>
      </c>
      <c r="M4" t="s">
        <v>226</v>
      </c>
      <c r="N4" t="s">
        <v>224</v>
      </c>
    </row>
    <row r="5" spans="1:14">
      <c r="A5" s="11">
        <v>2005</v>
      </c>
      <c r="B5" s="12">
        <v>34.024999999999999</v>
      </c>
      <c r="C5" s="12">
        <v>26.908333333333331</v>
      </c>
      <c r="D5" s="12">
        <v>45.841666666666669</v>
      </c>
      <c r="E5" s="12">
        <v>30.066666666666666</v>
      </c>
      <c r="F5" s="12">
        <v>14.449999999999998</v>
      </c>
      <c r="G5" s="12">
        <v>29.941666666666663</v>
      </c>
      <c r="H5" s="12">
        <v>14.35</v>
      </c>
      <c r="I5" s="12">
        <v>11.458333333333334</v>
      </c>
      <c r="J5" s="12">
        <v>13.691666666666665</v>
      </c>
      <c r="K5" s="12">
        <v>24.266666666666666</v>
      </c>
      <c r="L5" s="12">
        <v>13.449999999999998</v>
      </c>
      <c r="M5" s="12"/>
      <c r="N5" s="12">
        <v>23.495454545454535</v>
      </c>
    </row>
    <row r="6" spans="1:14">
      <c r="A6" s="11">
        <v>2006</v>
      </c>
      <c r="B6" s="12">
        <v>50.724999999999994</v>
      </c>
      <c r="C6" s="12">
        <v>42.016666666666673</v>
      </c>
      <c r="D6" s="12">
        <v>80.2</v>
      </c>
      <c r="E6" s="12">
        <v>40.774999999999999</v>
      </c>
      <c r="F6" s="12">
        <v>20.45</v>
      </c>
      <c r="G6" s="12">
        <v>39.65</v>
      </c>
      <c r="H6" s="12">
        <v>19.05</v>
      </c>
      <c r="I6" s="12">
        <v>20.625</v>
      </c>
      <c r="J6" s="12">
        <v>29.816666666666663</v>
      </c>
      <c r="K6" s="12">
        <v>51.358333333333341</v>
      </c>
      <c r="L6" s="12">
        <v>35.283333333333331</v>
      </c>
      <c r="M6" s="12"/>
      <c r="N6" s="12">
        <v>39.086363636363636</v>
      </c>
    </row>
    <row r="7" spans="1:14">
      <c r="A7" s="11">
        <v>2007</v>
      </c>
      <c r="B7" s="12">
        <v>90.324999999999989</v>
      </c>
      <c r="C7" s="12">
        <v>74.983333333333334</v>
      </c>
      <c r="D7" s="12">
        <v>62.008333333333333</v>
      </c>
      <c r="E7" s="12">
        <v>80.316666666666677</v>
      </c>
      <c r="F7" s="12">
        <v>59.675000000000004</v>
      </c>
      <c r="G7" s="12">
        <v>76.2</v>
      </c>
      <c r="H7" s="12">
        <v>67.416666666666671</v>
      </c>
      <c r="I7" s="12">
        <v>62.741666666666667</v>
      </c>
      <c r="J7" s="12">
        <v>65.775000000000006</v>
      </c>
      <c r="K7" s="12">
        <v>70.274999999999991</v>
      </c>
      <c r="L7" s="12">
        <v>94.875</v>
      </c>
      <c r="M7" s="12"/>
      <c r="N7" s="12">
        <v>73.144696969696966</v>
      </c>
    </row>
    <row r="8" spans="1:14">
      <c r="A8" s="11">
        <v>2008</v>
      </c>
      <c r="B8" s="12">
        <v>49.608333333333341</v>
      </c>
      <c r="C8" s="12">
        <v>71.316666666666663</v>
      </c>
      <c r="D8" s="12">
        <v>81.158333333333346</v>
      </c>
      <c r="E8" s="12">
        <v>39.65</v>
      </c>
      <c r="F8" s="12">
        <v>17.399999999999999</v>
      </c>
      <c r="G8" s="12">
        <v>38.449999999999996</v>
      </c>
      <c r="H8" s="12">
        <v>27.641666666666669</v>
      </c>
      <c r="I8" s="12">
        <v>44.400000000000006</v>
      </c>
      <c r="J8" s="12">
        <v>31.683333333333337</v>
      </c>
      <c r="K8" s="12">
        <v>60.758333333333333</v>
      </c>
      <c r="L8" s="12">
        <v>41.758333333333333</v>
      </c>
      <c r="M8" s="12"/>
      <c r="N8" s="12">
        <v>45.802272727272722</v>
      </c>
    </row>
    <row r="9" spans="1:14">
      <c r="A9" s="11">
        <v>2009</v>
      </c>
      <c r="B9" s="12">
        <v>66.475000000000009</v>
      </c>
      <c r="C9" s="12">
        <v>78.350000000000009</v>
      </c>
      <c r="D9" s="12">
        <v>62.425000000000004</v>
      </c>
      <c r="E9" s="12">
        <v>48.70000000000001</v>
      </c>
      <c r="F9" s="12">
        <v>33.958333333333336</v>
      </c>
      <c r="G9" s="12">
        <v>61.19166666666667</v>
      </c>
      <c r="H9" s="12">
        <v>32.033333333333331</v>
      </c>
      <c r="I9" s="12">
        <v>40.516666666666666</v>
      </c>
      <c r="J9" s="12">
        <v>38.700000000000003</v>
      </c>
      <c r="K9" s="12">
        <v>58.80833333333333</v>
      </c>
      <c r="L9" s="12">
        <v>55.691666666666663</v>
      </c>
      <c r="M9" s="12"/>
      <c r="N9" s="12">
        <v>52.440909090909074</v>
      </c>
    </row>
    <row r="10" spans="1:14">
      <c r="A10" s="11">
        <v>2010</v>
      </c>
      <c r="B10" s="12">
        <v>69.325000000000003</v>
      </c>
      <c r="C10" s="12">
        <v>69.891666666666666</v>
      </c>
      <c r="D10" s="12">
        <v>71.7</v>
      </c>
      <c r="E10" s="12">
        <v>53.024999999999999</v>
      </c>
      <c r="F10" s="12">
        <v>51.883333333333333</v>
      </c>
      <c r="G10" s="12">
        <v>56.291666666666664</v>
      </c>
      <c r="H10" s="12">
        <v>48.733333333333327</v>
      </c>
      <c r="I10" s="12">
        <v>49.933333333333337</v>
      </c>
      <c r="J10" s="12">
        <v>46.116666666666667</v>
      </c>
      <c r="K10" s="12">
        <v>59.524999999999999</v>
      </c>
      <c r="L10" s="12">
        <v>63.258333333333333</v>
      </c>
      <c r="M10" s="12"/>
      <c r="N10" s="12">
        <v>58.153030303030306</v>
      </c>
    </row>
    <row r="11" spans="1:14">
      <c r="A11" s="11">
        <v>2011</v>
      </c>
      <c r="B11" s="12">
        <v>62.933333333333337</v>
      </c>
      <c r="C11" s="12">
        <v>79.341666666666654</v>
      </c>
      <c r="D11" s="12">
        <v>114.23333333333333</v>
      </c>
      <c r="E11" s="12">
        <v>58.650000000000006</v>
      </c>
      <c r="F11" s="12">
        <v>35.050000000000004</v>
      </c>
      <c r="G11" s="12">
        <v>44.358333333333341</v>
      </c>
      <c r="H11" s="12">
        <v>45.425000000000004</v>
      </c>
      <c r="I11" s="12">
        <v>47.416666666666664</v>
      </c>
      <c r="J11" s="12">
        <v>52.541666666666664</v>
      </c>
      <c r="K11" s="12">
        <v>82.941666666666663</v>
      </c>
      <c r="L11" s="12">
        <v>68.449999999999989</v>
      </c>
      <c r="M11" s="12"/>
      <c r="N11" s="12">
        <v>62.849242424242412</v>
      </c>
    </row>
    <row r="12" spans="1:14">
      <c r="A12" s="11">
        <v>2012</v>
      </c>
      <c r="B12" s="12">
        <v>76.00833333333334</v>
      </c>
      <c r="C12" s="12">
        <v>61.308333333333337</v>
      </c>
      <c r="D12" s="12">
        <v>69.441666666666663</v>
      </c>
      <c r="E12" s="12">
        <v>66.850000000000009</v>
      </c>
      <c r="F12" s="12">
        <v>49.675000000000004</v>
      </c>
      <c r="G12" s="12">
        <v>75.975000000000009</v>
      </c>
      <c r="H12" s="12">
        <v>50.024999999999999</v>
      </c>
      <c r="I12" s="12">
        <v>43.68333333333333</v>
      </c>
      <c r="J12" s="12">
        <v>48.449999999999996</v>
      </c>
      <c r="K12" s="12">
        <v>46.991666666666667</v>
      </c>
      <c r="L12" s="12">
        <v>66.975000000000009</v>
      </c>
      <c r="M12" s="12"/>
      <c r="N12" s="12">
        <v>59.580303030303028</v>
      </c>
    </row>
    <row r="13" spans="1:14">
      <c r="A13" s="11">
        <v>2013</v>
      </c>
      <c r="B13" s="12">
        <v>57.083333333333336</v>
      </c>
      <c r="C13" s="12">
        <v>77.558333333333337</v>
      </c>
      <c r="D13" s="12">
        <v>55.983333333333327</v>
      </c>
      <c r="E13" s="12">
        <v>60.391666666666659</v>
      </c>
      <c r="F13" s="12">
        <v>36.808333333333337</v>
      </c>
      <c r="G13" s="12">
        <v>76.275000000000006</v>
      </c>
      <c r="H13" s="12">
        <v>41.008333333333333</v>
      </c>
      <c r="I13" s="12">
        <v>42.274999999999999</v>
      </c>
      <c r="J13" s="12">
        <v>34.958333333333336</v>
      </c>
      <c r="K13" s="12">
        <v>61.841666666666661</v>
      </c>
      <c r="L13" s="12">
        <v>67.108333333333334</v>
      </c>
      <c r="M13" s="12"/>
      <c r="N13" s="12">
        <v>55.571969696969703</v>
      </c>
    </row>
    <row r="14" spans="1:14">
      <c r="A14" s="11">
        <v>2014</v>
      </c>
      <c r="B14" s="12">
        <v>31.958333333333332</v>
      </c>
      <c r="C14" s="12">
        <v>38.300000000000004</v>
      </c>
      <c r="D14" s="12">
        <v>69.291666666666671</v>
      </c>
      <c r="E14" s="12">
        <v>26.775000000000002</v>
      </c>
      <c r="F14" s="12">
        <v>14.5</v>
      </c>
      <c r="G14" s="12">
        <v>29.524999999999995</v>
      </c>
      <c r="H14" s="12">
        <v>18.308333333333326</v>
      </c>
      <c r="I14" s="12">
        <v>25.608333333333331</v>
      </c>
      <c r="J14" s="12">
        <v>19.45</v>
      </c>
      <c r="K14" s="12">
        <v>22.241666666666664</v>
      </c>
      <c r="L14" s="12">
        <v>23.441666666666666</v>
      </c>
      <c r="M14" s="12"/>
      <c r="N14" s="12">
        <v>29.036363636363628</v>
      </c>
    </row>
    <row r="15" spans="1:14">
      <c r="A15" s="11">
        <v>2015</v>
      </c>
      <c r="B15" s="12">
        <v>80.8</v>
      </c>
      <c r="C15" s="12">
        <v>101.425</v>
      </c>
      <c r="D15" s="12">
        <v>191.04999999999998</v>
      </c>
      <c r="E15" s="12">
        <v>86.375</v>
      </c>
      <c r="F15" s="12">
        <v>98.058333333333337</v>
      </c>
      <c r="G15" s="12">
        <v>111.85000000000001</v>
      </c>
      <c r="H15" s="12">
        <v>61.55833333333333</v>
      </c>
      <c r="I15" s="12">
        <v>50.233333333333327</v>
      </c>
      <c r="J15" s="12">
        <v>82.641666666666666</v>
      </c>
      <c r="K15" s="12">
        <v>85.433333333333337</v>
      </c>
      <c r="L15" s="12">
        <v>171.11666666666667</v>
      </c>
      <c r="M15" s="12"/>
      <c r="N15" s="12">
        <v>101.86742424242425</v>
      </c>
    </row>
    <row r="16" spans="1:14">
      <c r="A16" s="11">
        <v>2016</v>
      </c>
      <c r="B16" s="12">
        <v>68.683333333333351</v>
      </c>
      <c r="C16" s="12">
        <v>84.783333333333331</v>
      </c>
      <c r="D16" s="12">
        <v>87.383333333333326</v>
      </c>
      <c r="E16" s="12">
        <v>40.583333333333336</v>
      </c>
      <c r="F16" s="12">
        <v>52.633333333333326</v>
      </c>
      <c r="G16" s="12">
        <v>49.925000000000004</v>
      </c>
      <c r="H16" s="12">
        <v>31.858333333333334</v>
      </c>
      <c r="I16" s="12">
        <v>30.183333333333334</v>
      </c>
      <c r="J16" s="12">
        <v>39.31666666666667</v>
      </c>
      <c r="K16" s="12">
        <v>38.400000000000006</v>
      </c>
      <c r="L16" s="12">
        <v>39.049999999999997</v>
      </c>
      <c r="M16" s="12"/>
      <c r="N16" s="12">
        <v>51.163636363636378</v>
      </c>
    </row>
    <row r="17" spans="1:14">
      <c r="A17" s="11">
        <v>2017</v>
      </c>
      <c r="B17" s="12">
        <v>152.17000000000002</v>
      </c>
      <c r="C17" s="12">
        <v>110.49999999999997</v>
      </c>
      <c r="D17" s="12">
        <v>94.059999999999974</v>
      </c>
      <c r="E17" s="12">
        <v>79.27</v>
      </c>
      <c r="F17" s="12">
        <v>40.89</v>
      </c>
      <c r="G17" s="12">
        <v>79.08</v>
      </c>
      <c r="H17" s="12">
        <v>47.089999999999996</v>
      </c>
      <c r="I17" s="12">
        <v>34.39</v>
      </c>
      <c r="J17" s="12">
        <v>49.94</v>
      </c>
      <c r="K17" s="12">
        <v>50.22</v>
      </c>
      <c r="L17" s="12">
        <v>100.50999999999999</v>
      </c>
      <c r="M17" s="12"/>
      <c r="N17" s="12">
        <v>76.19272727272724</v>
      </c>
    </row>
    <row r="18" spans="1:14">
      <c r="A18" s="11" t="s">
        <v>226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1" t="s">
        <v>224</v>
      </c>
      <c r="B19" s="12">
        <v>67.383766233766238</v>
      </c>
      <c r="C19" s="12">
        <v>69.994805194805195</v>
      </c>
      <c r="D19" s="12">
        <v>83.306493506493482</v>
      </c>
      <c r="E19" s="12">
        <v>54.406493506493511</v>
      </c>
      <c r="F19" s="12">
        <v>40.411688311688309</v>
      </c>
      <c r="G19" s="12">
        <v>58.872727272727282</v>
      </c>
      <c r="H19" s="12">
        <v>38.699999999999996</v>
      </c>
      <c r="I19" s="12">
        <v>38.784415584415576</v>
      </c>
      <c r="J19" s="12">
        <v>42.448701298701302</v>
      </c>
      <c r="K19" s="12">
        <v>54.911038961038955</v>
      </c>
      <c r="L19" s="12">
        <v>64.224675324675331</v>
      </c>
      <c r="M19" s="12"/>
      <c r="N19" s="12">
        <v>55.767709563164111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695"/>
  <sheetViews>
    <sheetView workbookViewId="0">
      <selection activeCell="I608" sqref="I608"/>
    </sheetView>
  </sheetViews>
  <sheetFormatPr baseColWidth="10" defaultRowHeight="15" x14ac:dyDescent="0"/>
  <cols>
    <col min="1" max="1" width="6.83203125" bestFit="1" customWidth="1"/>
    <col min="2" max="2" width="12" bestFit="1" customWidth="1"/>
    <col min="3" max="3" width="10.83203125" customWidth="1"/>
    <col min="4" max="4" width="8" bestFit="1" customWidth="1"/>
    <col min="5" max="5" width="6.6640625" bestFit="1" customWidth="1"/>
    <col min="6" max="6" width="11.83203125" bestFit="1" customWidth="1"/>
    <col min="7" max="7" width="12.83203125" bestFit="1" customWidth="1"/>
    <col min="8" max="8" width="15.1640625" bestFit="1" customWidth="1"/>
    <col min="9" max="9" width="11.6640625" bestFit="1" customWidth="1"/>
    <col min="10" max="10" width="6.83203125" bestFit="1" customWidth="1"/>
  </cols>
  <sheetData>
    <row r="1" spans="1:10">
      <c r="A1" s="6" t="s">
        <v>0</v>
      </c>
      <c r="B1" t="s">
        <v>158</v>
      </c>
      <c r="C1" t="s">
        <v>1</v>
      </c>
      <c r="D1" t="s">
        <v>156</v>
      </c>
      <c r="E1" t="s">
        <v>157</v>
      </c>
      <c r="F1" t="s">
        <v>159</v>
      </c>
      <c r="G1" t="s">
        <v>160</v>
      </c>
      <c r="H1" t="s">
        <v>161</v>
      </c>
      <c r="I1" t="s">
        <v>162</v>
      </c>
      <c r="J1" t="s">
        <v>218</v>
      </c>
    </row>
    <row r="2" spans="1:10" hidden="1">
      <c r="A2" s="6" t="s">
        <v>184</v>
      </c>
      <c r="B2" t="s">
        <v>2</v>
      </c>
      <c r="C2">
        <v>4.0999999999999996</v>
      </c>
      <c r="D2">
        <v>2005</v>
      </c>
      <c r="E2">
        <v>1</v>
      </c>
      <c r="F2" t="str">
        <f>VLOOKUP(A2,locations!A$1:F$12,2,FALSE)</f>
        <v>39.95000076</v>
      </c>
      <c r="G2" t="str">
        <f>VLOOKUP(A2,locations!A$1:F$12,3,FALSE)</f>
        <v>126.9199981</v>
      </c>
      <c r="H2" t="str">
        <f>VLOOKUP(A2,locations!A$1:F$12,4,FALSE)</f>
        <v>South Pyongyan</v>
      </c>
      <c r="I2" t="str">
        <f>VLOOKUP(A2,locations!A$1:F$12,5,FALSE)</f>
        <v>Ch'anghyol-li</v>
      </c>
      <c r="J2" t="str">
        <f>VLOOKUP(A2,locations!A$1:F$12,6,FALSE)</f>
        <v>y</v>
      </c>
    </row>
    <row r="3" spans="1:10" hidden="1">
      <c r="A3" s="6" t="s">
        <v>184</v>
      </c>
      <c r="B3" t="s">
        <v>3</v>
      </c>
      <c r="C3">
        <v>4</v>
      </c>
      <c r="D3">
        <v>2005</v>
      </c>
      <c r="E3">
        <v>2</v>
      </c>
      <c r="F3" t="str">
        <f>VLOOKUP(A3,locations!A$1:F$12,2,FALSE)</f>
        <v>39.95000076</v>
      </c>
      <c r="G3" t="str">
        <f>VLOOKUP(A3,locations!A$1:F$12,3,FALSE)</f>
        <v>126.9199981</v>
      </c>
      <c r="H3" t="str">
        <f>VLOOKUP(A3,locations!A$1:F$12,4,FALSE)</f>
        <v>South Pyongyan</v>
      </c>
      <c r="I3" t="str">
        <f>VLOOKUP(A3,locations!A$1:F$12,5,FALSE)</f>
        <v>Ch'anghyol-li</v>
      </c>
      <c r="J3" t="str">
        <f>VLOOKUP(A3,locations!A$1:F$12,6,FALSE)</f>
        <v>y</v>
      </c>
    </row>
    <row r="4" spans="1:10" hidden="1">
      <c r="A4" s="6" t="s">
        <v>184</v>
      </c>
      <c r="B4" t="s">
        <v>4</v>
      </c>
      <c r="C4">
        <v>8.3000000000000007</v>
      </c>
      <c r="D4">
        <v>2005</v>
      </c>
      <c r="E4">
        <v>3</v>
      </c>
      <c r="F4" t="str">
        <f>VLOOKUP(A4,locations!A$1:F$12,2,FALSE)</f>
        <v>39.95000076</v>
      </c>
      <c r="G4" t="str">
        <f>VLOOKUP(A4,locations!A$1:F$12,3,FALSE)</f>
        <v>126.9199981</v>
      </c>
      <c r="H4" t="str">
        <f>VLOOKUP(A4,locations!A$1:F$12,4,FALSE)</f>
        <v>South Pyongyan</v>
      </c>
      <c r="I4" t="str">
        <f>VLOOKUP(A4,locations!A$1:F$12,5,FALSE)</f>
        <v>Ch'anghyol-li</v>
      </c>
      <c r="J4" t="str">
        <f>VLOOKUP(A4,locations!A$1:F$12,6,FALSE)</f>
        <v>y</v>
      </c>
    </row>
    <row r="5" spans="1:10" hidden="1">
      <c r="A5" s="6" t="s">
        <v>184</v>
      </c>
      <c r="B5" t="s">
        <v>5</v>
      </c>
      <c r="C5">
        <v>6</v>
      </c>
      <c r="D5">
        <v>2005</v>
      </c>
      <c r="E5">
        <v>4</v>
      </c>
      <c r="F5" t="str">
        <f>VLOOKUP(A5,locations!A$1:F$12,2,FALSE)</f>
        <v>39.95000076</v>
      </c>
      <c r="G5" t="str">
        <f>VLOOKUP(A5,locations!A$1:F$12,3,FALSE)</f>
        <v>126.9199981</v>
      </c>
      <c r="H5" t="str">
        <f>VLOOKUP(A5,locations!A$1:F$12,4,FALSE)</f>
        <v>South Pyongyan</v>
      </c>
      <c r="I5" t="str">
        <f>VLOOKUP(A5,locations!A$1:F$12,5,FALSE)</f>
        <v>Ch'anghyol-li</v>
      </c>
      <c r="J5" t="str">
        <f>VLOOKUP(A5,locations!A$1:F$12,6,FALSE)</f>
        <v>y</v>
      </c>
    </row>
    <row r="6" spans="1:10" hidden="1">
      <c r="A6" s="6" t="s">
        <v>184</v>
      </c>
      <c r="B6" t="s">
        <v>6</v>
      </c>
      <c r="C6">
        <v>50.2</v>
      </c>
      <c r="D6">
        <v>2005</v>
      </c>
      <c r="E6">
        <v>5</v>
      </c>
      <c r="F6" t="str">
        <f>VLOOKUP(A6,locations!A$1:F$12,2,FALSE)</f>
        <v>39.95000076</v>
      </c>
      <c r="G6" t="str">
        <f>VLOOKUP(A6,locations!A$1:F$12,3,FALSE)</f>
        <v>126.9199981</v>
      </c>
      <c r="H6" t="str">
        <f>VLOOKUP(A6,locations!A$1:F$12,4,FALSE)</f>
        <v>South Pyongyan</v>
      </c>
      <c r="I6" t="str">
        <f>VLOOKUP(A6,locations!A$1:F$12,5,FALSE)</f>
        <v>Ch'anghyol-li</v>
      </c>
      <c r="J6" t="str">
        <f>VLOOKUP(A6,locations!A$1:F$12,6,FALSE)</f>
        <v>y</v>
      </c>
    </row>
    <row r="7" spans="1:10" hidden="1">
      <c r="A7" s="6" t="s">
        <v>184</v>
      </c>
      <c r="B7" t="s">
        <v>7</v>
      </c>
      <c r="C7">
        <v>40</v>
      </c>
      <c r="D7">
        <v>2005</v>
      </c>
      <c r="E7">
        <v>6</v>
      </c>
      <c r="F7" t="str">
        <f>VLOOKUP(A7,locations!A$1:F$12,2,FALSE)</f>
        <v>39.95000076</v>
      </c>
      <c r="G7" t="str">
        <f>VLOOKUP(A7,locations!A$1:F$12,3,FALSE)</f>
        <v>126.9199981</v>
      </c>
      <c r="H7" t="str">
        <f>VLOOKUP(A7,locations!A$1:F$12,4,FALSE)</f>
        <v>South Pyongyan</v>
      </c>
      <c r="I7" t="str">
        <f>VLOOKUP(A7,locations!A$1:F$12,5,FALSE)</f>
        <v>Ch'anghyol-li</v>
      </c>
      <c r="J7" t="str">
        <f>VLOOKUP(A7,locations!A$1:F$12,6,FALSE)</f>
        <v>y</v>
      </c>
    </row>
    <row r="8" spans="1:10" hidden="1">
      <c r="A8" s="6" t="s">
        <v>184</v>
      </c>
      <c r="B8" t="s">
        <v>8</v>
      </c>
      <c r="C8">
        <v>7.4</v>
      </c>
      <c r="D8">
        <v>2005</v>
      </c>
      <c r="E8">
        <v>7</v>
      </c>
      <c r="F8" t="str">
        <f>VLOOKUP(A8,locations!A$1:F$12,2,FALSE)</f>
        <v>39.95000076</v>
      </c>
      <c r="G8" t="str">
        <f>VLOOKUP(A8,locations!A$1:F$12,3,FALSE)</f>
        <v>126.9199981</v>
      </c>
      <c r="H8" t="str">
        <f>VLOOKUP(A8,locations!A$1:F$12,4,FALSE)</f>
        <v>South Pyongyan</v>
      </c>
      <c r="I8" t="str">
        <f>VLOOKUP(A8,locations!A$1:F$12,5,FALSE)</f>
        <v>Ch'anghyol-li</v>
      </c>
      <c r="J8" t="str">
        <f>VLOOKUP(A8,locations!A$1:F$12,6,FALSE)</f>
        <v>y</v>
      </c>
    </row>
    <row r="9" spans="1:10" hidden="1">
      <c r="A9" s="6" t="s">
        <v>184</v>
      </c>
      <c r="B9" t="s">
        <v>9</v>
      </c>
      <c r="C9">
        <v>41.2</v>
      </c>
      <c r="D9">
        <v>2005</v>
      </c>
      <c r="E9">
        <v>8</v>
      </c>
      <c r="F9" t="str">
        <f>VLOOKUP(A9,locations!A$1:F$12,2,FALSE)</f>
        <v>39.95000076</v>
      </c>
      <c r="G9" t="str">
        <f>VLOOKUP(A9,locations!A$1:F$12,3,FALSE)</f>
        <v>126.9199981</v>
      </c>
      <c r="H9" t="str">
        <f>VLOOKUP(A9,locations!A$1:F$12,4,FALSE)</f>
        <v>South Pyongyan</v>
      </c>
      <c r="I9" t="str">
        <f>VLOOKUP(A9,locations!A$1:F$12,5,FALSE)</f>
        <v>Ch'anghyol-li</v>
      </c>
      <c r="J9" t="str">
        <f>VLOOKUP(A9,locations!A$1:F$12,6,FALSE)</f>
        <v>y</v>
      </c>
    </row>
    <row r="10" spans="1:10" hidden="1">
      <c r="A10" s="6" t="s">
        <v>184</v>
      </c>
      <c r="B10" t="s">
        <v>10</v>
      </c>
      <c r="C10">
        <v>10.199999999999999</v>
      </c>
      <c r="D10">
        <v>2005</v>
      </c>
      <c r="E10">
        <v>9</v>
      </c>
      <c r="F10" t="str">
        <f>VLOOKUP(A10,locations!A$1:F$12,2,FALSE)</f>
        <v>39.95000076</v>
      </c>
      <c r="G10" t="str">
        <f>VLOOKUP(A10,locations!A$1:F$12,3,FALSE)</f>
        <v>126.9199981</v>
      </c>
      <c r="H10" t="str">
        <f>VLOOKUP(A10,locations!A$1:F$12,4,FALSE)</f>
        <v>South Pyongyan</v>
      </c>
      <c r="I10" t="str">
        <f>VLOOKUP(A10,locations!A$1:F$12,5,FALSE)</f>
        <v>Ch'anghyol-li</v>
      </c>
      <c r="J10" t="str">
        <f>VLOOKUP(A10,locations!A$1:F$12,6,FALSE)</f>
        <v>y</v>
      </c>
    </row>
    <row r="11" spans="1:10" hidden="1">
      <c r="A11" s="6" t="s">
        <v>184</v>
      </c>
      <c r="B11" t="s">
        <v>11</v>
      </c>
      <c r="C11">
        <v>2</v>
      </c>
      <c r="D11">
        <v>2005</v>
      </c>
      <c r="E11">
        <v>10</v>
      </c>
      <c r="F11" t="str">
        <f>VLOOKUP(A11,locations!A$1:F$12,2,FALSE)</f>
        <v>39.95000076</v>
      </c>
      <c r="G11" t="str">
        <f>VLOOKUP(A11,locations!A$1:F$12,3,FALSE)</f>
        <v>126.9199981</v>
      </c>
      <c r="H11" t="str">
        <f>VLOOKUP(A11,locations!A$1:F$12,4,FALSE)</f>
        <v>South Pyongyan</v>
      </c>
      <c r="I11" t="str">
        <f>VLOOKUP(A11,locations!A$1:F$12,5,FALSE)</f>
        <v>Ch'anghyol-li</v>
      </c>
      <c r="J11" t="str">
        <f>VLOOKUP(A11,locations!A$1:F$12,6,FALSE)</f>
        <v>y</v>
      </c>
    </row>
    <row r="12" spans="1:10" hidden="1">
      <c r="A12" s="6" t="s">
        <v>184</v>
      </c>
      <c r="B12" t="s">
        <v>12</v>
      </c>
      <c r="C12">
        <v>0</v>
      </c>
      <c r="D12">
        <v>2005</v>
      </c>
      <c r="E12">
        <v>11</v>
      </c>
      <c r="F12" t="str">
        <f>VLOOKUP(A12,locations!A$1:F$12,2,FALSE)</f>
        <v>39.95000076</v>
      </c>
      <c r="G12" t="str">
        <f>VLOOKUP(A12,locations!A$1:F$12,3,FALSE)</f>
        <v>126.9199981</v>
      </c>
      <c r="H12" t="str">
        <f>VLOOKUP(A12,locations!A$1:F$12,4,FALSE)</f>
        <v>South Pyongyan</v>
      </c>
      <c r="I12" t="str">
        <f>VLOOKUP(A12,locations!A$1:F$12,5,FALSE)</f>
        <v>Ch'anghyol-li</v>
      </c>
      <c r="J12" t="str">
        <f>VLOOKUP(A12,locations!A$1:F$12,6,FALSE)</f>
        <v>y</v>
      </c>
    </row>
    <row r="13" spans="1:10" hidden="1">
      <c r="A13" s="6" t="s">
        <v>184</v>
      </c>
      <c r="B13" t="s">
        <v>13</v>
      </c>
      <c r="C13">
        <v>0</v>
      </c>
      <c r="D13">
        <v>2005</v>
      </c>
      <c r="E13">
        <v>12</v>
      </c>
      <c r="F13" t="str">
        <f>VLOOKUP(A13,locations!A$1:F$12,2,FALSE)</f>
        <v>39.95000076</v>
      </c>
      <c r="G13" t="str">
        <f>VLOOKUP(A13,locations!A$1:F$12,3,FALSE)</f>
        <v>126.9199981</v>
      </c>
      <c r="H13" t="str">
        <f>VLOOKUP(A13,locations!A$1:F$12,4,FALSE)</f>
        <v>South Pyongyan</v>
      </c>
      <c r="I13" t="str">
        <f>VLOOKUP(A13,locations!A$1:F$12,5,FALSE)</f>
        <v>Ch'anghyol-li</v>
      </c>
      <c r="J13" t="str">
        <f>VLOOKUP(A13,locations!A$1:F$12,6,FALSE)</f>
        <v>y</v>
      </c>
    </row>
    <row r="14" spans="1:10" hidden="1">
      <c r="A14" s="6" t="s">
        <v>184</v>
      </c>
      <c r="B14" t="s">
        <v>14</v>
      </c>
      <c r="C14">
        <v>11</v>
      </c>
      <c r="D14">
        <v>2006</v>
      </c>
      <c r="E14">
        <v>1</v>
      </c>
      <c r="F14" t="str">
        <f>VLOOKUP(A14,locations!A$1:F$12,2,FALSE)</f>
        <v>39.95000076</v>
      </c>
      <c r="G14" t="str">
        <f>VLOOKUP(A14,locations!A$1:F$12,3,FALSE)</f>
        <v>126.9199981</v>
      </c>
      <c r="H14" t="str">
        <f>VLOOKUP(A14,locations!A$1:F$12,4,FALSE)</f>
        <v>South Pyongyan</v>
      </c>
      <c r="I14" t="str">
        <f>VLOOKUP(A14,locations!A$1:F$12,5,FALSE)</f>
        <v>Ch'anghyol-li</v>
      </c>
      <c r="J14" t="str">
        <f>VLOOKUP(A14,locations!A$1:F$12,6,FALSE)</f>
        <v>y</v>
      </c>
    </row>
    <row r="15" spans="1:10" hidden="1">
      <c r="A15" s="6" t="s">
        <v>184</v>
      </c>
      <c r="B15" t="s">
        <v>15</v>
      </c>
      <c r="C15">
        <v>23.1</v>
      </c>
      <c r="D15">
        <v>2006</v>
      </c>
      <c r="E15">
        <v>2</v>
      </c>
      <c r="F15" t="str">
        <f>VLOOKUP(A15,locations!A$1:F$12,2,FALSE)</f>
        <v>39.95000076</v>
      </c>
      <c r="G15" t="str">
        <f>VLOOKUP(A15,locations!A$1:F$12,3,FALSE)</f>
        <v>126.9199981</v>
      </c>
      <c r="H15" t="str">
        <f>VLOOKUP(A15,locations!A$1:F$12,4,FALSE)</f>
        <v>South Pyongyan</v>
      </c>
      <c r="I15" t="str">
        <f>VLOOKUP(A15,locations!A$1:F$12,5,FALSE)</f>
        <v>Ch'anghyol-li</v>
      </c>
      <c r="J15" t="str">
        <f>VLOOKUP(A15,locations!A$1:F$12,6,FALSE)</f>
        <v>y</v>
      </c>
    </row>
    <row r="16" spans="1:10" hidden="1">
      <c r="A16" s="6" t="s">
        <v>184</v>
      </c>
      <c r="B16" t="s">
        <v>16</v>
      </c>
      <c r="C16">
        <v>0</v>
      </c>
      <c r="D16">
        <v>2006</v>
      </c>
      <c r="E16">
        <v>3</v>
      </c>
      <c r="F16" t="str">
        <f>VLOOKUP(A16,locations!A$1:F$12,2,FALSE)</f>
        <v>39.95000076</v>
      </c>
      <c r="G16" t="str">
        <f>VLOOKUP(A16,locations!A$1:F$12,3,FALSE)</f>
        <v>126.9199981</v>
      </c>
      <c r="H16" t="str">
        <f>VLOOKUP(A16,locations!A$1:F$12,4,FALSE)</f>
        <v>South Pyongyan</v>
      </c>
      <c r="I16" t="str">
        <f>VLOOKUP(A16,locations!A$1:F$12,5,FALSE)</f>
        <v>Ch'anghyol-li</v>
      </c>
      <c r="J16" t="str">
        <f>VLOOKUP(A16,locations!A$1:F$12,6,FALSE)</f>
        <v>y</v>
      </c>
    </row>
    <row r="17" spans="1:10" hidden="1">
      <c r="A17" s="6" t="s">
        <v>184</v>
      </c>
      <c r="B17" t="s">
        <v>17</v>
      </c>
      <c r="C17">
        <v>29.2</v>
      </c>
      <c r="D17">
        <v>2006</v>
      </c>
      <c r="E17">
        <v>4</v>
      </c>
      <c r="F17" t="str">
        <f>VLOOKUP(A17,locations!A$1:F$12,2,FALSE)</f>
        <v>39.95000076</v>
      </c>
      <c r="G17" t="str">
        <f>VLOOKUP(A17,locations!A$1:F$12,3,FALSE)</f>
        <v>126.9199981</v>
      </c>
      <c r="H17" t="str">
        <f>VLOOKUP(A17,locations!A$1:F$12,4,FALSE)</f>
        <v>South Pyongyan</v>
      </c>
      <c r="I17" t="str">
        <f>VLOOKUP(A17,locations!A$1:F$12,5,FALSE)</f>
        <v>Ch'anghyol-li</v>
      </c>
      <c r="J17" t="str">
        <f>VLOOKUP(A17,locations!A$1:F$12,6,FALSE)</f>
        <v>y</v>
      </c>
    </row>
    <row r="18" spans="1:10" hidden="1">
      <c r="A18" s="6" t="s">
        <v>184</v>
      </c>
      <c r="B18" t="s">
        <v>18</v>
      </c>
      <c r="C18">
        <v>22.3</v>
      </c>
      <c r="D18">
        <v>2006</v>
      </c>
      <c r="E18">
        <v>5</v>
      </c>
      <c r="F18" t="str">
        <f>VLOOKUP(A18,locations!A$1:F$12,2,FALSE)</f>
        <v>39.95000076</v>
      </c>
      <c r="G18" t="str">
        <f>VLOOKUP(A18,locations!A$1:F$12,3,FALSE)</f>
        <v>126.9199981</v>
      </c>
      <c r="H18" t="str">
        <f>VLOOKUP(A18,locations!A$1:F$12,4,FALSE)</f>
        <v>South Pyongyan</v>
      </c>
      <c r="I18" t="str">
        <f>VLOOKUP(A18,locations!A$1:F$12,5,FALSE)</f>
        <v>Ch'anghyol-li</v>
      </c>
      <c r="J18" t="str">
        <f>VLOOKUP(A18,locations!A$1:F$12,6,FALSE)</f>
        <v>y</v>
      </c>
    </row>
    <row r="19" spans="1:10" hidden="1">
      <c r="A19" s="6" t="s">
        <v>184</v>
      </c>
      <c r="B19" t="s">
        <v>19</v>
      </c>
      <c r="C19">
        <v>89.9</v>
      </c>
      <c r="D19">
        <v>2006</v>
      </c>
      <c r="E19">
        <v>6</v>
      </c>
      <c r="F19" t="str">
        <f>VLOOKUP(A19,locations!A$1:F$12,2,FALSE)</f>
        <v>39.95000076</v>
      </c>
      <c r="G19" t="str">
        <f>VLOOKUP(A19,locations!A$1:F$12,3,FALSE)</f>
        <v>126.9199981</v>
      </c>
      <c r="H19" t="str">
        <f>VLOOKUP(A19,locations!A$1:F$12,4,FALSE)</f>
        <v>South Pyongyan</v>
      </c>
      <c r="I19" t="str">
        <f>VLOOKUP(A19,locations!A$1:F$12,5,FALSE)</f>
        <v>Ch'anghyol-li</v>
      </c>
      <c r="J19" t="str">
        <f>VLOOKUP(A19,locations!A$1:F$12,6,FALSE)</f>
        <v>y</v>
      </c>
    </row>
    <row r="20" spans="1:10" hidden="1">
      <c r="A20" s="6" t="s">
        <v>184</v>
      </c>
      <c r="B20" t="s">
        <v>20</v>
      </c>
      <c r="C20">
        <v>45</v>
      </c>
      <c r="D20">
        <v>2006</v>
      </c>
      <c r="E20">
        <v>7</v>
      </c>
      <c r="F20" t="str">
        <f>VLOOKUP(A20,locations!A$1:F$12,2,FALSE)</f>
        <v>39.95000076</v>
      </c>
      <c r="G20" t="str">
        <f>VLOOKUP(A20,locations!A$1:F$12,3,FALSE)</f>
        <v>126.9199981</v>
      </c>
      <c r="H20" t="str">
        <f>VLOOKUP(A20,locations!A$1:F$12,4,FALSE)</f>
        <v>South Pyongyan</v>
      </c>
      <c r="I20" t="str">
        <f>VLOOKUP(A20,locations!A$1:F$12,5,FALSE)</f>
        <v>Ch'anghyol-li</v>
      </c>
      <c r="J20" t="str">
        <f>VLOOKUP(A20,locations!A$1:F$12,6,FALSE)</f>
        <v>y</v>
      </c>
    </row>
    <row r="21" spans="1:10" hidden="1">
      <c r="A21" s="6" t="s">
        <v>184</v>
      </c>
      <c r="B21" t="s">
        <v>21</v>
      </c>
      <c r="C21">
        <v>15.1</v>
      </c>
      <c r="D21">
        <v>2006</v>
      </c>
      <c r="E21">
        <v>8</v>
      </c>
      <c r="F21" t="str">
        <f>VLOOKUP(A21,locations!A$1:F$12,2,FALSE)</f>
        <v>39.95000076</v>
      </c>
      <c r="G21" t="str">
        <f>VLOOKUP(A21,locations!A$1:F$12,3,FALSE)</f>
        <v>126.9199981</v>
      </c>
      <c r="H21" t="str">
        <f>VLOOKUP(A21,locations!A$1:F$12,4,FALSE)</f>
        <v>South Pyongyan</v>
      </c>
      <c r="I21" t="str">
        <f>VLOOKUP(A21,locations!A$1:F$12,5,FALSE)</f>
        <v>Ch'anghyol-li</v>
      </c>
      <c r="J21" t="str">
        <f>VLOOKUP(A21,locations!A$1:F$12,6,FALSE)</f>
        <v>y</v>
      </c>
    </row>
    <row r="22" spans="1:10" hidden="1">
      <c r="A22" s="6" t="s">
        <v>184</v>
      </c>
      <c r="B22" t="s">
        <v>22</v>
      </c>
      <c r="C22">
        <v>0.9</v>
      </c>
      <c r="D22">
        <v>2006</v>
      </c>
      <c r="E22">
        <v>9</v>
      </c>
      <c r="F22" t="str">
        <f>VLOOKUP(A22,locations!A$1:F$12,2,FALSE)</f>
        <v>39.95000076</v>
      </c>
      <c r="G22" t="str">
        <f>VLOOKUP(A22,locations!A$1:F$12,3,FALSE)</f>
        <v>126.9199981</v>
      </c>
      <c r="H22" t="str">
        <f>VLOOKUP(A22,locations!A$1:F$12,4,FALSE)</f>
        <v>South Pyongyan</v>
      </c>
      <c r="I22" t="str">
        <f>VLOOKUP(A22,locations!A$1:F$12,5,FALSE)</f>
        <v>Ch'anghyol-li</v>
      </c>
      <c r="J22" t="str">
        <f>VLOOKUP(A22,locations!A$1:F$12,6,FALSE)</f>
        <v>y</v>
      </c>
    </row>
    <row r="23" spans="1:10" hidden="1">
      <c r="A23" s="6" t="s">
        <v>184</v>
      </c>
      <c r="B23" t="s">
        <v>23</v>
      </c>
      <c r="C23">
        <v>8.5</v>
      </c>
      <c r="D23">
        <v>2006</v>
      </c>
      <c r="E23">
        <v>10</v>
      </c>
      <c r="F23" t="str">
        <f>VLOOKUP(A23,locations!A$1:F$12,2,FALSE)</f>
        <v>39.95000076</v>
      </c>
      <c r="G23" t="str">
        <f>VLOOKUP(A23,locations!A$1:F$12,3,FALSE)</f>
        <v>126.9199981</v>
      </c>
      <c r="H23" t="str">
        <f>VLOOKUP(A23,locations!A$1:F$12,4,FALSE)</f>
        <v>South Pyongyan</v>
      </c>
      <c r="I23" t="str">
        <f>VLOOKUP(A23,locations!A$1:F$12,5,FALSE)</f>
        <v>Ch'anghyol-li</v>
      </c>
      <c r="J23" t="str">
        <f>VLOOKUP(A23,locations!A$1:F$12,6,FALSE)</f>
        <v>y</v>
      </c>
    </row>
    <row r="24" spans="1:10" hidden="1">
      <c r="A24" s="6" t="s">
        <v>184</v>
      </c>
      <c r="B24" t="s">
        <v>24</v>
      </c>
      <c r="C24">
        <v>0</v>
      </c>
      <c r="D24">
        <v>2006</v>
      </c>
      <c r="E24">
        <v>11</v>
      </c>
      <c r="F24" t="str">
        <f>VLOOKUP(A24,locations!A$1:F$12,2,FALSE)</f>
        <v>39.95000076</v>
      </c>
      <c r="G24" t="str">
        <f>VLOOKUP(A24,locations!A$1:F$12,3,FALSE)</f>
        <v>126.9199981</v>
      </c>
      <c r="H24" t="str">
        <f>VLOOKUP(A24,locations!A$1:F$12,4,FALSE)</f>
        <v>South Pyongyan</v>
      </c>
      <c r="I24" t="str">
        <f>VLOOKUP(A24,locations!A$1:F$12,5,FALSE)</f>
        <v>Ch'anghyol-li</v>
      </c>
      <c r="J24" t="str">
        <f>VLOOKUP(A24,locations!A$1:F$12,6,FALSE)</f>
        <v>y</v>
      </c>
    </row>
    <row r="25" spans="1:10" hidden="1">
      <c r="A25" s="6" t="s">
        <v>184</v>
      </c>
      <c r="B25" t="s">
        <v>25</v>
      </c>
      <c r="C25">
        <v>0.4</v>
      </c>
      <c r="D25">
        <v>2006</v>
      </c>
      <c r="E25">
        <v>12</v>
      </c>
      <c r="F25" t="str">
        <f>VLOOKUP(A25,locations!A$1:F$12,2,FALSE)</f>
        <v>39.95000076</v>
      </c>
      <c r="G25" t="str">
        <f>VLOOKUP(A25,locations!A$1:F$12,3,FALSE)</f>
        <v>126.9199981</v>
      </c>
      <c r="H25" t="str">
        <f>VLOOKUP(A25,locations!A$1:F$12,4,FALSE)</f>
        <v>South Pyongyan</v>
      </c>
      <c r="I25" t="str">
        <f>VLOOKUP(A25,locations!A$1:F$12,5,FALSE)</f>
        <v>Ch'anghyol-li</v>
      </c>
      <c r="J25" t="str">
        <f>VLOOKUP(A25,locations!A$1:F$12,6,FALSE)</f>
        <v>y</v>
      </c>
    </row>
    <row r="26" spans="1:10" hidden="1">
      <c r="A26" s="6" t="s">
        <v>184</v>
      </c>
      <c r="B26" t="s">
        <v>26</v>
      </c>
      <c r="C26">
        <v>5</v>
      </c>
      <c r="D26">
        <v>2007</v>
      </c>
      <c r="E26">
        <v>1</v>
      </c>
      <c r="F26" t="str">
        <f>VLOOKUP(A26,locations!A$1:F$12,2,FALSE)</f>
        <v>39.95000076</v>
      </c>
      <c r="G26" t="str">
        <f>VLOOKUP(A26,locations!A$1:F$12,3,FALSE)</f>
        <v>126.9199981</v>
      </c>
      <c r="H26" t="str">
        <f>VLOOKUP(A26,locations!A$1:F$12,4,FALSE)</f>
        <v>South Pyongyan</v>
      </c>
      <c r="I26" t="str">
        <f>VLOOKUP(A26,locations!A$1:F$12,5,FALSE)</f>
        <v>Ch'anghyol-li</v>
      </c>
      <c r="J26" t="str">
        <f>VLOOKUP(A26,locations!A$1:F$12,6,FALSE)</f>
        <v>y</v>
      </c>
    </row>
    <row r="27" spans="1:10" hidden="1">
      <c r="A27" s="6" t="s">
        <v>184</v>
      </c>
      <c r="B27" t="s">
        <v>27</v>
      </c>
      <c r="C27">
        <v>0.1</v>
      </c>
      <c r="D27">
        <v>2007</v>
      </c>
      <c r="E27">
        <v>2</v>
      </c>
      <c r="F27" t="str">
        <f>VLOOKUP(A27,locations!A$1:F$12,2,FALSE)</f>
        <v>39.95000076</v>
      </c>
      <c r="G27" t="str">
        <f>VLOOKUP(A27,locations!A$1:F$12,3,FALSE)</f>
        <v>126.9199981</v>
      </c>
      <c r="H27" t="str">
        <f>VLOOKUP(A27,locations!A$1:F$12,4,FALSE)</f>
        <v>South Pyongyan</v>
      </c>
      <c r="I27" t="str">
        <f>VLOOKUP(A27,locations!A$1:F$12,5,FALSE)</f>
        <v>Ch'anghyol-li</v>
      </c>
      <c r="J27" t="str">
        <f>VLOOKUP(A27,locations!A$1:F$12,6,FALSE)</f>
        <v>y</v>
      </c>
    </row>
    <row r="28" spans="1:10" hidden="1">
      <c r="A28" s="6" t="s">
        <v>184</v>
      </c>
      <c r="B28" t="s">
        <v>28</v>
      </c>
      <c r="C28">
        <v>7.5</v>
      </c>
      <c r="D28">
        <v>2007</v>
      </c>
      <c r="E28">
        <v>3</v>
      </c>
      <c r="F28" t="str">
        <f>VLOOKUP(A28,locations!A$1:F$12,2,FALSE)</f>
        <v>39.95000076</v>
      </c>
      <c r="G28" t="str">
        <f>VLOOKUP(A28,locations!A$1:F$12,3,FALSE)</f>
        <v>126.9199981</v>
      </c>
      <c r="H28" t="str">
        <f>VLOOKUP(A28,locations!A$1:F$12,4,FALSE)</f>
        <v>South Pyongyan</v>
      </c>
      <c r="I28" t="str">
        <f>VLOOKUP(A28,locations!A$1:F$12,5,FALSE)</f>
        <v>Ch'anghyol-li</v>
      </c>
      <c r="J28" t="str">
        <f>VLOOKUP(A28,locations!A$1:F$12,6,FALSE)</f>
        <v>y</v>
      </c>
    </row>
    <row r="29" spans="1:10" hidden="1">
      <c r="A29" s="6" t="s">
        <v>184</v>
      </c>
      <c r="B29" t="s">
        <v>29</v>
      </c>
      <c r="C29">
        <v>31.9</v>
      </c>
      <c r="D29">
        <v>2007</v>
      </c>
      <c r="E29">
        <v>4</v>
      </c>
      <c r="F29" t="str">
        <f>VLOOKUP(A29,locations!A$1:F$12,2,FALSE)</f>
        <v>39.95000076</v>
      </c>
      <c r="G29" t="str">
        <f>VLOOKUP(A29,locations!A$1:F$12,3,FALSE)</f>
        <v>126.9199981</v>
      </c>
      <c r="H29" t="str">
        <f>VLOOKUP(A29,locations!A$1:F$12,4,FALSE)</f>
        <v>South Pyongyan</v>
      </c>
      <c r="I29" t="str">
        <f>VLOOKUP(A29,locations!A$1:F$12,5,FALSE)</f>
        <v>Ch'anghyol-li</v>
      </c>
      <c r="J29" t="str">
        <f>VLOOKUP(A29,locations!A$1:F$12,6,FALSE)</f>
        <v>y</v>
      </c>
    </row>
    <row r="30" spans="1:10" hidden="1">
      <c r="A30" s="6" t="s">
        <v>184</v>
      </c>
      <c r="B30" t="s">
        <v>30</v>
      </c>
      <c r="C30">
        <v>48.8</v>
      </c>
      <c r="D30">
        <v>2007</v>
      </c>
      <c r="E30">
        <v>5</v>
      </c>
      <c r="F30" t="str">
        <f>VLOOKUP(A30,locations!A$1:F$12,2,FALSE)</f>
        <v>39.95000076</v>
      </c>
      <c r="G30" t="str">
        <f>VLOOKUP(A30,locations!A$1:F$12,3,FALSE)</f>
        <v>126.9199981</v>
      </c>
      <c r="H30" t="str">
        <f>VLOOKUP(A30,locations!A$1:F$12,4,FALSE)</f>
        <v>South Pyongyan</v>
      </c>
      <c r="I30" t="str">
        <f>VLOOKUP(A30,locations!A$1:F$12,5,FALSE)</f>
        <v>Ch'anghyol-li</v>
      </c>
      <c r="J30" t="str">
        <f>VLOOKUP(A30,locations!A$1:F$12,6,FALSE)</f>
        <v>y</v>
      </c>
    </row>
    <row r="31" spans="1:10" hidden="1">
      <c r="A31" s="6" t="s">
        <v>184</v>
      </c>
      <c r="B31" t="s">
        <v>31</v>
      </c>
      <c r="C31">
        <v>17.600000000000001</v>
      </c>
      <c r="D31">
        <v>2007</v>
      </c>
      <c r="E31">
        <v>6</v>
      </c>
      <c r="F31" t="str">
        <f>VLOOKUP(A31,locations!A$1:F$12,2,FALSE)</f>
        <v>39.95000076</v>
      </c>
      <c r="G31" t="str">
        <f>VLOOKUP(A31,locations!A$1:F$12,3,FALSE)</f>
        <v>126.9199981</v>
      </c>
      <c r="H31" t="str">
        <f>VLOOKUP(A31,locations!A$1:F$12,4,FALSE)</f>
        <v>South Pyongyan</v>
      </c>
      <c r="I31" t="str">
        <f>VLOOKUP(A31,locations!A$1:F$12,5,FALSE)</f>
        <v>Ch'anghyol-li</v>
      </c>
      <c r="J31" t="str">
        <f>VLOOKUP(A31,locations!A$1:F$12,6,FALSE)</f>
        <v>y</v>
      </c>
    </row>
    <row r="32" spans="1:10" hidden="1">
      <c r="A32" s="6" t="s">
        <v>184</v>
      </c>
      <c r="B32" t="s">
        <v>32</v>
      </c>
      <c r="C32">
        <v>45.7</v>
      </c>
      <c r="D32">
        <v>2007</v>
      </c>
      <c r="E32">
        <v>7</v>
      </c>
      <c r="F32" t="str">
        <f>VLOOKUP(A32,locations!A$1:F$12,2,FALSE)</f>
        <v>39.95000076</v>
      </c>
      <c r="G32" t="str">
        <f>VLOOKUP(A32,locations!A$1:F$12,3,FALSE)</f>
        <v>126.9199981</v>
      </c>
      <c r="H32" t="str">
        <f>VLOOKUP(A32,locations!A$1:F$12,4,FALSE)</f>
        <v>South Pyongyan</v>
      </c>
      <c r="I32" t="str">
        <f>VLOOKUP(A32,locations!A$1:F$12,5,FALSE)</f>
        <v>Ch'anghyol-li</v>
      </c>
      <c r="J32" t="str">
        <f>VLOOKUP(A32,locations!A$1:F$12,6,FALSE)</f>
        <v>y</v>
      </c>
    </row>
    <row r="33" spans="1:10" hidden="1">
      <c r="A33" s="6" t="s">
        <v>184</v>
      </c>
      <c r="B33" t="s">
        <v>33</v>
      </c>
      <c r="C33">
        <v>302</v>
      </c>
      <c r="D33">
        <v>2007</v>
      </c>
      <c r="E33">
        <v>8</v>
      </c>
      <c r="F33" t="str">
        <f>VLOOKUP(A33,locations!A$1:F$12,2,FALSE)</f>
        <v>39.95000076</v>
      </c>
      <c r="G33" t="str">
        <f>VLOOKUP(A33,locations!A$1:F$12,3,FALSE)</f>
        <v>126.9199981</v>
      </c>
      <c r="H33" t="str">
        <f>VLOOKUP(A33,locations!A$1:F$12,4,FALSE)</f>
        <v>South Pyongyan</v>
      </c>
      <c r="I33" t="str">
        <f>VLOOKUP(A33,locations!A$1:F$12,5,FALSE)</f>
        <v>Ch'anghyol-li</v>
      </c>
      <c r="J33" t="str">
        <f>VLOOKUP(A33,locations!A$1:F$12,6,FALSE)</f>
        <v>y</v>
      </c>
    </row>
    <row r="34" spans="1:10" hidden="1">
      <c r="A34" s="6" t="s">
        <v>184</v>
      </c>
      <c r="B34" t="s">
        <v>34</v>
      </c>
      <c r="C34">
        <v>124.6</v>
      </c>
      <c r="D34">
        <v>2007</v>
      </c>
      <c r="E34">
        <v>9</v>
      </c>
      <c r="F34" t="str">
        <f>VLOOKUP(A34,locations!A$1:F$12,2,FALSE)</f>
        <v>39.95000076</v>
      </c>
      <c r="G34" t="str">
        <f>VLOOKUP(A34,locations!A$1:F$12,3,FALSE)</f>
        <v>126.9199981</v>
      </c>
      <c r="H34" t="str">
        <f>VLOOKUP(A34,locations!A$1:F$12,4,FALSE)</f>
        <v>South Pyongyan</v>
      </c>
      <c r="I34" t="str">
        <f>VLOOKUP(A34,locations!A$1:F$12,5,FALSE)</f>
        <v>Ch'anghyol-li</v>
      </c>
      <c r="J34" t="str">
        <f>VLOOKUP(A34,locations!A$1:F$12,6,FALSE)</f>
        <v>y</v>
      </c>
    </row>
    <row r="35" spans="1:10" hidden="1">
      <c r="A35" s="6" t="s">
        <v>184</v>
      </c>
      <c r="B35" t="s">
        <v>35</v>
      </c>
      <c r="C35">
        <v>110.9</v>
      </c>
      <c r="D35">
        <v>2007</v>
      </c>
      <c r="E35">
        <v>10</v>
      </c>
      <c r="F35" t="str">
        <f>VLOOKUP(A35,locations!A$1:F$12,2,FALSE)</f>
        <v>39.95000076</v>
      </c>
      <c r="G35" t="str">
        <f>VLOOKUP(A35,locations!A$1:F$12,3,FALSE)</f>
        <v>126.9199981</v>
      </c>
      <c r="H35" t="str">
        <f>VLOOKUP(A35,locations!A$1:F$12,4,FALSE)</f>
        <v>South Pyongyan</v>
      </c>
      <c r="I35" t="str">
        <f>VLOOKUP(A35,locations!A$1:F$12,5,FALSE)</f>
        <v>Ch'anghyol-li</v>
      </c>
      <c r="J35" t="str">
        <f>VLOOKUP(A35,locations!A$1:F$12,6,FALSE)</f>
        <v>y</v>
      </c>
    </row>
    <row r="36" spans="1:10" hidden="1">
      <c r="A36" s="6" t="s">
        <v>184</v>
      </c>
      <c r="B36" t="s">
        <v>36</v>
      </c>
      <c r="C36">
        <v>19</v>
      </c>
      <c r="D36">
        <v>2007</v>
      </c>
      <c r="E36">
        <v>11</v>
      </c>
      <c r="F36" t="str">
        <f>VLOOKUP(A36,locations!A$1:F$12,2,FALSE)</f>
        <v>39.95000076</v>
      </c>
      <c r="G36" t="str">
        <f>VLOOKUP(A36,locations!A$1:F$12,3,FALSE)</f>
        <v>126.9199981</v>
      </c>
      <c r="H36" t="str">
        <f>VLOOKUP(A36,locations!A$1:F$12,4,FALSE)</f>
        <v>South Pyongyan</v>
      </c>
      <c r="I36" t="str">
        <f>VLOOKUP(A36,locations!A$1:F$12,5,FALSE)</f>
        <v>Ch'anghyol-li</v>
      </c>
      <c r="J36" t="str">
        <f>VLOOKUP(A36,locations!A$1:F$12,6,FALSE)</f>
        <v>y</v>
      </c>
    </row>
    <row r="37" spans="1:10" hidden="1">
      <c r="A37" s="6" t="s">
        <v>184</v>
      </c>
      <c r="B37" t="s">
        <v>37</v>
      </c>
      <c r="C37">
        <v>3</v>
      </c>
      <c r="D37">
        <v>2007</v>
      </c>
      <c r="E37">
        <v>12</v>
      </c>
      <c r="F37" t="str">
        <f>VLOOKUP(A37,locations!A$1:F$12,2,FALSE)</f>
        <v>39.95000076</v>
      </c>
      <c r="G37" t="str">
        <f>VLOOKUP(A37,locations!A$1:F$12,3,FALSE)</f>
        <v>126.9199981</v>
      </c>
      <c r="H37" t="str">
        <f>VLOOKUP(A37,locations!A$1:F$12,4,FALSE)</f>
        <v>South Pyongyan</v>
      </c>
      <c r="I37" t="str">
        <f>VLOOKUP(A37,locations!A$1:F$12,5,FALSE)</f>
        <v>Ch'anghyol-li</v>
      </c>
      <c r="J37" t="str">
        <f>VLOOKUP(A37,locations!A$1:F$12,6,FALSE)</f>
        <v>y</v>
      </c>
    </row>
    <row r="38" spans="1:10" hidden="1">
      <c r="A38" s="6" t="s">
        <v>184</v>
      </c>
      <c r="B38" t="s">
        <v>38</v>
      </c>
      <c r="C38">
        <v>2</v>
      </c>
      <c r="D38">
        <v>2008</v>
      </c>
      <c r="E38">
        <v>1</v>
      </c>
      <c r="F38" t="str">
        <f>VLOOKUP(A38,locations!A$1:F$12,2,FALSE)</f>
        <v>39.95000076</v>
      </c>
      <c r="G38" t="str">
        <f>VLOOKUP(A38,locations!A$1:F$12,3,FALSE)</f>
        <v>126.9199981</v>
      </c>
      <c r="H38" t="str">
        <f>VLOOKUP(A38,locations!A$1:F$12,4,FALSE)</f>
        <v>South Pyongyan</v>
      </c>
      <c r="I38" t="str">
        <f>VLOOKUP(A38,locations!A$1:F$12,5,FALSE)</f>
        <v>Ch'anghyol-li</v>
      </c>
      <c r="J38" t="str">
        <f>VLOOKUP(A38,locations!A$1:F$12,6,FALSE)</f>
        <v>y</v>
      </c>
    </row>
    <row r="39" spans="1:10" hidden="1">
      <c r="A39" s="6" t="s">
        <v>184</v>
      </c>
      <c r="B39" t="s">
        <v>39</v>
      </c>
      <c r="C39">
        <v>0</v>
      </c>
      <c r="D39">
        <v>2008</v>
      </c>
      <c r="E39">
        <v>2</v>
      </c>
      <c r="F39" t="str">
        <f>VLOOKUP(A39,locations!A$1:F$12,2,FALSE)</f>
        <v>39.95000076</v>
      </c>
      <c r="G39" t="str">
        <f>VLOOKUP(A39,locations!A$1:F$12,3,FALSE)</f>
        <v>126.9199981</v>
      </c>
      <c r="H39" t="str">
        <f>VLOOKUP(A39,locations!A$1:F$12,4,FALSE)</f>
        <v>South Pyongyan</v>
      </c>
      <c r="I39" t="str">
        <f>VLOOKUP(A39,locations!A$1:F$12,5,FALSE)</f>
        <v>Ch'anghyol-li</v>
      </c>
      <c r="J39" t="str">
        <f>VLOOKUP(A39,locations!A$1:F$12,6,FALSE)</f>
        <v>y</v>
      </c>
    </row>
    <row r="40" spans="1:10" hidden="1">
      <c r="A40" s="6" t="s">
        <v>184</v>
      </c>
      <c r="B40" t="s">
        <v>40</v>
      </c>
      <c r="C40">
        <v>10.199999999999999</v>
      </c>
      <c r="D40">
        <v>2008</v>
      </c>
      <c r="E40">
        <v>3</v>
      </c>
      <c r="F40" t="str">
        <f>VLOOKUP(A40,locations!A$1:F$12,2,FALSE)</f>
        <v>39.95000076</v>
      </c>
      <c r="G40" t="str">
        <f>VLOOKUP(A40,locations!A$1:F$12,3,FALSE)</f>
        <v>126.9199981</v>
      </c>
      <c r="H40" t="str">
        <f>VLOOKUP(A40,locations!A$1:F$12,4,FALSE)</f>
        <v>South Pyongyan</v>
      </c>
      <c r="I40" t="str">
        <f>VLOOKUP(A40,locations!A$1:F$12,5,FALSE)</f>
        <v>Ch'anghyol-li</v>
      </c>
      <c r="J40" t="str">
        <f>VLOOKUP(A40,locations!A$1:F$12,6,FALSE)</f>
        <v>y</v>
      </c>
    </row>
    <row r="41" spans="1:10" hidden="1">
      <c r="A41" s="6" t="s">
        <v>184</v>
      </c>
      <c r="B41" t="s">
        <v>41</v>
      </c>
      <c r="C41">
        <v>9.1</v>
      </c>
      <c r="D41">
        <v>2008</v>
      </c>
      <c r="E41">
        <v>4</v>
      </c>
      <c r="F41" t="str">
        <f>VLOOKUP(A41,locations!A$1:F$12,2,FALSE)</f>
        <v>39.95000076</v>
      </c>
      <c r="G41" t="str">
        <f>VLOOKUP(A41,locations!A$1:F$12,3,FALSE)</f>
        <v>126.9199981</v>
      </c>
      <c r="H41" t="str">
        <f>VLOOKUP(A41,locations!A$1:F$12,4,FALSE)</f>
        <v>South Pyongyan</v>
      </c>
      <c r="I41" t="str">
        <f>VLOOKUP(A41,locations!A$1:F$12,5,FALSE)</f>
        <v>Ch'anghyol-li</v>
      </c>
      <c r="J41" t="str">
        <f>VLOOKUP(A41,locations!A$1:F$12,6,FALSE)</f>
        <v>y</v>
      </c>
    </row>
    <row r="42" spans="1:10" hidden="1">
      <c r="A42" s="6" t="s">
        <v>184</v>
      </c>
      <c r="B42" t="s">
        <v>42</v>
      </c>
      <c r="C42">
        <v>17.8</v>
      </c>
      <c r="D42">
        <v>2008</v>
      </c>
      <c r="E42">
        <v>5</v>
      </c>
      <c r="F42" t="str">
        <f>VLOOKUP(A42,locations!A$1:F$12,2,FALSE)</f>
        <v>39.95000076</v>
      </c>
      <c r="G42" t="str">
        <f>VLOOKUP(A42,locations!A$1:F$12,3,FALSE)</f>
        <v>126.9199981</v>
      </c>
      <c r="H42" t="str">
        <f>VLOOKUP(A42,locations!A$1:F$12,4,FALSE)</f>
        <v>South Pyongyan</v>
      </c>
      <c r="I42" t="str">
        <f>VLOOKUP(A42,locations!A$1:F$12,5,FALSE)</f>
        <v>Ch'anghyol-li</v>
      </c>
      <c r="J42" t="str">
        <f>VLOOKUP(A42,locations!A$1:F$12,6,FALSE)</f>
        <v>y</v>
      </c>
    </row>
    <row r="43" spans="1:10" hidden="1">
      <c r="A43" s="6" t="s">
        <v>184</v>
      </c>
      <c r="B43" t="s">
        <v>43</v>
      </c>
      <c r="C43">
        <v>40.299999999999997</v>
      </c>
      <c r="D43">
        <v>2008</v>
      </c>
      <c r="E43">
        <v>6</v>
      </c>
      <c r="F43" t="str">
        <f>VLOOKUP(A43,locations!A$1:F$12,2,FALSE)</f>
        <v>39.95000076</v>
      </c>
      <c r="G43" t="str">
        <f>VLOOKUP(A43,locations!A$1:F$12,3,FALSE)</f>
        <v>126.9199981</v>
      </c>
      <c r="H43" t="str">
        <f>VLOOKUP(A43,locations!A$1:F$12,4,FALSE)</f>
        <v>South Pyongyan</v>
      </c>
      <c r="I43" t="str">
        <f>VLOOKUP(A43,locations!A$1:F$12,5,FALSE)</f>
        <v>Ch'anghyol-li</v>
      </c>
      <c r="J43" t="str">
        <f>VLOOKUP(A43,locations!A$1:F$12,6,FALSE)</f>
        <v>y</v>
      </c>
    </row>
    <row r="44" spans="1:10" hidden="1">
      <c r="A44" s="6" t="s">
        <v>184</v>
      </c>
      <c r="B44" t="s">
        <v>44</v>
      </c>
      <c r="C44">
        <v>65</v>
      </c>
      <c r="D44">
        <v>2008</v>
      </c>
      <c r="E44">
        <v>7</v>
      </c>
      <c r="F44" t="str">
        <f>VLOOKUP(A44,locations!A$1:F$12,2,FALSE)</f>
        <v>39.95000076</v>
      </c>
      <c r="G44" t="str">
        <f>VLOOKUP(A44,locations!A$1:F$12,3,FALSE)</f>
        <v>126.9199981</v>
      </c>
      <c r="H44" t="str">
        <f>VLOOKUP(A44,locations!A$1:F$12,4,FALSE)</f>
        <v>South Pyongyan</v>
      </c>
      <c r="I44" t="str">
        <f>VLOOKUP(A44,locations!A$1:F$12,5,FALSE)</f>
        <v>Ch'anghyol-li</v>
      </c>
      <c r="J44" t="str">
        <f>VLOOKUP(A44,locations!A$1:F$12,6,FALSE)</f>
        <v>y</v>
      </c>
    </row>
    <row r="45" spans="1:10" hidden="1">
      <c r="A45" s="6" t="s">
        <v>184</v>
      </c>
      <c r="B45" t="s">
        <v>45</v>
      </c>
      <c r="C45">
        <v>35.299999999999997</v>
      </c>
      <c r="D45">
        <v>2008</v>
      </c>
      <c r="E45">
        <v>8</v>
      </c>
      <c r="F45" t="str">
        <f>VLOOKUP(A45,locations!A$1:F$12,2,FALSE)</f>
        <v>39.95000076</v>
      </c>
      <c r="G45" t="str">
        <f>VLOOKUP(A45,locations!A$1:F$12,3,FALSE)</f>
        <v>126.9199981</v>
      </c>
      <c r="H45" t="str">
        <f>VLOOKUP(A45,locations!A$1:F$12,4,FALSE)</f>
        <v>South Pyongyan</v>
      </c>
      <c r="I45" t="str">
        <f>VLOOKUP(A45,locations!A$1:F$12,5,FALSE)</f>
        <v>Ch'anghyol-li</v>
      </c>
      <c r="J45" t="str">
        <f>VLOOKUP(A45,locations!A$1:F$12,6,FALSE)</f>
        <v>y</v>
      </c>
    </row>
    <row r="46" spans="1:10" hidden="1">
      <c r="A46" s="6" t="s">
        <v>184</v>
      </c>
      <c r="B46" t="s">
        <v>46</v>
      </c>
      <c r="C46">
        <v>13</v>
      </c>
      <c r="D46">
        <v>2008</v>
      </c>
      <c r="E46">
        <v>9</v>
      </c>
      <c r="F46" t="str">
        <f>VLOOKUP(A46,locations!A$1:F$12,2,FALSE)</f>
        <v>39.95000076</v>
      </c>
      <c r="G46" t="str">
        <f>VLOOKUP(A46,locations!A$1:F$12,3,FALSE)</f>
        <v>126.9199981</v>
      </c>
      <c r="H46" t="str">
        <f>VLOOKUP(A46,locations!A$1:F$12,4,FALSE)</f>
        <v>South Pyongyan</v>
      </c>
      <c r="I46" t="str">
        <f>VLOOKUP(A46,locations!A$1:F$12,5,FALSE)</f>
        <v>Ch'anghyol-li</v>
      </c>
      <c r="J46" t="str">
        <f>VLOOKUP(A46,locations!A$1:F$12,6,FALSE)</f>
        <v>y</v>
      </c>
    </row>
    <row r="47" spans="1:10" hidden="1">
      <c r="A47" s="6" t="s">
        <v>184</v>
      </c>
      <c r="B47" t="s">
        <v>47</v>
      </c>
      <c r="C47">
        <v>14.1</v>
      </c>
      <c r="D47">
        <v>2008</v>
      </c>
      <c r="E47">
        <v>10</v>
      </c>
      <c r="F47" t="str">
        <f>VLOOKUP(A47,locations!A$1:F$12,2,FALSE)</f>
        <v>39.95000076</v>
      </c>
      <c r="G47" t="str">
        <f>VLOOKUP(A47,locations!A$1:F$12,3,FALSE)</f>
        <v>126.9199981</v>
      </c>
      <c r="H47" t="str">
        <f>VLOOKUP(A47,locations!A$1:F$12,4,FALSE)</f>
        <v>South Pyongyan</v>
      </c>
      <c r="I47" t="str">
        <f>VLOOKUP(A47,locations!A$1:F$12,5,FALSE)</f>
        <v>Ch'anghyol-li</v>
      </c>
      <c r="J47" t="str">
        <f>VLOOKUP(A47,locations!A$1:F$12,6,FALSE)</f>
        <v>y</v>
      </c>
    </row>
    <row r="48" spans="1:10" hidden="1">
      <c r="A48" s="6" t="s">
        <v>184</v>
      </c>
      <c r="B48" t="s">
        <v>48</v>
      </c>
      <c r="C48">
        <v>0</v>
      </c>
      <c r="D48">
        <v>2008</v>
      </c>
      <c r="E48">
        <v>11</v>
      </c>
      <c r="F48" t="str">
        <f>VLOOKUP(A48,locations!A$1:F$12,2,FALSE)</f>
        <v>39.95000076</v>
      </c>
      <c r="G48" t="str">
        <f>VLOOKUP(A48,locations!A$1:F$12,3,FALSE)</f>
        <v>126.9199981</v>
      </c>
      <c r="H48" t="str">
        <f>VLOOKUP(A48,locations!A$1:F$12,4,FALSE)</f>
        <v>South Pyongyan</v>
      </c>
      <c r="I48" t="str">
        <f>VLOOKUP(A48,locations!A$1:F$12,5,FALSE)</f>
        <v>Ch'anghyol-li</v>
      </c>
      <c r="J48" t="str">
        <f>VLOOKUP(A48,locations!A$1:F$12,6,FALSE)</f>
        <v>y</v>
      </c>
    </row>
    <row r="49" spans="1:10" hidden="1">
      <c r="A49" s="6" t="s">
        <v>184</v>
      </c>
      <c r="B49" t="s">
        <v>49</v>
      </c>
      <c r="C49">
        <v>2</v>
      </c>
      <c r="D49">
        <v>2008</v>
      </c>
      <c r="E49">
        <v>12</v>
      </c>
      <c r="F49" t="str">
        <f>VLOOKUP(A49,locations!A$1:F$12,2,FALSE)</f>
        <v>39.95000076</v>
      </c>
      <c r="G49" t="str">
        <f>VLOOKUP(A49,locations!A$1:F$12,3,FALSE)</f>
        <v>126.9199981</v>
      </c>
      <c r="H49" t="str">
        <f>VLOOKUP(A49,locations!A$1:F$12,4,FALSE)</f>
        <v>South Pyongyan</v>
      </c>
      <c r="I49" t="str">
        <f>VLOOKUP(A49,locations!A$1:F$12,5,FALSE)</f>
        <v>Ch'anghyol-li</v>
      </c>
      <c r="J49" t="str">
        <f>VLOOKUP(A49,locations!A$1:F$12,6,FALSE)</f>
        <v>y</v>
      </c>
    </row>
    <row r="50" spans="1:10" hidden="1">
      <c r="A50" s="6" t="s">
        <v>184</v>
      </c>
      <c r="B50" t="s">
        <v>50</v>
      </c>
      <c r="C50">
        <v>3</v>
      </c>
      <c r="D50">
        <v>2009</v>
      </c>
      <c r="E50">
        <v>1</v>
      </c>
      <c r="F50" t="str">
        <f>VLOOKUP(A50,locations!A$1:F$12,2,FALSE)</f>
        <v>39.95000076</v>
      </c>
      <c r="G50" t="str">
        <f>VLOOKUP(A50,locations!A$1:F$12,3,FALSE)</f>
        <v>126.9199981</v>
      </c>
      <c r="H50" t="str">
        <f>VLOOKUP(A50,locations!A$1:F$12,4,FALSE)</f>
        <v>South Pyongyan</v>
      </c>
      <c r="I50" t="str">
        <f>VLOOKUP(A50,locations!A$1:F$12,5,FALSE)</f>
        <v>Ch'anghyol-li</v>
      </c>
      <c r="J50" t="str">
        <f>VLOOKUP(A50,locations!A$1:F$12,6,FALSE)</f>
        <v>y</v>
      </c>
    </row>
    <row r="51" spans="1:10" hidden="1">
      <c r="A51" s="6" t="s">
        <v>184</v>
      </c>
      <c r="B51" t="s">
        <v>51</v>
      </c>
      <c r="C51">
        <v>17</v>
      </c>
      <c r="D51">
        <v>2009</v>
      </c>
      <c r="E51">
        <v>2</v>
      </c>
      <c r="F51" t="str">
        <f>VLOOKUP(A51,locations!A$1:F$12,2,FALSE)</f>
        <v>39.95000076</v>
      </c>
      <c r="G51" t="str">
        <f>VLOOKUP(A51,locations!A$1:F$12,3,FALSE)</f>
        <v>126.9199981</v>
      </c>
      <c r="H51" t="str">
        <f>VLOOKUP(A51,locations!A$1:F$12,4,FALSE)</f>
        <v>South Pyongyan</v>
      </c>
      <c r="I51" t="str">
        <f>VLOOKUP(A51,locations!A$1:F$12,5,FALSE)</f>
        <v>Ch'anghyol-li</v>
      </c>
      <c r="J51" t="str">
        <f>VLOOKUP(A51,locations!A$1:F$12,6,FALSE)</f>
        <v>y</v>
      </c>
    </row>
    <row r="52" spans="1:10" hidden="1">
      <c r="A52" s="6" t="s">
        <v>184</v>
      </c>
      <c r="B52" t="s">
        <v>52</v>
      </c>
      <c r="C52">
        <v>6</v>
      </c>
      <c r="D52">
        <v>2009</v>
      </c>
      <c r="E52">
        <v>3</v>
      </c>
      <c r="F52" t="str">
        <f>VLOOKUP(A52,locations!A$1:F$12,2,FALSE)</f>
        <v>39.95000076</v>
      </c>
      <c r="G52" t="str">
        <f>VLOOKUP(A52,locations!A$1:F$12,3,FALSE)</f>
        <v>126.9199981</v>
      </c>
      <c r="H52" t="str">
        <f>VLOOKUP(A52,locations!A$1:F$12,4,FALSE)</f>
        <v>South Pyongyan</v>
      </c>
      <c r="I52" t="str">
        <f>VLOOKUP(A52,locations!A$1:F$12,5,FALSE)</f>
        <v>Ch'anghyol-li</v>
      </c>
      <c r="J52" t="str">
        <f>VLOOKUP(A52,locations!A$1:F$12,6,FALSE)</f>
        <v>y</v>
      </c>
    </row>
    <row r="53" spans="1:10" hidden="1">
      <c r="A53" s="6" t="s">
        <v>184</v>
      </c>
      <c r="B53" t="s">
        <v>53</v>
      </c>
      <c r="C53">
        <v>60</v>
      </c>
      <c r="D53">
        <v>2009</v>
      </c>
      <c r="E53">
        <v>4</v>
      </c>
      <c r="F53" t="str">
        <f>VLOOKUP(A53,locations!A$1:F$12,2,FALSE)</f>
        <v>39.95000076</v>
      </c>
      <c r="G53" t="str">
        <f>VLOOKUP(A53,locations!A$1:F$12,3,FALSE)</f>
        <v>126.9199981</v>
      </c>
      <c r="H53" t="str">
        <f>VLOOKUP(A53,locations!A$1:F$12,4,FALSE)</f>
        <v>South Pyongyan</v>
      </c>
      <c r="I53" t="str">
        <f>VLOOKUP(A53,locations!A$1:F$12,5,FALSE)</f>
        <v>Ch'anghyol-li</v>
      </c>
      <c r="J53" t="str">
        <f>VLOOKUP(A53,locations!A$1:F$12,6,FALSE)</f>
        <v>y</v>
      </c>
    </row>
    <row r="54" spans="1:10" hidden="1">
      <c r="A54" s="6" t="s">
        <v>184</v>
      </c>
      <c r="B54" t="s">
        <v>54</v>
      </c>
      <c r="C54">
        <v>38.5</v>
      </c>
      <c r="D54">
        <v>2009</v>
      </c>
      <c r="E54">
        <v>5</v>
      </c>
      <c r="F54" t="str">
        <f>VLOOKUP(A54,locations!A$1:F$12,2,FALSE)</f>
        <v>39.95000076</v>
      </c>
      <c r="G54" t="str">
        <f>VLOOKUP(A54,locations!A$1:F$12,3,FALSE)</f>
        <v>126.9199981</v>
      </c>
      <c r="H54" t="str">
        <f>VLOOKUP(A54,locations!A$1:F$12,4,FALSE)</f>
        <v>South Pyongyan</v>
      </c>
      <c r="I54" t="str">
        <f>VLOOKUP(A54,locations!A$1:F$12,5,FALSE)</f>
        <v>Ch'anghyol-li</v>
      </c>
      <c r="J54" t="str">
        <f>VLOOKUP(A54,locations!A$1:F$12,6,FALSE)</f>
        <v>y</v>
      </c>
    </row>
    <row r="55" spans="1:10" hidden="1">
      <c r="A55" s="6" t="s">
        <v>184</v>
      </c>
      <c r="B55" t="s">
        <v>55</v>
      </c>
      <c r="C55">
        <v>40.1</v>
      </c>
      <c r="D55">
        <v>2009</v>
      </c>
      <c r="E55">
        <v>6</v>
      </c>
      <c r="F55" t="str">
        <f>VLOOKUP(A55,locations!A$1:F$12,2,FALSE)</f>
        <v>39.95000076</v>
      </c>
      <c r="G55" t="str">
        <f>VLOOKUP(A55,locations!A$1:F$12,3,FALSE)</f>
        <v>126.9199981</v>
      </c>
      <c r="H55" t="str">
        <f>VLOOKUP(A55,locations!A$1:F$12,4,FALSE)</f>
        <v>South Pyongyan</v>
      </c>
      <c r="I55" t="str">
        <f>VLOOKUP(A55,locations!A$1:F$12,5,FALSE)</f>
        <v>Ch'anghyol-li</v>
      </c>
      <c r="J55" t="str">
        <f>VLOOKUP(A55,locations!A$1:F$12,6,FALSE)</f>
        <v>y</v>
      </c>
    </row>
    <row r="56" spans="1:10" hidden="1">
      <c r="A56" s="6" t="s">
        <v>184</v>
      </c>
      <c r="B56" t="s">
        <v>56</v>
      </c>
      <c r="C56">
        <v>99</v>
      </c>
      <c r="D56">
        <v>2009</v>
      </c>
      <c r="E56">
        <v>7</v>
      </c>
      <c r="F56" t="str">
        <f>VLOOKUP(A56,locations!A$1:F$12,2,FALSE)</f>
        <v>39.95000076</v>
      </c>
      <c r="G56" t="str">
        <f>VLOOKUP(A56,locations!A$1:F$12,3,FALSE)</f>
        <v>126.9199981</v>
      </c>
      <c r="H56" t="str">
        <f>VLOOKUP(A56,locations!A$1:F$12,4,FALSE)</f>
        <v>South Pyongyan</v>
      </c>
      <c r="I56" t="str">
        <f>VLOOKUP(A56,locations!A$1:F$12,5,FALSE)</f>
        <v>Ch'anghyol-li</v>
      </c>
      <c r="J56" t="str">
        <f>VLOOKUP(A56,locations!A$1:F$12,6,FALSE)</f>
        <v>y</v>
      </c>
    </row>
    <row r="57" spans="1:10" hidden="1">
      <c r="A57" s="6" t="s">
        <v>184</v>
      </c>
      <c r="B57" t="s">
        <v>57</v>
      </c>
      <c r="C57">
        <v>29</v>
      </c>
      <c r="D57">
        <v>2009</v>
      </c>
      <c r="E57">
        <v>8</v>
      </c>
      <c r="F57" t="str">
        <f>VLOOKUP(A57,locations!A$1:F$12,2,FALSE)</f>
        <v>39.95000076</v>
      </c>
      <c r="G57" t="str">
        <f>VLOOKUP(A57,locations!A$1:F$12,3,FALSE)</f>
        <v>126.9199981</v>
      </c>
      <c r="H57" t="str">
        <f>VLOOKUP(A57,locations!A$1:F$12,4,FALSE)</f>
        <v>South Pyongyan</v>
      </c>
      <c r="I57" t="str">
        <f>VLOOKUP(A57,locations!A$1:F$12,5,FALSE)</f>
        <v>Ch'anghyol-li</v>
      </c>
      <c r="J57" t="str">
        <f>VLOOKUP(A57,locations!A$1:F$12,6,FALSE)</f>
        <v>y</v>
      </c>
    </row>
    <row r="58" spans="1:10" hidden="1">
      <c r="A58" s="6" t="s">
        <v>184</v>
      </c>
      <c r="B58" t="s">
        <v>58</v>
      </c>
      <c r="C58">
        <v>51.6</v>
      </c>
      <c r="D58">
        <v>2009</v>
      </c>
      <c r="E58">
        <v>9</v>
      </c>
      <c r="F58" t="str">
        <f>VLOOKUP(A58,locations!A$1:F$12,2,FALSE)</f>
        <v>39.95000076</v>
      </c>
      <c r="G58" t="str">
        <f>VLOOKUP(A58,locations!A$1:F$12,3,FALSE)</f>
        <v>126.9199981</v>
      </c>
      <c r="H58" t="str">
        <f>VLOOKUP(A58,locations!A$1:F$12,4,FALSE)</f>
        <v>South Pyongyan</v>
      </c>
      <c r="I58" t="str">
        <f>VLOOKUP(A58,locations!A$1:F$12,5,FALSE)</f>
        <v>Ch'anghyol-li</v>
      </c>
      <c r="J58" t="str">
        <f>VLOOKUP(A58,locations!A$1:F$12,6,FALSE)</f>
        <v>y</v>
      </c>
    </row>
    <row r="59" spans="1:10" hidden="1">
      <c r="A59" s="6" t="s">
        <v>184</v>
      </c>
      <c r="B59" t="s">
        <v>59</v>
      </c>
      <c r="C59">
        <v>34</v>
      </c>
      <c r="D59">
        <v>2009</v>
      </c>
      <c r="E59">
        <v>10</v>
      </c>
      <c r="F59" t="str">
        <f>VLOOKUP(A59,locations!A$1:F$12,2,FALSE)</f>
        <v>39.95000076</v>
      </c>
      <c r="G59" t="str">
        <f>VLOOKUP(A59,locations!A$1:F$12,3,FALSE)</f>
        <v>126.9199981</v>
      </c>
      <c r="H59" t="str">
        <f>VLOOKUP(A59,locations!A$1:F$12,4,FALSE)</f>
        <v>South Pyongyan</v>
      </c>
      <c r="I59" t="str">
        <f>VLOOKUP(A59,locations!A$1:F$12,5,FALSE)</f>
        <v>Ch'anghyol-li</v>
      </c>
      <c r="J59" t="str">
        <f>VLOOKUP(A59,locations!A$1:F$12,6,FALSE)</f>
        <v>y</v>
      </c>
    </row>
    <row r="60" spans="1:10" hidden="1">
      <c r="A60" s="6" t="s">
        <v>184</v>
      </c>
      <c r="B60" t="s">
        <v>60</v>
      </c>
      <c r="C60">
        <v>19.100000000000001</v>
      </c>
      <c r="D60">
        <v>2009</v>
      </c>
      <c r="E60">
        <v>11</v>
      </c>
      <c r="F60" t="str">
        <f>VLOOKUP(A60,locations!A$1:F$12,2,FALSE)</f>
        <v>39.95000076</v>
      </c>
      <c r="G60" t="str">
        <f>VLOOKUP(A60,locations!A$1:F$12,3,FALSE)</f>
        <v>126.9199981</v>
      </c>
      <c r="H60" t="str">
        <f>VLOOKUP(A60,locations!A$1:F$12,4,FALSE)</f>
        <v>South Pyongyan</v>
      </c>
      <c r="I60" t="str">
        <f>VLOOKUP(A60,locations!A$1:F$12,5,FALSE)</f>
        <v>Ch'anghyol-li</v>
      </c>
      <c r="J60" t="str">
        <f>VLOOKUP(A60,locations!A$1:F$12,6,FALSE)</f>
        <v>y</v>
      </c>
    </row>
    <row r="61" spans="1:10" hidden="1">
      <c r="A61" s="6" t="s">
        <v>184</v>
      </c>
      <c r="B61" t="s">
        <v>61</v>
      </c>
      <c r="C61">
        <v>10.199999999999999</v>
      </c>
      <c r="D61">
        <v>2009</v>
      </c>
      <c r="E61">
        <v>12</v>
      </c>
      <c r="F61" t="str">
        <f>VLOOKUP(A61,locations!A$1:F$12,2,FALSE)</f>
        <v>39.95000076</v>
      </c>
      <c r="G61" t="str">
        <f>VLOOKUP(A61,locations!A$1:F$12,3,FALSE)</f>
        <v>126.9199981</v>
      </c>
      <c r="H61" t="str">
        <f>VLOOKUP(A61,locations!A$1:F$12,4,FALSE)</f>
        <v>South Pyongyan</v>
      </c>
      <c r="I61" t="str">
        <f>VLOOKUP(A61,locations!A$1:F$12,5,FALSE)</f>
        <v>Ch'anghyol-li</v>
      </c>
      <c r="J61" t="str">
        <f>VLOOKUP(A61,locations!A$1:F$12,6,FALSE)</f>
        <v>y</v>
      </c>
    </row>
    <row r="62" spans="1:10" hidden="1">
      <c r="A62" s="6" t="s">
        <v>184</v>
      </c>
      <c r="B62" t="s">
        <v>62</v>
      </c>
      <c r="C62">
        <v>3</v>
      </c>
      <c r="D62">
        <v>2010</v>
      </c>
      <c r="E62">
        <v>1</v>
      </c>
      <c r="F62" t="str">
        <f>VLOOKUP(A62,locations!A$1:F$12,2,FALSE)</f>
        <v>39.95000076</v>
      </c>
      <c r="G62" t="str">
        <f>VLOOKUP(A62,locations!A$1:F$12,3,FALSE)</f>
        <v>126.9199981</v>
      </c>
      <c r="H62" t="str">
        <f>VLOOKUP(A62,locations!A$1:F$12,4,FALSE)</f>
        <v>South Pyongyan</v>
      </c>
      <c r="I62" t="str">
        <f>VLOOKUP(A62,locations!A$1:F$12,5,FALSE)</f>
        <v>Ch'anghyol-li</v>
      </c>
      <c r="J62" t="str">
        <f>VLOOKUP(A62,locations!A$1:F$12,6,FALSE)</f>
        <v>y</v>
      </c>
    </row>
    <row r="63" spans="1:10" hidden="1">
      <c r="A63" s="6" t="s">
        <v>184</v>
      </c>
      <c r="B63" t="s">
        <v>63</v>
      </c>
      <c r="C63">
        <v>4.2</v>
      </c>
      <c r="D63">
        <v>2010</v>
      </c>
      <c r="E63">
        <v>2</v>
      </c>
      <c r="F63" t="str">
        <f>VLOOKUP(A63,locations!A$1:F$12,2,FALSE)</f>
        <v>39.95000076</v>
      </c>
      <c r="G63" t="str">
        <f>VLOOKUP(A63,locations!A$1:F$12,3,FALSE)</f>
        <v>126.9199981</v>
      </c>
      <c r="H63" t="str">
        <f>VLOOKUP(A63,locations!A$1:F$12,4,FALSE)</f>
        <v>South Pyongyan</v>
      </c>
      <c r="I63" t="str">
        <f>VLOOKUP(A63,locations!A$1:F$12,5,FALSE)</f>
        <v>Ch'anghyol-li</v>
      </c>
      <c r="J63" t="str">
        <f>VLOOKUP(A63,locations!A$1:F$12,6,FALSE)</f>
        <v>y</v>
      </c>
    </row>
    <row r="64" spans="1:10" hidden="1">
      <c r="A64" s="6" t="s">
        <v>184</v>
      </c>
      <c r="B64" t="s">
        <v>64</v>
      </c>
      <c r="C64">
        <v>14.6</v>
      </c>
      <c r="D64">
        <v>2010</v>
      </c>
      <c r="E64">
        <v>3</v>
      </c>
      <c r="F64" t="str">
        <f>VLOOKUP(A64,locations!A$1:F$12,2,FALSE)</f>
        <v>39.95000076</v>
      </c>
      <c r="G64" t="str">
        <f>VLOOKUP(A64,locations!A$1:F$12,3,FALSE)</f>
        <v>126.9199981</v>
      </c>
      <c r="H64" t="str">
        <f>VLOOKUP(A64,locations!A$1:F$12,4,FALSE)</f>
        <v>South Pyongyan</v>
      </c>
      <c r="I64" t="str">
        <f>VLOOKUP(A64,locations!A$1:F$12,5,FALSE)</f>
        <v>Ch'anghyol-li</v>
      </c>
      <c r="J64" t="str">
        <f>VLOOKUP(A64,locations!A$1:F$12,6,FALSE)</f>
        <v>y</v>
      </c>
    </row>
    <row r="65" spans="1:10" hidden="1">
      <c r="A65" s="6" t="s">
        <v>184</v>
      </c>
      <c r="B65" t="s">
        <v>65</v>
      </c>
      <c r="C65">
        <v>12</v>
      </c>
      <c r="D65">
        <v>2010</v>
      </c>
      <c r="E65">
        <v>4</v>
      </c>
      <c r="F65" t="str">
        <f>VLOOKUP(A65,locations!A$1:F$12,2,FALSE)</f>
        <v>39.95000076</v>
      </c>
      <c r="G65" t="str">
        <f>VLOOKUP(A65,locations!A$1:F$12,3,FALSE)</f>
        <v>126.9199981</v>
      </c>
      <c r="H65" t="str">
        <f>VLOOKUP(A65,locations!A$1:F$12,4,FALSE)</f>
        <v>South Pyongyan</v>
      </c>
      <c r="I65" t="str">
        <f>VLOOKUP(A65,locations!A$1:F$12,5,FALSE)</f>
        <v>Ch'anghyol-li</v>
      </c>
      <c r="J65" t="str">
        <f>VLOOKUP(A65,locations!A$1:F$12,6,FALSE)</f>
        <v>y</v>
      </c>
    </row>
    <row r="66" spans="1:10" hidden="1">
      <c r="A66" s="6" t="s">
        <v>184</v>
      </c>
      <c r="B66" t="s">
        <v>66</v>
      </c>
      <c r="C66">
        <v>58.1</v>
      </c>
      <c r="D66">
        <v>2010</v>
      </c>
      <c r="E66">
        <v>5</v>
      </c>
      <c r="F66" t="str">
        <f>VLOOKUP(A66,locations!A$1:F$12,2,FALSE)</f>
        <v>39.95000076</v>
      </c>
      <c r="G66" t="str">
        <f>VLOOKUP(A66,locations!A$1:F$12,3,FALSE)</f>
        <v>126.9199981</v>
      </c>
      <c r="H66" t="str">
        <f>VLOOKUP(A66,locations!A$1:F$12,4,FALSE)</f>
        <v>South Pyongyan</v>
      </c>
      <c r="I66" t="str">
        <f>VLOOKUP(A66,locations!A$1:F$12,5,FALSE)</f>
        <v>Ch'anghyol-li</v>
      </c>
      <c r="J66" t="str">
        <f>VLOOKUP(A66,locations!A$1:F$12,6,FALSE)</f>
        <v>y</v>
      </c>
    </row>
    <row r="67" spans="1:10" hidden="1">
      <c r="A67" s="6" t="s">
        <v>184</v>
      </c>
      <c r="B67" t="s">
        <v>67</v>
      </c>
      <c r="C67">
        <v>22.4</v>
      </c>
      <c r="D67">
        <v>2010</v>
      </c>
      <c r="E67">
        <v>6</v>
      </c>
      <c r="F67" t="str">
        <f>VLOOKUP(A67,locations!A$1:F$12,2,FALSE)</f>
        <v>39.95000076</v>
      </c>
      <c r="G67" t="str">
        <f>VLOOKUP(A67,locations!A$1:F$12,3,FALSE)</f>
        <v>126.9199981</v>
      </c>
      <c r="H67" t="str">
        <f>VLOOKUP(A67,locations!A$1:F$12,4,FALSE)</f>
        <v>South Pyongyan</v>
      </c>
      <c r="I67" t="str">
        <f>VLOOKUP(A67,locations!A$1:F$12,5,FALSE)</f>
        <v>Ch'anghyol-li</v>
      </c>
      <c r="J67" t="str">
        <f>VLOOKUP(A67,locations!A$1:F$12,6,FALSE)</f>
        <v>y</v>
      </c>
    </row>
    <row r="68" spans="1:10" hidden="1">
      <c r="A68" s="6" t="s">
        <v>184</v>
      </c>
      <c r="B68" t="s">
        <v>68</v>
      </c>
      <c r="C68">
        <v>159.5</v>
      </c>
      <c r="D68">
        <v>2010</v>
      </c>
      <c r="E68">
        <v>7</v>
      </c>
      <c r="F68" t="str">
        <f>VLOOKUP(A68,locations!A$1:F$12,2,FALSE)</f>
        <v>39.95000076</v>
      </c>
      <c r="G68" t="str">
        <f>VLOOKUP(A68,locations!A$1:F$12,3,FALSE)</f>
        <v>126.9199981</v>
      </c>
      <c r="H68" t="str">
        <f>VLOOKUP(A68,locations!A$1:F$12,4,FALSE)</f>
        <v>South Pyongyan</v>
      </c>
      <c r="I68" t="str">
        <f>VLOOKUP(A68,locations!A$1:F$12,5,FALSE)</f>
        <v>Ch'anghyol-li</v>
      </c>
      <c r="J68" t="str">
        <f>VLOOKUP(A68,locations!A$1:F$12,6,FALSE)</f>
        <v>y</v>
      </c>
    </row>
    <row r="69" spans="1:10" hidden="1">
      <c r="A69" s="6" t="s">
        <v>184</v>
      </c>
      <c r="B69" t="s">
        <v>69</v>
      </c>
      <c r="C69">
        <v>227</v>
      </c>
      <c r="D69">
        <v>2010</v>
      </c>
      <c r="E69">
        <v>8</v>
      </c>
      <c r="F69" t="str">
        <f>VLOOKUP(A69,locations!A$1:F$12,2,FALSE)</f>
        <v>39.95000076</v>
      </c>
      <c r="G69" t="str">
        <f>VLOOKUP(A69,locations!A$1:F$12,3,FALSE)</f>
        <v>126.9199981</v>
      </c>
      <c r="H69" t="str">
        <f>VLOOKUP(A69,locations!A$1:F$12,4,FALSE)</f>
        <v>South Pyongyan</v>
      </c>
      <c r="I69" t="str">
        <f>VLOOKUP(A69,locations!A$1:F$12,5,FALSE)</f>
        <v>Ch'anghyol-li</v>
      </c>
      <c r="J69" t="str">
        <f>VLOOKUP(A69,locations!A$1:F$12,6,FALSE)</f>
        <v>y</v>
      </c>
    </row>
    <row r="70" spans="1:10" hidden="1">
      <c r="A70" s="6" t="s">
        <v>184</v>
      </c>
      <c r="B70" t="s">
        <v>70</v>
      </c>
      <c r="C70">
        <v>103</v>
      </c>
      <c r="D70">
        <v>2010</v>
      </c>
      <c r="E70">
        <v>9</v>
      </c>
      <c r="F70" t="str">
        <f>VLOOKUP(A70,locations!A$1:F$12,2,FALSE)</f>
        <v>39.95000076</v>
      </c>
      <c r="G70" t="str">
        <f>VLOOKUP(A70,locations!A$1:F$12,3,FALSE)</f>
        <v>126.9199981</v>
      </c>
      <c r="H70" t="str">
        <f>VLOOKUP(A70,locations!A$1:F$12,4,FALSE)</f>
        <v>South Pyongyan</v>
      </c>
      <c r="I70" t="str">
        <f>VLOOKUP(A70,locations!A$1:F$12,5,FALSE)</f>
        <v>Ch'anghyol-li</v>
      </c>
      <c r="J70" t="str">
        <f>VLOOKUP(A70,locations!A$1:F$12,6,FALSE)</f>
        <v>y</v>
      </c>
    </row>
    <row r="71" spans="1:10" hidden="1">
      <c r="A71" s="6" t="s">
        <v>184</v>
      </c>
      <c r="B71" t="s">
        <v>71</v>
      </c>
      <c r="C71">
        <v>4.0999999999999996</v>
      </c>
      <c r="D71">
        <v>2010</v>
      </c>
      <c r="E71">
        <v>10</v>
      </c>
      <c r="F71" t="str">
        <f>VLOOKUP(A71,locations!A$1:F$12,2,FALSE)</f>
        <v>39.95000076</v>
      </c>
      <c r="G71" t="str">
        <f>VLOOKUP(A71,locations!A$1:F$12,3,FALSE)</f>
        <v>126.9199981</v>
      </c>
      <c r="H71" t="str">
        <f>VLOOKUP(A71,locations!A$1:F$12,4,FALSE)</f>
        <v>South Pyongyan</v>
      </c>
      <c r="I71" t="str">
        <f>VLOOKUP(A71,locations!A$1:F$12,5,FALSE)</f>
        <v>Ch'anghyol-li</v>
      </c>
      <c r="J71" t="str">
        <f>VLOOKUP(A71,locations!A$1:F$12,6,FALSE)</f>
        <v>y</v>
      </c>
    </row>
    <row r="72" spans="1:10" hidden="1">
      <c r="A72" s="6" t="s">
        <v>184</v>
      </c>
      <c r="B72" t="s">
        <v>72</v>
      </c>
      <c r="C72">
        <v>9.5</v>
      </c>
      <c r="D72">
        <v>2010</v>
      </c>
      <c r="E72">
        <v>11</v>
      </c>
      <c r="F72" t="str">
        <f>VLOOKUP(A72,locations!A$1:F$12,2,FALSE)</f>
        <v>39.95000076</v>
      </c>
      <c r="G72" t="str">
        <f>VLOOKUP(A72,locations!A$1:F$12,3,FALSE)</f>
        <v>126.9199981</v>
      </c>
      <c r="H72" t="str">
        <f>VLOOKUP(A72,locations!A$1:F$12,4,FALSE)</f>
        <v>South Pyongyan</v>
      </c>
      <c r="I72" t="str">
        <f>VLOOKUP(A72,locations!A$1:F$12,5,FALSE)</f>
        <v>Ch'anghyol-li</v>
      </c>
      <c r="J72" t="str">
        <f>VLOOKUP(A72,locations!A$1:F$12,6,FALSE)</f>
        <v>y</v>
      </c>
    </row>
    <row r="73" spans="1:10" hidden="1">
      <c r="A73" s="6" t="s">
        <v>184</v>
      </c>
      <c r="B73" t="s">
        <v>73</v>
      </c>
      <c r="C73">
        <v>5.2</v>
      </c>
      <c r="D73">
        <v>2010</v>
      </c>
      <c r="E73">
        <v>12</v>
      </c>
      <c r="F73" t="str">
        <f>VLOOKUP(A73,locations!A$1:F$12,2,FALSE)</f>
        <v>39.95000076</v>
      </c>
      <c r="G73" t="str">
        <f>VLOOKUP(A73,locations!A$1:F$12,3,FALSE)</f>
        <v>126.9199981</v>
      </c>
      <c r="H73" t="str">
        <f>VLOOKUP(A73,locations!A$1:F$12,4,FALSE)</f>
        <v>South Pyongyan</v>
      </c>
      <c r="I73" t="str">
        <f>VLOOKUP(A73,locations!A$1:F$12,5,FALSE)</f>
        <v>Ch'anghyol-li</v>
      </c>
      <c r="J73" t="str">
        <f>VLOOKUP(A73,locations!A$1:F$12,6,FALSE)</f>
        <v>y</v>
      </c>
    </row>
    <row r="74" spans="1:10" hidden="1">
      <c r="A74" s="6" t="s">
        <v>184</v>
      </c>
      <c r="B74" t="s">
        <v>74</v>
      </c>
      <c r="C74">
        <v>1</v>
      </c>
      <c r="D74">
        <v>2011</v>
      </c>
      <c r="E74">
        <v>1</v>
      </c>
      <c r="F74" t="str">
        <f>VLOOKUP(A74,locations!A$1:F$12,2,FALSE)</f>
        <v>39.95000076</v>
      </c>
      <c r="G74" t="str">
        <f>VLOOKUP(A74,locations!A$1:F$12,3,FALSE)</f>
        <v>126.9199981</v>
      </c>
      <c r="H74" t="str">
        <f>VLOOKUP(A74,locations!A$1:F$12,4,FALSE)</f>
        <v>South Pyongyan</v>
      </c>
      <c r="I74" t="str">
        <f>VLOOKUP(A74,locations!A$1:F$12,5,FALSE)</f>
        <v>Ch'anghyol-li</v>
      </c>
      <c r="J74" t="str">
        <f>VLOOKUP(A74,locations!A$1:F$12,6,FALSE)</f>
        <v>y</v>
      </c>
    </row>
    <row r="75" spans="1:10" hidden="1">
      <c r="A75" s="6" t="s">
        <v>184</v>
      </c>
      <c r="B75" t="s">
        <v>75</v>
      </c>
      <c r="C75">
        <v>4</v>
      </c>
      <c r="D75">
        <v>2011</v>
      </c>
      <c r="E75">
        <v>2</v>
      </c>
      <c r="F75" t="str">
        <f>VLOOKUP(A75,locations!A$1:F$12,2,FALSE)</f>
        <v>39.95000076</v>
      </c>
      <c r="G75" t="str">
        <f>VLOOKUP(A75,locations!A$1:F$12,3,FALSE)</f>
        <v>126.9199981</v>
      </c>
      <c r="H75" t="str">
        <f>VLOOKUP(A75,locations!A$1:F$12,4,FALSE)</f>
        <v>South Pyongyan</v>
      </c>
      <c r="I75" t="str">
        <f>VLOOKUP(A75,locations!A$1:F$12,5,FALSE)</f>
        <v>Ch'anghyol-li</v>
      </c>
      <c r="J75" t="str">
        <f>VLOOKUP(A75,locations!A$1:F$12,6,FALSE)</f>
        <v>y</v>
      </c>
    </row>
    <row r="76" spans="1:10" hidden="1">
      <c r="A76" s="6" t="s">
        <v>184</v>
      </c>
      <c r="B76" t="s">
        <v>76</v>
      </c>
      <c r="C76">
        <v>9</v>
      </c>
      <c r="D76">
        <v>2011</v>
      </c>
      <c r="E76">
        <v>3</v>
      </c>
      <c r="F76" t="str">
        <f>VLOOKUP(A76,locations!A$1:F$12,2,FALSE)</f>
        <v>39.95000076</v>
      </c>
      <c r="G76" t="str">
        <f>VLOOKUP(A76,locations!A$1:F$12,3,FALSE)</f>
        <v>126.9199981</v>
      </c>
      <c r="H76" t="str">
        <f>VLOOKUP(A76,locations!A$1:F$12,4,FALSE)</f>
        <v>South Pyongyan</v>
      </c>
      <c r="I76" t="str">
        <f>VLOOKUP(A76,locations!A$1:F$12,5,FALSE)</f>
        <v>Ch'anghyol-li</v>
      </c>
      <c r="J76" t="str">
        <f>VLOOKUP(A76,locations!A$1:F$12,6,FALSE)</f>
        <v>y</v>
      </c>
    </row>
    <row r="77" spans="1:10" hidden="1">
      <c r="A77" s="6" t="s">
        <v>184</v>
      </c>
      <c r="B77" t="s">
        <v>77</v>
      </c>
      <c r="C77">
        <v>12.1</v>
      </c>
      <c r="D77">
        <v>2011</v>
      </c>
      <c r="E77">
        <v>4</v>
      </c>
      <c r="F77" t="str">
        <f>VLOOKUP(A77,locations!A$1:F$12,2,FALSE)</f>
        <v>39.95000076</v>
      </c>
      <c r="G77" t="str">
        <f>VLOOKUP(A77,locations!A$1:F$12,3,FALSE)</f>
        <v>126.9199981</v>
      </c>
      <c r="H77" t="str">
        <f>VLOOKUP(A77,locations!A$1:F$12,4,FALSE)</f>
        <v>South Pyongyan</v>
      </c>
      <c r="I77" t="str">
        <f>VLOOKUP(A77,locations!A$1:F$12,5,FALSE)</f>
        <v>Ch'anghyol-li</v>
      </c>
      <c r="J77" t="str">
        <f>VLOOKUP(A77,locations!A$1:F$12,6,FALSE)</f>
        <v>y</v>
      </c>
    </row>
    <row r="78" spans="1:10" hidden="1">
      <c r="A78" s="6" t="s">
        <v>184</v>
      </c>
      <c r="B78" t="s">
        <v>78</v>
      </c>
      <c r="C78">
        <v>38</v>
      </c>
      <c r="D78">
        <v>2011</v>
      </c>
      <c r="E78">
        <v>5</v>
      </c>
      <c r="F78" t="str">
        <f>VLOOKUP(A78,locations!A$1:F$12,2,FALSE)</f>
        <v>39.95000076</v>
      </c>
      <c r="G78" t="str">
        <f>VLOOKUP(A78,locations!A$1:F$12,3,FALSE)</f>
        <v>126.9199981</v>
      </c>
      <c r="H78" t="str">
        <f>VLOOKUP(A78,locations!A$1:F$12,4,FALSE)</f>
        <v>South Pyongyan</v>
      </c>
      <c r="I78" t="str">
        <f>VLOOKUP(A78,locations!A$1:F$12,5,FALSE)</f>
        <v>Ch'anghyol-li</v>
      </c>
      <c r="J78" t="str">
        <f>VLOOKUP(A78,locations!A$1:F$12,6,FALSE)</f>
        <v>y</v>
      </c>
    </row>
    <row r="79" spans="1:10" hidden="1">
      <c r="A79" s="6" t="s">
        <v>184</v>
      </c>
      <c r="B79" t="s">
        <v>79</v>
      </c>
      <c r="C79">
        <v>120.2</v>
      </c>
      <c r="D79">
        <v>2011</v>
      </c>
      <c r="E79">
        <v>6</v>
      </c>
      <c r="F79" t="str">
        <f>VLOOKUP(A79,locations!A$1:F$12,2,FALSE)</f>
        <v>39.95000076</v>
      </c>
      <c r="G79" t="str">
        <f>VLOOKUP(A79,locations!A$1:F$12,3,FALSE)</f>
        <v>126.9199981</v>
      </c>
      <c r="H79" t="str">
        <f>VLOOKUP(A79,locations!A$1:F$12,4,FALSE)</f>
        <v>South Pyongyan</v>
      </c>
      <c r="I79" t="str">
        <f>VLOOKUP(A79,locations!A$1:F$12,5,FALSE)</f>
        <v>Ch'anghyol-li</v>
      </c>
      <c r="J79" t="str">
        <f>VLOOKUP(A79,locations!A$1:F$12,6,FALSE)</f>
        <v>y</v>
      </c>
    </row>
    <row r="80" spans="1:10" hidden="1">
      <c r="A80" s="6" t="s">
        <v>184</v>
      </c>
      <c r="B80" t="s">
        <v>80</v>
      </c>
      <c r="C80">
        <v>62.3</v>
      </c>
      <c r="D80">
        <v>2011</v>
      </c>
      <c r="E80">
        <v>7</v>
      </c>
      <c r="F80" t="str">
        <f>VLOOKUP(A80,locations!A$1:F$12,2,FALSE)</f>
        <v>39.95000076</v>
      </c>
      <c r="G80" t="str">
        <f>VLOOKUP(A80,locations!A$1:F$12,3,FALSE)</f>
        <v>126.9199981</v>
      </c>
      <c r="H80" t="str">
        <f>VLOOKUP(A80,locations!A$1:F$12,4,FALSE)</f>
        <v>South Pyongyan</v>
      </c>
      <c r="I80" t="str">
        <f>VLOOKUP(A80,locations!A$1:F$12,5,FALSE)</f>
        <v>Ch'anghyol-li</v>
      </c>
      <c r="J80" t="str">
        <f>VLOOKUP(A80,locations!A$1:F$12,6,FALSE)</f>
        <v>y</v>
      </c>
    </row>
    <row r="81" spans="1:10" hidden="1">
      <c r="A81" s="6" t="s">
        <v>184</v>
      </c>
      <c r="B81" t="s">
        <v>81</v>
      </c>
      <c r="C81">
        <v>104</v>
      </c>
      <c r="D81">
        <v>2011</v>
      </c>
      <c r="E81">
        <v>8</v>
      </c>
      <c r="F81" t="str">
        <f>VLOOKUP(A81,locations!A$1:F$12,2,FALSE)</f>
        <v>39.95000076</v>
      </c>
      <c r="G81" t="str">
        <f>VLOOKUP(A81,locations!A$1:F$12,3,FALSE)</f>
        <v>126.9199981</v>
      </c>
      <c r="H81" t="str">
        <f>VLOOKUP(A81,locations!A$1:F$12,4,FALSE)</f>
        <v>South Pyongyan</v>
      </c>
      <c r="I81" t="str">
        <f>VLOOKUP(A81,locations!A$1:F$12,5,FALSE)</f>
        <v>Ch'anghyol-li</v>
      </c>
      <c r="J81" t="str">
        <f>VLOOKUP(A81,locations!A$1:F$12,6,FALSE)</f>
        <v>y</v>
      </c>
    </row>
    <row r="82" spans="1:10" hidden="1">
      <c r="A82" s="6" t="s">
        <v>184</v>
      </c>
      <c r="B82" t="s">
        <v>82</v>
      </c>
      <c r="C82">
        <v>55</v>
      </c>
      <c r="D82">
        <v>2011</v>
      </c>
      <c r="E82">
        <v>9</v>
      </c>
      <c r="F82" t="str">
        <f>VLOOKUP(A82,locations!A$1:F$12,2,FALSE)</f>
        <v>39.95000076</v>
      </c>
      <c r="G82" t="str">
        <f>VLOOKUP(A82,locations!A$1:F$12,3,FALSE)</f>
        <v>126.9199981</v>
      </c>
      <c r="H82" t="str">
        <f>VLOOKUP(A82,locations!A$1:F$12,4,FALSE)</f>
        <v>South Pyongyan</v>
      </c>
      <c r="I82" t="str">
        <f>VLOOKUP(A82,locations!A$1:F$12,5,FALSE)</f>
        <v>Ch'anghyol-li</v>
      </c>
      <c r="J82" t="str">
        <f>VLOOKUP(A82,locations!A$1:F$12,6,FALSE)</f>
        <v>y</v>
      </c>
    </row>
    <row r="83" spans="1:10" hidden="1">
      <c r="A83" s="6" t="s">
        <v>184</v>
      </c>
      <c r="B83" t="s">
        <v>83</v>
      </c>
      <c r="C83">
        <v>0</v>
      </c>
      <c r="D83">
        <v>2011</v>
      </c>
      <c r="E83">
        <v>10</v>
      </c>
      <c r="F83" t="str">
        <f>VLOOKUP(A83,locations!A$1:F$12,2,FALSE)</f>
        <v>39.95000076</v>
      </c>
      <c r="G83" t="str">
        <f>VLOOKUP(A83,locations!A$1:F$12,3,FALSE)</f>
        <v>126.9199981</v>
      </c>
      <c r="H83" t="str">
        <f>VLOOKUP(A83,locations!A$1:F$12,4,FALSE)</f>
        <v>South Pyongyan</v>
      </c>
      <c r="I83" t="str">
        <f>VLOOKUP(A83,locations!A$1:F$12,5,FALSE)</f>
        <v>Ch'anghyol-li</v>
      </c>
      <c r="J83" t="str">
        <f>VLOOKUP(A83,locations!A$1:F$12,6,FALSE)</f>
        <v>y</v>
      </c>
    </row>
    <row r="84" spans="1:10" hidden="1">
      <c r="A84" s="6" t="s">
        <v>184</v>
      </c>
      <c r="B84" t="s">
        <v>84</v>
      </c>
      <c r="C84">
        <v>12.9</v>
      </c>
      <c r="D84">
        <v>2011</v>
      </c>
      <c r="E84">
        <v>11</v>
      </c>
      <c r="F84" t="str">
        <f>VLOOKUP(A84,locations!A$1:F$12,2,FALSE)</f>
        <v>39.95000076</v>
      </c>
      <c r="G84" t="str">
        <f>VLOOKUP(A84,locations!A$1:F$12,3,FALSE)</f>
        <v>126.9199981</v>
      </c>
      <c r="H84" t="str">
        <f>VLOOKUP(A84,locations!A$1:F$12,4,FALSE)</f>
        <v>South Pyongyan</v>
      </c>
      <c r="I84" t="str">
        <f>VLOOKUP(A84,locations!A$1:F$12,5,FALSE)</f>
        <v>Ch'anghyol-li</v>
      </c>
      <c r="J84" t="str">
        <f>VLOOKUP(A84,locations!A$1:F$12,6,FALSE)</f>
        <v>y</v>
      </c>
    </row>
    <row r="85" spans="1:10" hidden="1">
      <c r="A85" s="6" t="s">
        <v>184</v>
      </c>
      <c r="B85" t="s">
        <v>85</v>
      </c>
      <c r="C85">
        <v>2.1</v>
      </c>
      <c r="D85">
        <v>2011</v>
      </c>
      <c r="E85">
        <v>12</v>
      </c>
      <c r="F85" t="str">
        <f>VLOOKUP(A85,locations!A$1:F$12,2,FALSE)</f>
        <v>39.95000076</v>
      </c>
      <c r="G85" t="str">
        <f>VLOOKUP(A85,locations!A$1:F$12,3,FALSE)</f>
        <v>126.9199981</v>
      </c>
      <c r="H85" t="str">
        <f>VLOOKUP(A85,locations!A$1:F$12,4,FALSE)</f>
        <v>South Pyongyan</v>
      </c>
      <c r="I85" t="str">
        <f>VLOOKUP(A85,locations!A$1:F$12,5,FALSE)</f>
        <v>Ch'anghyol-li</v>
      </c>
      <c r="J85" t="str">
        <f>VLOOKUP(A85,locations!A$1:F$12,6,FALSE)</f>
        <v>y</v>
      </c>
    </row>
    <row r="86" spans="1:10" hidden="1">
      <c r="A86" s="6" t="s">
        <v>184</v>
      </c>
      <c r="B86" t="s">
        <v>86</v>
      </c>
      <c r="C86">
        <v>7.5</v>
      </c>
      <c r="D86">
        <v>2012</v>
      </c>
      <c r="E86">
        <v>1</v>
      </c>
      <c r="F86" t="str">
        <f>VLOOKUP(A86,locations!A$1:F$12,2,FALSE)</f>
        <v>39.95000076</v>
      </c>
      <c r="G86" t="str">
        <f>VLOOKUP(A86,locations!A$1:F$12,3,FALSE)</f>
        <v>126.9199981</v>
      </c>
      <c r="H86" t="str">
        <f>VLOOKUP(A86,locations!A$1:F$12,4,FALSE)</f>
        <v>South Pyongyan</v>
      </c>
      <c r="I86" t="str">
        <f>VLOOKUP(A86,locations!A$1:F$12,5,FALSE)</f>
        <v>Ch'anghyol-li</v>
      </c>
      <c r="J86" t="str">
        <f>VLOOKUP(A86,locations!A$1:F$12,6,FALSE)</f>
        <v>y</v>
      </c>
    </row>
    <row r="87" spans="1:10" hidden="1">
      <c r="A87" s="6" t="s">
        <v>184</v>
      </c>
      <c r="B87" t="s">
        <v>87</v>
      </c>
      <c r="C87">
        <v>2</v>
      </c>
      <c r="D87">
        <v>2012</v>
      </c>
      <c r="E87">
        <v>2</v>
      </c>
      <c r="F87" t="str">
        <f>VLOOKUP(A87,locations!A$1:F$12,2,FALSE)</f>
        <v>39.95000076</v>
      </c>
      <c r="G87" t="str">
        <f>VLOOKUP(A87,locations!A$1:F$12,3,FALSE)</f>
        <v>126.9199981</v>
      </c>
      <c r="H87" t="str">
        <f>VLOOKUP(A87,locations!A$1:F$12,4,FALSE)</f>
        <v>South Pyongyan</v>
      </c>
      <c r="I87" t="str">
        <f>VLOOKUP(A87,locations!A$1:F$12,5,FALSE)</f>
        <v>Ch'anghyol-li</v>
      </c>
      <c r="J87" t="str">
        <f>VLOOKUP(A87,locations!A$1:F$12,6,FALSE)</f>
        <v>y</v>
      </c>
    </row>
    <row r="88" spans="1:10" hidden="1">
      <c r="A88" s="6" t="s">
        <v>184</v>
      </c>
      <c r="B88" t="s">
        <v>88</v>
      </c>
      <c r="C88">
        <v>8.6999999999999993</v>
      </c>
      <c r="D88">
        <v>2012</v>
      </c>
      <c r="E88">
        <v>3</v>
      </c>
      <c r="F88" t="str">
        <f>VLOOKUP(A88,locations!A$1:F$12,2,FALSE)</f>
        <v>39.95000076</v>
      </c>
      <c r="G88" t="str">
        <f>VLOOKUP(A88,locations!A$1:F$12,3,FALSE)</f>
        <v>126.9199981</v>
      </c>
      <c r="H88" t="str">
        <f>VLOOKUP(A88,locations!A$1:F$12,4,FALSE)</f>
        <v>South Pyongyan</v>
      </c>
      <c r="I88" t="str">
        <f>VLOOKUP(A88,locations!A$1:F$12,5,FALSE)</f>
        <v>Ch'anghyol-li</v>
      </c>
      <c r="J88" t="str">
        <f>VLOOKUP(A88,locations!A$1:F$12,6,FALSE)</f>
        <v>y</v>
      </c>
    </row>
    <row r="89" spans="1:10" hidden="1">
      <c r="A89" s="6" t="s">
        <v>184</v>
      </c>
      <c r="B89" t="s">
        <v>89</v>
      </c>
      <c r="C89">
        <v>59.1</v>
      </c>
      <c r="D89">
        <v>2012</v>
      </c>
      <c r="E89">
        <v>4</v>
      </c>
      <c r="F89" t="str">
        <f>VLOOKUP(A89,locations!A$1:F$12,2,FALSE)</f>
        <v>39.95000076</v>
      </c>
      <c r="G89" t="str">
        <f>VLOOKUP(A89,locations!A$1:F$12,3,FALSE)</f>
        <v>126.9199981</v>
      </c>
      <c r="H89" t="str">
        <f>VLOOKUP(A89,locations!A$1:F$12,4,FALSE)</f>
        <v>South Pyongyan</v>
      </c>
      <c r="I89" t="str">
        <f>VLOOKUP(A89,locations!A$1:F$12,5,FALSE)</f>
        <v>Ch'anghyol-li</v>
      </c>
      <c r="J89" t="str">
        <f>VLOOKUP(A89,locations!A$1:F$12,6,FALSE)</f>
        <v>y</v>
      </c>
    </row>
    <row r="90" spans="1:10" hidden="1">
      <c r="A90" s="6" t="s">
        <v>184</v>
      </c>
      <c r="B90" t="s">
        <v>90</v>
      </c>
      <c r="C90">
        <v>3.2</v>
      </c>
      <c r="D90">
        <v>2012</v>
      </c>
      <c r="E90">
        <v>5</v>
      </c>
      <c r="F90" t="str">
        <f>VLOOKUP(A90,locations!A$1:F$12,2,FALSE)</f>
        <v>39.95000076</v>
      </c>
      <c r="G90" t="str">
        <f>VLOOKUP(A90,locations!A$1:F$12,3,FALSE)</f>
        <v>126.9199981</v>
      </c>
      <c r="H90" t="str">
        <f>VLOOKUP(A90,locations!A$1:F$12,4,FALSE)</f>
        <v>South Pyongyan</v>
      </c>
      <c r="I90" t="str">
        <f>VLOOKUP(A90,locations!A$1:F$12,5,FALSE)</f>
        <v>Ch'anghyol-li</v>
      </c>
      <c r="J90" t="str">
        <f>VLOOKUP(A90,locations!A$1:F$12,6,FALSE)</f>
        <v>y</v>
      </c>
    </row>
    <row r="91" spans="1:10" hidden="1">
      <c r="A91" s="6" t="s">
        <v>184</v>
      </c>
      <c r="B91" t="s">
        <v>91</v>
      </c>
      <c r="C91">
        <v>5.3</v>
      </c>
      <c r="D91">
        <v>2012</v>
      </c>
      <c r="E91">
        <v>6</v>
      </c>
      <c r="F91" t="str">
        <f>VLOOKUP(A91,locations!A$1:F$12,2,FALSE)</f>
        <v>39.95000076</v>
      </c>
      <c r="G91" t="str">
        <f>VLOOKUP(A91,locations!A$1:F$12,3,FALSE)</f>
        <v>126.9199981</v>
      </c>
      <c r="H91" t="str">
        <f>VLOOKUP(A91,locations!A$1:F$12,4,FALSE)</f>
        <v>South Pyongyan</v>
      </c>
      <c r="I91" t="str">
        <f>VLOOKUP(A91,locations!A$1:F$12,5,FALSE)</f>
        <v>Ch'anghyol-li</v>
      </c>
      <c r="J91" t="str">
        <f>VLOOKUP(A91,locations!A$1:F$12,6,FALSE)</f>
        <v>y</v>
      </c>
    </row>
    <row r="92" spans="1:10" hidden="1">
      <c r="A92" s="6" t="s">
        <v>184</v>
      </c>
      <c r="B92" t="s">
        <v>92</v>
      </c>
      <c r="C92">
        <v>194.3</v>
      </c>
      <c r="D92">
        <v>2012</v>
      </c>
      <c r="E92">
        <v>7</v>
      </c>
      <c r="F92" t="str">
        <f>VLOOKUP(A92,locations!A$1:F$12,2,FALSE)</f>
        <v>39.95000076</v>
      </c>
      <c r="G92" t="str">
        <f>VLOOKUP(A92,locations!A$1:F$12,3,FALSE)</f>
        <v>126.9199981</v>
      </c>
      <c r="H92" t="str">
        <f>VLOOKUP(A92,locations!A$1:F$12,4,FALSE)</f>
        <v>South Pyongyan</v>
      </c>
      <c r="I92" t="str">
        <f>VLOOKUP(A92,locations!A$1:F$12,5,FALSE)</f>
        <v>Ch'anghyol-li</v>
      </c>
      <c r="J92" t="str">
        <f>VLOOKUP(A92,locations!A$1:F$12,6,FALSE)</f>
        <v>y</v>
      </c>
    </row>
    <row r="93" spans="1:10" hidden="1">
      <c r="A93" s="6" t="s">
        <v>184</v>
      </c>
      <c r="B93" t="s">
        <v>93</v>
      </c>
      <c r="C93">
        <v>130.19999999999999</v>
      </c>
      <c r="D93">
        <v>2012</v>
      </c>
      <c r="E93">
        <v>8</v>
      </c>
      <c r="F93" t="str">
        <f>VLOOKUP(A93,locations!A$1:F$12,2,FALSE)</f>
        <v>39.95000076</v>
      </c>
      <c r="G93" t="str">
        <f>VLOOKUP(A93,locations!A$1:F$12,3,FALSE)</f>
        <v>126.9199981</v>
      </c>
      <c r="H93" t="str">
        <f>VLOOKUP(A93,locations!A$1:F$12,4,FALSE)</f>
        <v>South Pyongyan</v>
      </c>
      <c r="I93" t="str">
        <f>VLOOKUP(A93,locations!A$1:F$12,5,FALSE)</f>
        <v>Ch'anghyol-li</v>
      </c>
      <c r="J93" t="str">
        <f>VLOOKUP(A93,locations!A$1:F$12,6,FALSE)</f>
        <v>y</v>
      </c>
    </row>
    <row r="94" spans="1:10" hidden="1">
      <c r="A94" s="6" t="s">
        <v>184</v>
      </c>
      <c r="B94" t="s">
        <v>94</v>
      </c>
      <c r="C94">
        <v>66.8</v>
      </c>
      <c r="D94">
        <v>2012</v>
      </c>
      <c r="E94">
        <v>9</v>
      </c>
      <c r="F94" t="str">
        <f>VLOOKUP(A94,locations!A$1:F$12,2,FALSE)</f>
        <v>39.95000076</v>
      </c>
      <c r="G94" t="str">
        <f>VLOOKUP(A94,locations!A$1:F$12,3,FALSE)</f>
        <v>126.9199981</v>
      </c>
      <c r="H94" t="str">
        <f>VLOOKUP(A94,locations!A$1:F$12,4,FALSE)</f>
        <v>South Pyongyan</v>
      </c>
      <c r="I94" t="str">
        <f>VLOOKUP(A94,locations!A$1:F$12,5,FALSE)</f>
        <v>Ch'anghyol-li</v>
      </c>
      <c r="J94" t="str">
        <f>VLOOKUP(A94,locations!A$1:F$12,6,FALSE)</f>
        <v>y</v>
      </c>
    </row>
    <row r="95" spans="1:10" hidden="1">
      <c r="A95" s="6" t="s">
        <v>184</v>
      </c>
      <c r="B95" t="s">
        <v>95</v>
      </c>
      <c r="C95">
        <v>38.4</v>
      </c>
      <c r="D95">
        <v>2012</v>
      </c>
      <c r="E95">
        <v>10</v>
      </c>
      <c r="F95" t="str">
        <f>VLOOKUP(A95,locations!A$1:F$12,2,FALSE)</f>
        <v>39.95000076</v>
      </c>
      <c r="G95" t="str">
        <f>VLOOKUP(A95,locations!A$1:F$12,3,FALSE)</f>
        <v>126.9199981</v>
      </c>
      <c r="H95" t="str">
        <f>VLOOKUP(A95,locations!A$1:F$12,4,FALSE)</f>
        <v>South Pyongyan</v>
      </c>
      <c r="I95" t="str">
        <f>VLOOKUP(A95,locations!A$1:F$12,5,FALSE)</f>
        <v>Ch'anghyol-li</v>
      </c>
      <c r="J95" t="str">
        <f>VLOOKUP(A95,locations!A$1:F$12,6,FALSE)</f>
        <v>y</v>
      </c>
    </row>
    <row r="96" spans="1:10" hidden="1">
      <c r="A96" s="6" t="s">
        <v>184</v>
      </c>
      <c r="B96" t="s">
        <v>96</v>
      </c>
      <c r="C96">
        <v>65</v>
      </c>
      <c r="D96">
        <v>2012</v>
      </c>
      <c r="E96">
        <v>11</v>
      </c>
      <c r="F96" t="str">
        <f>VLOOKUP(A96,locations!A$1:F$12,2,FALSE)</f>
        <v>39.95000076</v>
      </c>
      <c r="G96" t="str">
        <f>VLOOKUP(A96,locations!A$1:F$12,3,FALSE)</f>
        <v>126.9199981</v>
      </c>
      <c r="H96" t="str">
        <f>VLOOKUP(A96,locations!A$1:F$12,4,FALSE)</f>
        <v>South Pyongyan</v>
      </c>
      <c r="I96" t="str">
        <f>VLOOKUP(A96,locations!A$1:F$12,5,FALSE)</f>
        <v>Ch'anghyol-li</v>
      </c>
      <c r="J96" t="str">
        <f>VLOOKUP(A96,locations!A$1:F$12,6,FALSE)</f>
        <v>y</v>
      </c>
    </row>
    <row r="97" spans="1:10" hidden="1">
      <c r="A97" s="6" t="s">
        <v>184</v>
      </c>
      <c r="B97" t="s">
        <v>97</v>
      </c>
      <c r="C97">
        <v>15.6</v>
      </c>
      <c r="D97">
        <v>2012</v>
      </c>
      <c r="E97">
        <v>12</v>
      </c>
      <c r="F97" t="str">
        <f>VLOOKUP(A97,locations!A$1:F$12,2,FALSE)</f>
        <v>39.95000076</v>
      </c>
      <c r="G97" t="str">
        <f>VLOOKUP(A97,locations!A$1:F$12,3,FALSE)</f>
        <v>126.9199981</v>
      </c>
      <c r="H97" t="str">
        <f>VLOOKUP(A97,locations!A$1:F$12,4,FALSE)</f>
        <v>South Pyongyan</v>
      </c>
      <c r="I97" t="str">
        <f>VLOOKUP(A97,locations!A$1:F$12,5,FALSE)</f>
        <v>Ch'anghyol-li</v>
      </c>
      <c r="J97" t="str">
        <f>VLOOKUP(A97,locations!A$1:F$12,6,FALSE)</f>
        <v>y</v>
      </c>
    </row>
    <row r="98" spans="1:10" hidden="1">
      <c r="A98" s="6" t="s">
        <v>184</v>
      </c>
      <c r="B98" t="s">
        <v>98</v>
      </c>
      <c r="C98">
        <v>7.4</v>
      </c>
      <c r="D98">
        <v>2013</v>
      </c>
      <c r="E98">
        <v>1</v>
      </c>
      <c r="F98" t="str">
        <f>VLOOKUP(A98,locations!A$1:F$12,2,FALSE)</f>
        <v>39.95000076</v>
      </c>
      <c r="G98" t="str">
        <f>VLOOKUP(A98,locations!A$1:F$12,3,FALSE)</f>
        <v>126.9199981</v>
      </c>
      <c r="H98" t="str">
        <f>VLOOKUP(A98,locations!A$1:F$12,4,FALSE)</f>
        <v>South Pyongyan</v>
      </c>
      <c r="I98" t="str">
        <f>VLOOKUP(A98,locations!A$1:F$12,5,FALSE)</f>
        <v>Ch'anghyol-li</v>
      </c>
      <c r="J98" t="str">
        <f>VLOOKUP(A98,locations!A$1:F$12,6,FALSE)</f>
        <v>y</v>
      </c>
    </row>
    <row r="99" spans="1:10" hidden="1">
      <c r="A99" s="6" t="s">
        <v>184</v>
      </c>
      <c r="B99" t="s">
        <v>99</v>
      </c>
      <c r="C99">
        <v>4</v>
      </c>
      <c r="D99">
        <v>2013</v>
      </c>
      <c r="E99">
        <v>2</v>
      </c>
      <c r="F99" t="str">
        <f>VLOOKUP(A99,locations!A$1:F$12,2,FALSE)</f>
        <v>39.95000076</v>
      </c>
      <c r="G99" t="str">
        <f>VLOOKUP(A99,locations!A$1:F$12,3,FALSE)</f>
        <v>126.9199981</v>
      </c>
      <c r="H99" t="str">
        <f>VLOOKUP(A99,locations!A$1:F$12,4,FALSE)</f>
        <v>South Pyongyan</v>
      </c>
      <c r="I99" t="str">
        <f>VLOOKUP(A99,locations!A$1:F$12,5,FALSE)</f>
        <v>Ch'anghyol-li</v>
      </c>
      <c r="J99" t="str">
        <f>VLOOKUP(A99,locations!A$1:F$12,6,FALSE)</f>
        <v>y</v>
      </c>
    </row>
    <row r="100" spans="1:10" hidden="1">
      <c r="A100" s="6" t="s">
        <v>184</v>
      </c>
      <c r="B100" t="s">
        <v>100</v>
      </c>
      <c r="C100">
        <v>2</v>
      </c>
      <c r="D100">
        <v>2013</v>
      </c>
      <c r="E100">
        <v>3</v>
      </c>
      <c r="F100" t="str">
        <f>VLOOKUP(A100,locations!A$1:F$12,2,FALSE)</f>
        <v>39.95000076</v>
      </c>
      <c r="G100" t="str">
        <f>VLOOKUP(A100,locations!A$1:F$12,3,FALSE)</f>
        <v>126.9199981</v>
      </c>
      <c r="H100" t="str">
        <f>VLOOKUP(A100,locations!A$1:F$12,4,FALSE)</f>
        <v>South Pyongyan</v>
      </c>
      <c r="I100" t="str">
        <f>VLOOKUP(A100,locations!A$1:F$12,5,FALSE)</f>
        <v>Ch'anghyol-li</v>
      </c>
      <c r="J100" t="str">
        <f>VLOOKUP(A100,locations!A$1:F$12,6,FALSE)</f>
        <v>y</v>
      </c>
    </row>
    <row r="101" spans="1:10" hidden="1">
      <c r="A101" s="6" t="s">
        <v>184</v>
      </c>
      <c r="B101" t="s">
        <v>101</v>
      </c>
      <c r="C101">
        <v>16.2</v>
      </c>
      <c r="D101">
        <v>2013</v>
      </c>
      <c r="E101">
        <v>4</v>
      </c>
      <c r="F101" t="str">
        <f>VLOOKUP(A101,locations!A$1:F$12,2,FALSE)</f>
        <v>39.95000076</v>
      </c>
      <c r="G101" t="str">
        <f>VLOOKUP(A101,locations!A$1:F$12,3,FALSE)</f>
        <v>126.9199981</v>
      </c>
      <c r="H101" t="str">
        <f>VLOOKUP(A101,locations!A$1:F$12,4,FALSE)</f>
        <v>South Pyongyan</v>
      </c>
      <c r="I101" t="str">
        <f>VLOOKUP(A101,locations!A$1:F$12,5,FALSE)</f>
        <v>Ch'anghyol-li</v>
      </c>
      <c r="J101" t="str">
        <f>VLOOKUP(A101,locations!A$1:F$12,6,FALSE)</f>
        <v>y</v>
      </c>
    </row>
    <row r="102" spans="1:10" hidden="1">
      <c r="A102" s="6" t="s">
        <v>184</v>
      </c>
      <c r="B102" t="s">
        <v>102</v>
      </c>
      <c r="C102">
        <v>72.099999999999994</v>
      </c>
      <c r="D102">
        <v>2013</v>
      </c>
      <c r="E102">
        <v>5</v>
      </c>
      <c r="F102" t="str">
        <f>VLOOKUP(A102,locations!A$1:F$12,2,FALSE)</f>
        <v>39.95000076</v>
      </c>
      <c r="G102" t="str">
        <f>VLOOKUP(A102,locations!A$1:F$12,3,FALSE)</f>
        <v>126.9199981</v>
      </c>
      <c r="H102" t="str">
        <f>VLOOKUP(A102,locations!A$1:F$12,4,FALSE)</f>
        <v>South Pyongyan</v>
      </c>
      <c r="I102" t="str">
        <f>VLOOKUP(A102,locations!A$1:F$12,5,FALSE)</f>
        <v>Ch'anghyol-li</v>
      </c>
      <c r="J102" t="str">
        <f>VLOOKUP(A102,locations!A$1:F$12,6,FALSE)</f>
        <v>y</v>
      </c>
    </row>
    <row r="103" spans="1:10" hidden="1">
      <c r="A103" s="6" t="s">
        <v>184</v>
      </c>
      <c r="B103" t="s">
        <v>103</v>
      </c>
      <c r="C103">
        <v>10</v>
      </c>
      <c r="D103">
        <v>2013</v>
      </c>
      <c r="E103">
        <v>6</v>
      </c>
      <c r="F103" t="str">
        <f>VLOOKUP(A103,locations!A$1:F$12,2,FALSE)</f>
        <v>39.95000076</v>
      </c>
      <c r="G103" t="str">
        <f>VLOOKUP(A103,locations!A$1:F$12,3,FALSE)</f>
        <v>126.9199981</v>
      </c>
      <c r="H103" t="str">
        <f>VLOOKUP(A103,locations!A$1:F$12,4,FALSE)</f>
        <v>South Pyongyan</v>
      </c>
      <c r="I103" t="str">
        <f>VLOOKUP(A103,locations!A$1:F$12,5,FALSE)</f>
        <v>Ch'anghyol-li</v>
      </c>
      <c r="J103" t="str">
        <f>VLOOKUP(A103,locations!A$1:F$12,6,FALSE)</f>
        <v>y</v>
      </c>
    </row>
    <row r="104" spans="1:10" hidden="1">
      <c r="A104" s="6" t="s">
        <v>184</v>
      </c>
      <c r="B104" t="s">
        <v>104</v>
      </c>
      <c r="C104">
        <v>162.30000000000001</v>
      </c>
      <c r="D104">
        <v>2013</v>
      </c>
      <c r="E104">
        <v>7</v>
      </c>
      <c r="F104" t="str">
        <f>VLOOKUP(A104,locations!A$1:F$12,2,FALSE)</f>
        <v>39.95000076</v>
      </c>
      <c r="G104" t="str">
        <f>VLOOKUP(A104,locations!A$1:F$12,3,FALSE)</f>
        <v>126.9199981</v>
      </c>
      <c r="H104" t="str">
        <f>VLOOKUP(A104,locations!A$1:F$12,4,FALSE)</f>
        <v>South Pyongyan</v>
      </c>
      <c r="I104" t="str">
        <f>VLOOKUP(A104,locations!A$1:F$12,5,FALSE)</f>
        <v>Ch'anghyol-li</v>
      </c>
      <c r="J104" t="str">
        <f>VLOOKUP(A104,locations!A$1:F$12,6,FALSE)</f>
        <v>y</v>
      </c>
    </row>
    <row r="105" spans="1:10" hidden="1">
      <c r="A105" s="6" t="s">
        <v>184</v>
      </c>
      <c r="B105" t="s">
        <v>105</v>
      </c>
      <c r="C105">
        <v>136</v>
      </c>
      <c r="D105">
        <v>2013</v>
      </c>
      <c r="E105">
        <v>8</v>
      </c>
      <c r="F105" t="str">
        <f>VLOOKUP(A105,locations!A$1:F$12,2,FALSE)</f>
        <v>39.95000076</v>
      </c>
      <c r="G105" t="str">
        <f>VLOOKUP(A105,locations!A$1:F$12,3,FALSE)</f>
        <v>126.9199981</v>
      </c>
      <c r="H105" t="str">
        <f>VLOOKUP(A105,locations!A$1:F$12,4,FALSE)</f>
        <v>South Pyongyan</v>
      </c>
      <c r="I105" t="str">
        <f>VLOOKUP(A105,locations!A$1:F$12,5,FALSE)</f>
        <v>Ch'anghyol-li</v>
      </c>
      <c r="J105" t="str">
        <f>VLOOKUP(A105,locations!A$1:F$12,6,FALSE)</f>
        <v>y</v>
      </c>
    </row>
    <row r="106" spans="1:10" hidden="1">
      <c r="A106" s="6" t="s">
        <v>184</v>
      </c>
      <c r="B106" t="s">
        <v>106</v>
      </c>
      <c r="C106">
        <v>2.6</v>
      </c>
      <c r="D106">
        <v>2013</v>
      </c>
      <c r="E106">
        <v>9</v>
      </c>
      <c r="F106" t="str">
        <f>VLOOKUP(A106,locations!A$1:F$12,2,FALSE)</f>
        <v>39.95000076</v>
      </c>
      <c r="G106" t="str">
        <f>VLOOKUP(A106,locations!A$1:F$12,3,FALSE)</f>
        <v>126.9199981</v>
      </c>
      <c r="H106" t="str">
        <f>VLOOKUP(A106,locations!A$1:F$12,4,FALSE)</f>
        <v>South Pyongyan</v>
      </c>
      <c r="I106" t="str">
        <f>VLOOKUP(A106,locations!A$1:F$12,5,FALSE)</f>
        <v>Ch'anghyol-li</v>
      </c>
      <c r="J106" t="str">
        <f>VLOOKUP(A106,locations!A$1:F$12,6,FALSE)</f>
        <v>y</v>
      </c>
    </row>
    <row r="107" spans="1:10" hidden="1">
      <c r="A107" s="6" t="s">
        <v>184</v>
      </c>
      <c r="B107" t="s">
        <v>107</v>
      </c>
      <c r="C107">
        <v>11.1</v>
      </c>
      <c r="D107">
        <v>2013</v>
      </c>
      <c r="E107">
        <v>10</v>
      </c>
      <c r="F107" t="str">
        <f>VLOOKUP(A107,locations!A$1:F$12,2,FALSE)</f>
        <v>39.95000076</v>
      </c>
      <c r="G107" t="str">
        <f>VLOOKUP(A107,locations!A$1:F$12,3,FALSE)</f>
        <v>126.9199981</v>
      </c>
      <c r="H107" t="str">
        <f>VLOOKUP(A107,locations!A$1:F$12,4,FALSE)</f>
        <v>South Pyongyan</v>
      </c>
      <c r="I107" t="str">
        <f>VLOOKUP(A107,locations!A$1:F$12,5,FALSE)</f>
        <v>Ch'anghyol-li</v>
      </c>
      <c r="J107" t="str">
        <f>VLOOKUP(A107,locations!A$1:F$12,6,FALSE)</f>
        <v>y</v>
      </c>
    </row>
    <row r="108" spans="1:10" hidden="1">
      <c r="A108" s="6" t="s">
        <v>184</v>
      </c>
      <c r="B108" t="s">
        <v>108</v>
      </c>
      <c r="C108">
        <v>6</v>
      </c>
      <c r="D108">
        <v>2013</v>
      </c>
      <c r="E108">
        <v>11</v>
      </c>
      <c r="F108" t="str">
        <f>VLOOKUP(A108,locations!A$1:F$12,2,FALSE)</f>
        <v>39.95000076</v>
      </c>
      <c r="G108" t="str">
        <f>VLOOKUP(A108,locations!A$1:F$12,3,FALSE)</f>
        <v>126.9199981</v>
      </c>
      <c r="H108" t="str">
        <f>VLOOKUP(A108,locations!A$1:F$12,4,FALSE)</f>
        <v>South Pyongyan</v>
      </c>
      <c r="I108" t="str">
        <f>VLOOKUP(A108,locations!A$1:F$12,5,FALSE)</f>
        <v>Ch'anghyol-li</v>
      </c>
      <c r="J108" t="str">
        <f>VLOOKUP(A108,locations!A$1:F$12,6,FALSE)</f>
        <v>y</v>
      </c>
    </row>
    <row r="109" spans="1:10" hidden="1">
      <c r="A109" s="6" t="s">
        <v>184</v>
      </c>
      <c r="B109" t="s">
        <v>109</v>
      </c>
      <c r="C109">
        <v>12</v>
      </c>
      <c r="D109">
        <v>2013</v>
      </c>
      <c r="E109">
        <v>12</v>
      </c>
      <c r="F109" t="str">
        <f>VLOOKUP(A109,locations!A$1:F$12,2,FALSE)</f>
        <v>39.95000076</v>
      </c>
      <c r="G109" t="str">
        <f>VLOOKUP(A109,locations!A$1:F$12,3,FALSE)</f>
        <v>126.9199981</v>
      </c>
      <c r="H109" t="str">
        <f>VLOOKUP(A109,locations!A$1:F$12,4,FALSE)</f>
        <v>South Pyongyan</v>
      </c>
      <c r="I109" t="str">
        <f>VLOOKUP(A109,locations!A$1:F$12,5,FALSE)</f>
        <v>Ch'anghyol-li</v>
      </c>
      <c r="J109" t="str">
        <f>VLOOKUP(A109,locations!A$1:F$12,6,FALSE)</f>
        <v>y</v>
      </c>
    </row>
    <row r="110" spans="1:10" hidden="1">
      <c r="A110" s="6" t="s">
        <v>184</v>
      </c>
      <c r="B110" t="s">
        <v>110</v>
      </c>
      <c r="C110">
        <v>1.8</v>
      </c>
      <c r="D110">
        <v>2014</v>
      </c>
      <c r="E110">
        <v>1</v>
      </c>
      <c r="F110" t="str">
        <f>VLOOKUP(A110,locations!A$1:F$12,2,FALSE)</f>
        <v>39.95000076</v>
      </c>
      <c r="G110" t="str">
        <f>VLOOKUP(A110,locations!A$1:F$12,3,FALSE)</f>
        <v>126.9199981</v>
      </c>
      <c r="H110" t="str">
        <f>VLOOKUP(A110,locations!A$1:F$12,4,FALSE)</f>
        <v>South Pyongyan</v>
      </c>
      <c r="I110" t="str">
        <f>VLOOKUP(A110,locations!A$1:F$12,5,FALSE)</f>
        <v>Ch'anghyol-li</v>
      </c>
      <c r="J110" t="str">
        <f>VLOOKUP(A110,locations!A$1:F$12,6,FALSE)</f>
        <v>y</v>
      </c>
    </row>
    <row r="111" spans="1:10" hidden="1">
      <c r="A111" s="6" t="s">
        <v>184</v>
      </c>
      <c r="B111" t="s">
        <v>111</v>
      </c>
      <c r="C111">
        <v>0.8</v>
      </c>
      <c r="D111">
        <v>2014</v>
      </c>
      <c r="E111">
        <v>2</v>
      </c>
      <c r="F111" t="str">
        <f>VLOOKUP(A111,locations!A$1:F$12,2,FALSE)</f>
        <v>39.95000076</v>
      </c>
      <c r="G111" t="str">
        <f>VLOOKUP(A111,locations!A$1:F$12,3,FALSE)</f>
        <v>126.9199981</v>
      </c>
      <c r="H111" t="str">
        <f>VLOOKUP(A111,locations!A$1:F$12,4,FALSE)</f>
        <v>South Pyongyan</v>
      </c>
      <c r="I111" t="str">
        <f>VLOOKUP(A111,locations!A$1:F$12,5,FALSE)</f>
        <v>Ch'anghyol-li</v>
      </c>
      <c r="J111" t="str">
        <f>VLOOKUP(A111,locations!A$1:F$12,6,FALSE)</f>
        <v>y</v>
      </c>
    </row>
    <row r="112" spans="1:10" hidden="1">
      <c r="A112" s="6" t="s">
        <v>184</v>
      </c>
      <c r="B112" t="s">
        <v>112</v>
      </c>
      <c r="C112">
        <v>9</v>
      </c>
      <c r="D112">
        <v>2014</v>
      </c>
      <c r="E112">
        <v>3</v>
      </c>
      <c r="F112" t="str">
        <f>VLOOKUP(A112,locations!A$1:F$12,2,FALSE)</f>
        <v>39.95000076</v>
      </c>
      <c r="G112" t="str">
        <f>VLOOKUP(A112,locations!A$1:F$12,3,FALSE)</f>
        <v>126.9199981</v>
      </c>
      <c r="H112" t="str">
        <f>VLOOKUP(A112,locations!A$1:F$12,4,FALSE)</f>
        <v>South Pyongyan</v>
      </c>
      <c r="I112" t="str">
        <f>VLOOKUP(A112,locations!A$1:F$12,5,FALSE)</f>
        <v>Ch'anghyol-li</v>
      </c>
      <c r="J112" t="str">
        <f>VLOOKUP(A112,locations!A$1:F$12,6,FALSE)</f>
        <v>y</v>
      </c>
    </row>
    <row r="113" spans="1:10" hidden="1">
      <c r="A113" s="6" t="s">
        <v>184</v>
      </c>
      <c r="B113" t="s">
        <v>113</v>
      </c>
      <c r="C113">
        <v>6</v>
      </c>
      <c r="D113">
        <v>2014</v>
      </c>
      <c r="E113">
        <v>4</v>
      </c>
      <c r="F113" t="str">
        <f>VLOOKUP(A113,locations!A$1:F$12,2,FALSE)</f>
        <v>39.95000076</v>
      </c>
      <c r="G113" t="str">
        <f>VLOOKUP(A113,locations!A$1:F$12,3,FALSE)</f>
        <v>126.9199981</v>
      </c>
      <c r="H113" t="str">
        <f>VLOOKUP(A113,locations!A$1:F$12,4,FALSE)</f>
        <v>South Pyongyan</v>
      </c>
      <c r="I113" t="str">
        <f>VLOOKUP(A113,locations!A$1:F$12,5,FALSE)</f>
        <v>Ch'anghyol-li</v>
      </c>
      <c r="J113" t="str">
        <f>VLOOKUP(A113,locations!A$1:F$12,6,FALSE)</f>
        <v>y</v>
      </c>
    </row>
    <row r="114" spans="1:10" hidden="1">
      <c r="A114" s="6" t="s">
        <v>184</v>
      </c>
      <c r="B114" t="s">
        <v>114</v>
      </c>
      <c r="C114">
        <v>3.5</v>
      </c>
      <c r="D114">
        <v>2014</v>
      </c>
      <c r="E114">
        <v>5</v>
      </c>
      <c r="F114" t="str">
        <f>VLOOKUP(A114,locations!A$1:F$12,2,FALSE)</f>
        <v>39.95000076</v>
      </c>
      <c r="G114" t="str">
        <f>VLOOKUP(A114,locations!A$1:F$12,3,FALSE)</f>
        <v>126.9199981</v>
      </c>
      <c r="H114" t="str">
        <f>VLOOKUP(A114,locations!A$1:F$12,4,FALSE)</f>
        <v>South Pyongyan</v>
      </c>
      <c r="I114" t="str">
        <f>VLOOKUP(A114,locations!A$1:F$12,5,FALSE)</f>
        <v>Ch'anghyol-li</v>
      </c>
      <c r="J114" t="str">
        <f>VLOOKUP(A114,locations!A$1:F$12,6,FALSE)</f>
        <v>y</v>
      </c>
    </row>
    <row r="115" spans="1:10" hidden="1">
      <c r="A115" s="6" t="s">
        <v>184</v>
      </c>
      <c r="B115" t="s">
        <v>115</v>
      </c>
      <c r="C115">
        <v>1.4</v>
      </c>
      <c r="D115">
        <v>2014</v>
      </c>
      <c r="E115">
        <v>6</v>
      </c>
      <c r="F115" t="str">
        <f>VLOOKUP(A115,locations!A$1:F$12,2,FALSE)</f>
        <v>39.95000076</v>
      </c>
      <c r="G115" t="str">
        <f>VLOOKUP(A115,locations!A$1:F$12,3,FALSE)</f>
        <v>126.9199981</v>
      </c>
      <c r="H115" t="str">
        <f>VLOOKUP(A115,locations!A$1:F$12,4,FALSE)</f>
        <v>South Pyongyan</v>
      </c>
      <c r="I115" t="str">
        <f>VLOOKUP(A115,locations!A$1:F$12,5,FALSE)</f>
        <v>Ch'anghyol-li</v>
      </c>
      <c r="J115" t="str">
        <f>VLOOKUP(A115,locations!A$1:F$12,6,FALSE)</f>
        <v>y</v>
      </c>
    </row>
    <row r="116" spans="1:10" hidden="1">
      <c r="A116" s="6" t="s">
        <v>184</v>
      </c>
      <c r="B116" t="s">
        <v>116</v>
      </c>
      <c r="C116">
        <v>82.7</v>
      </c>
      <c r="D116">
        <v>2014</v>
      </c>
      <c r="E116">
        <v>7</v>
      </c>
      <c r="F116" t="str">
        <f>VLOOKUP(A116,locations!A$1:F$12,2,FALSE)</f>
        <v>39.95000076</v>
      </c>
      <c r="G116" t="str">
        <f>VLOOKUP(A116,locations!A$1:F$12,3,FALSE)</f>
        <v>126.9199981</v>
      </c>
      <c r="H116" t="str">
        <f>VLOOKUP(A116,locations!A$1:F$12,4,FALSE)</f>
        <v>South Pyongyan</v>
      </c>
      <c r="I116" t="str">
        <f>VLOOKUP(A116,locations!A$1:F$12,5,FALSE)</f>
        <v>Ch'anghyol-li</v>
      </c>
      <c r="J116" t="str">
        <f>VLOOKUP(A116,locations!A$1:F$12,6,FALSE)</f>
        <v>y</v>
      </c>
    </row>
    <row r="117" spans="1:10" hidden="1">
      <c r="A117" s="6" t="s">
        <v>184</v>
      </c>
      <c r="B117" t="s">
        <v>117</v>
      </c>
      <c r="C117">
        <v>28.3</v>
      </c>
      <c r="D117">
        <v>2014</v>
      </c>
      <c r="E117">
        <v>8</v>
      </c>
      <c r="F117" t="str">
        <f>VLOOKUP(A117,locations!A$1:F$12,2,FALSE)</f>
        <v>39.95000076</v>
      </c>
      <c r="G117" t="str">
        <f>VLOOKUP(A117,locations!A$1:F$12,3,FALSE)</f>
        <v>126.9199981</v>
      </c>
      <c r="H117" t="str">
        <f>VLOOKUP(A117,locations!A$1:F$12,4,FALSE)</f>
        <v>South Pyongyan</v>
      </c>
      <c r="I117" t="str">
        <f>VLOOKUP(A117,locations!A$1:F$12,5,FALSE)</f>
        <v>Ch'anghyol-li</v>
      </c>
      <c r="J117" t="str">
        <f>VLOOKUP(A117,locations!A$1:F$12,6,FALSE)</f>
        <v>y</v>
      </c>
    </row>
    <row r="118" spans="1:10" hidden="1">
      <c r="A118" s="6" t="s">
        <v>184</v>
      </c>
      <c r="B118" t="s">
        <v>118</v>
      </c>
      <c r="C118">
        <v>15.2</v>
      </c>
      <c r="D118">
        <v>2014</v>
      </c>
      <c r="E118">
        <v>9</v>
      </c>
      <c r="F118" t="str">
        <f>VLOOKUP(A118,locations!A$1:F$12,2,FALSE)</f>
        <v>39.95000076</v>
      </c>
      <c r="G118" t="str">
        <f>VLOOKUP(A118,locations!A$1:F$12,3,FALSE)</f>
        <v>126.9199981</v>
      </c>
      <c r="H118" t="str">
        <f>VLOOKUP(A118,locations!A$1:F$12,4,FALSE)</f>
        <v>South Pyongyan</v>
      </c>
      <c r="I118" t="str">
        <f>VLOOKUP(A118,locations!A$1:F$12,5,FALSE)</f>
        <v>Ch'anghyol-li</v>
      </c>
      <c r="J118" t="str">
        <f>VLOOKUP(A118,locations!A$1:F$12,6,FALSE)</f>
        <v>y</v>
      </c>
    </row>
    <row r="119" spans="1:10" hidden="1">
      <c r="A119" s="6" t="s">
        <v>184</v>
      </c>
      <c r="B119" t="s">
        <v>119</v>
      </c>
      <c r="C119">
        <v>0</v>
      </c>
      <c r="D119">
        <v>2014</v>
      </c>
      <c r="E119">
        <v>10</v>
      </c>
      <c r="F119" t="str">
        <f>VLOOKUP(A119,locations!A$1:F$12,2,FALSE)</f>
        <v>39.95000076</v>
      </c>
      <c r="G119" t="str">
        <f>VLOOKUP(A119,locations!A$1:F$12,3,FALSE)</f>
        <v>126.9199981</v>
      </c>
      <c r="H119" t="str">
        <f>VLOOKUP(A119,locations!A$1:F$12,4,FALSE)</f>
        <v>South Pyongyan</v>
      </c>
      <c r="I119" t="str">
        <f>VLOOKUP(A119,locations!A$1:F$12,5,FALSE)</f>
        <v>Ch'anghyol-li</v>
      </c>
      <c r="J119" t="str">
        <f>VLOOKUP(A119,locations!A$1:F$12,6,FALSE)</f>
        <v>y</v>
      </c>
    </row>
    <row r="120" spans="1:10" hidden="1">
      <c r="A120" s="6" t="s">
        <v>184</v>
      </c>
      <c r="B120" t="s">
        <v>120</v>
      </c>
      <c r="C120">
        <v>25</v>
      </c>
      <c r="D120">
        <v>2014</v>
      </c>
      <c r="E120">
        <v>11</v>
      </c>
      <c r="F120" t="str">
        <f>VLOOKUP(A120,locations!A$1:F$12,2,FALSE)</f>
        <v>39.95000076</v>
      </c>
      <c r="G120" t="str">
        <f>VLOOKUP(A120,locations!A$1:F$12,3,FALSE)</f>
        <v>126.9199981</v>
      </c>
      <c r="H120" t="str">
        <f>VLOOKUP(A120,locations!A$1:F$12,4,FALSE)</f>
        <v>South Pyongyan</v>
      </c>
      <c r="I120" t="str">
        <f>VLOOKUP(A120,locations!A$1:F$12,5,FALSE)</f>
        <v>Ch'anghyol-li</v>
      </c>
      <c r="J120" t="str">
        <f>VLOOKUP(A120,locations!A$1:F$12,6,FALSE)</f>
        <v>y</v>
      </c>
    </row>
    <row r="121" spans="1:10" hidden="1">
      <c r="A121" s="6" t="s">
        <v>184</v>
      </c>
      <c r="B121" t="s">
        <v>121</v>
      </c>
      <c r="C121">
        <v>0.3</v>
      </c>
      <c r="D121">
        <v>2014</v>
      </c>
      <c r="E121">
        <v>12</v>
      </c>
      <c r="F121" t="str">
        <f>VLOOKUP(A121,locations!A$1:F$12,2,FALSE)</f>
        <v>39.95000076</v>
      </c>
      <c r="G121" t="str">
        <f>VLOOKUP(A121,locations!A$1:F$12,3,FALSE)</f>
        <v>126.9199981</v>
      </c>
      <c r="H121" t="str">
        <f>VLOOKUP(A121,locations!A$1:F$12,4,FALSE)</f>
        <v>South Pyongyan</v>
      </c>
      <c r="I121" t="str">
        <f>VLOOKUP(A121,locations!A$1:F$12,5,FALSE)</f>
        <v>Ch'anghyol-li</v>
      </c>
      <c r="J121" t="str">
        <f>VLOOKUP(A121,locations!A$1:F$12,6,FALSE)</f>
        <v>y</v>
      </c>
    </row>
    <row r="122" spans="1:10" hidden="1">
      <c r="A122" s="6" t="s">
        <v>184</v>
      </c>
      <c r="B122" t="s">
        <v>122</v>
      </c>
      <c r="C122">
        <v>0.2</v>
      </c>
      <c r="D122">
        <v>2015</v>
      </c>
      <c r="E122">
        <v>1</v>
      </c>
      <c r="F122" t="str">
        <f>VLOOKUP(A122,locations!A$1:F$12,2,FALSE)</f>
        <v>39.95000076</v>
      </c>
      <c r="G122" t="str">
        <f>VLOOKUP(A122,locations!A$1:F$12,3,FALSE)</f>
        <v>126.9199981</v>
      </c>
      <c r="H122" t="str">
        <f>VLOOKUP(A122,locations!A$1:F$12,4,FALSE)</f>
        <v>South Pyongyan</v>
      </c>
      <c r="I122" t="str">
        <f>VLOOKUP(A122,locations!A$1:F$12,5,FALSE)</f>
        <v>Ch'anghyol-li</v>
      </c>
      <c r="J122" t="str">
        <f>VLOOKUP(A122,locations!A$1:F$12,6,FALSE)</f>
        <v>y</v>
      </c>
    </row>
    <row r="123" spans="1:10" hidden="1">
      <c r="A123" s="6" t="s">
        <v>184</v>
      </c>
      <c r="B123" t="s">
        <v>123</v>
      </c>
      <c r="C123">
        <v>8.8000000000000007</v>
      </c>
      <c r="D123">
        <v>2015</v>
      </c>
      <c r="E123">
        <v>2</v>
      </c>
      <c r="F123" t="str">
        <f>VLOOKUP(A123,locations!A$1:F$12,2,FALSE)</f>
        <v>39.95000076</v>
      </c>
      <c r="G123" t="str">
        <f>VLOOKUP(A123,locations!A$1:F$12,3,FALSE)</f>
        <v>126.9199981</v>
      </c>
      <c r="H123" t="str">
        <f>VLOOKUP(A123,locations!A$1:F$12,4,FALSE)</f>
        <v>South Pyongyan</v>
      </c>
      <c r="I123" t="str">
        <f>VLOOKUP(A123,locations!A$1:F$12,5,FALSE)</f>
        <v>Ch'anghyol-li</v>
      </c>
      <c r="J123" t="str">
        <f>VLOOKUP(A123,locations!A$1:F$12,6,FALSE)</f>
        <v>y</v>
      </c>
    </row>
    <row r="124" spans="1:10" hidden="1">
      <c r="A124" s="6" t="s">
        <v>184</v>
      </c>
      <c r="B124" t="s">
        <v>124</v>
      </c>
      <c r="C124">
        <v>0.2</v>
      </c>
      <c r="D124">
        <v>2015</v>
      </c>
      <c r="E124">
        <v>3</v>
      </c>
      <c r="F124" t="str">
        <f>VLOOKUP(A124,locations!A$1:F$12,2,FALSE)</f>
        <v>39.95000076</v>
      </c>
      <c r="G124" t="str">
        <f>VLOOKUP(A124,locations!A$1:F$12,3,FALSE)</f>
        <v>126.9199981</v>
      </c>
      <c r="H124" t="str">
        <f>VLOOKUP(A124,locations!A$1:F$12,4,FALSE)</f>
        <v>South Pyongyan</v>
      </c>
      <c r="I124" t="str">
        <f>VLOOKUP(A124,locations!A$1:F$12,5,FALSE)</f>
        <v>Ch'anghyol-li</v>
      </c>
      <c r="J124" t="str">
        <f>VLOOKUP(A124,locations!A$1:F$12,6,FALSE)</f>
        <v>y</v>
      </c>
    </row>
    <row r="125" spans="1:10" hidden="1">
      <c r="A125" s="6" t="s">
        <v>184</v>
      </c>
      <c r="B125" t="s">
        <v>125</v>
      </c>
      <c r="C125">
        <v>59</v>
      </c>
      <c r="D125">
        <v>2015</v>
      </c>
      <c r="E125">
        <v>4</v>
      </c>
      <c r="F125" t="str">
        <f>VLOOKUP(A125,locations!A$1:F$12,2,FALSE)</f>
        <v>39.95000076</v>
      </c>
      <c r="G125" t="str">
        <f>VLOOKUP(A125,locations!A$1:F$12,3,FALSE)</f>
        <v>126.9199981</v>
      </c>
      <c r="H125" t="str">
        <f>VLOOKUP(A125,locations!A$1:F$12,4,FALSE)</f>
        <v>South Pyongyan</v>
      </c>
      <c r="I125" t="str">
        <f>VLOOKUP(A125,locations!A$1:F$12,5,FALSE)</f>
        <v>Ch'anghyol-li</v>
      </c>
      <c r="J125" t="str">
        <f>VLOOKUP(A125,locations!A$1:F$12,6,FALSE)</f>
        <v>y</v>
      </c>
    </row>
    <row r="126" spans="1:10" hidden="1">
      <c r="A126" s="6" t="s">
        <v>184</v>
      </c>
      <c r="B126" t="s">
        <v>126</v>
      </c>
      <c r="C126">
        <v>0</v>
      </c>
      <c r="D126">
        <v>2015</v>
      </c>
      <c r="E126">
        <v>5</v>
      </c>
      <c r="F126" t="str">
        <f>VLOOKUP(A126,locations!A$1:F$12,2,FALSE)</f>
        <v>39.95000076</v>
      </c>
      <c r="G126" t="str">
        <f>VLOOKUP(A126,locations!A$1:F$12,3,FALSE)</f>
        <v>126.9199981</v>
      </c>
      <c r="H126" t="str">
        <f>VLOOKUP(A126,locations!A$1:F$12,4,FALSE)</f>
        <v>South Pyongyan</v>
      </c>
      <c r="I126" t="str">
        <f>VLOOKUP(A126,locations!A$1:F$12,5,FALSE)</f>
        <v>Ch'anghyol-li</v>
      </c>
      <c r="J126" t="str">
        <f>VLOOKUP(A126,locations!A$1:F$12,6,FALSE)</f>
        <v>y</v>
      </c>
    </row>
    <row r="127" spans="1:10" hidden="1">
      <c r="A127" s="6" t="s">
        <v>184</v>
      </c>
      <c r="B127" t="s">
        <v>127</v>
      </c>
      <c r="C127">
        <v>29.6</v>
      </c>
      <c r="D127">
        <v>2015</v>
      </c>
      <c r="E127">
        <v>6</v>
      </c>
      <c r="F127" t="str">
        <f>VLOOKUP(A127,locations!A$1:F$12,2,FALSE)</f>
        <v>39.95000076</v>
      </c>
      <c r="G127" t="str">
        <f>VLOOKUP(A127,locations!A$1:F$12,3,FALSE)</f>
        <v>126.9199981</v>
      </c>
      <c r="H127" t="str">
        <f>VLOOKUP(A127,locations!A$1:F$12,4,FALSE)</f>
        <v>South Pyongyan</v>
      </c>
      <c r="I127" t="str">
        <f>VLOOKUP(A127,locations!A$1:F$12,5,FALSE)</f>
        <v>Ch'anghyol-li</v>
      </c>
      <c r="J127" t="str">
        <f>VLOOKUP(A127,locations!A$1:F$12,6,FALSE)</f>
        <v>y</v>
      </c>
    </row>
    <row r="128" spans="1:10" hidden="1">
      <c r="A128" s="6" t="s">
        <v>184</v>
      </c>
      <c r="B128" t="s">
        <v>128</v>
      </c>
      <c r="C128">
        <v>221.8</v>
      </c>
      <c r="D128">
        <v>2015</v>
      </c>
      <c r="E128">
        <v>7</v>
      </c>
      <c r="F128" t="str">
        <f>VLOOKUP(A128,locations!A$1:F$12,2,FALSE)</f>
        <v>39.95000076</v>
      </c>
      <c r="G128" t="str">
        <f>VLOOKUP(A128,locations!A$1:F$12,3,FALSE)</f>
        <v>126.9199981</v>
      </c>
      <c r="H128" t="str">
        <f>VLOOKUP(A128,locations!A$1:F$12,4,FALSE)</f>
        <v>South Pyongyan</v>
      </c>
      <c r="I128" t="str">
        <f>VLOOKUP(A128,locations!A$1:F$12,5,FALSE)</f>
        <v>Ch'anghyol-li</v>
      </c>
      <c r="J128" t="str">
        <f>VLOOKUP(A128,locations!A$1:F$12,6,FALSE)</f>
        <v>y</v>
      </c>
    </row>
    <row r="129" spans="1:10" hidden="1">
      <c r="A129" s="6" t="s">
        <v>184</v>
      </c>
      <c r="B129" t="s">
        <v>129</v>
      </c>
      <c r="C129">
        <v>111</v>
      </c>
      <c r="D129">
        <v>2015</v>
      </c>
      <c r="E129">
        <v>8</v>
      </c>
      <c r="F129" t="str">
        <f>VLOOKUP(A129,locations!A$1:F$12,2,FALSE)</f>
        <v>39.95000076</v>
      </c>
      <c r="G129" t="str">
        <f>VLOOKUP(A129,locations!A$1:F$12,3,FALSE)</f>
        <v>126.9199981</v>
      </c>
      <c r="H129" t="str">
        <f>VLOOKUP(A129,locations!A$1:F$12,4,FALSE)</f>
        <v>South Pyongyan</v>
      </c>
      <c r="I129" t="str">
        <f>VLOOKUP(A129,locations!A$1:F$12,5,FALSE)</f>
        <v>Ch'anghyol-li</v>
      </c>
      <c r="J129" t="str">
        <f>VLOOKUP(A129,locations!A$1:F$12,6,FALSE)</f>
        <v>y</v>
      </c>
    </row>
    <row r="130" spans="1:10" hidden="1">
      <c r="A130" s="6" t="s">
        <v>184</v>
      </c>
      <c r="B130" t="s">
        <v>130</v>
      </c>
      <c r="C130">
        <v>295</v>
      </c>
      <c r="D130">
        <v>2015</v>
      </c>
      <c r="E130">
        <v>9</v>
      </c>
      <c r="F130" t="str">
        <f>VLOOKUP(A130,locations!A$1:F$12,2,FALSE)</f>
        <v>39.95000076</v>
      </c>
      <c r="G130" t="str">
        <f>VLOOKUP(A130,locations!A$1:F$12,3,FALSE)</f>
        <v>126.9199981</v>
      </c>
      <c r="H130" t="str">
        <f>VLOOKUP(A130,locations!A$1:F$12,4,FALSE)</f>
        <v>South Pyongyan</v>
      </c>
      <c r="I130" t="str">
        <f>VLOOKUP(A130,locations!A$1:F$12,5,FALSE)</f>
        <v>Ch'anghyol-li</v>
      </c>
      <c r="J130" t="str">
        <f>VLOOKUP(A130,locations!A$1:F$12,6,FALSE)</f>
        <v>y</v>
      </c>
    </row>
    <row r="131" spans="1:10" hidden="1">
      <c r="A131" s="6" t="s">
        <v>184</v>
      </c>
      <c r="B131" t="s">
        <v>131</v>
      </c>
      <c r="C131">
        <v>423.4</v>
      </c>
      <c r="D131">
        <v>2015</v>
      </c>
      <c r="E131">
        <v>10</v>
      </c>
      <c r="F131" t="str">
        <f>VLOOKUP(A131,locations!A$1:F$12,2,FALSE)</f>
        <v>39.95000076</v>
      </c>
      <c r="G131" t="str">
        <f>VLOOKUP(A131,locations!A$1:F$12,3,FALSE)</f>
        <v>126.9199981</v>
      </c>
      <c r="H131" t="str">
        <f>VLOOKUP(A131,locations!A$1:F$12,4,FALSE)</f>
        <v>South Pyongyan</v>
      </c>
      <c r="I131" t="str">
        <f>VLOOKUP(A131,locations!A$1:F$12,5,FALSE)</f>
        <v>Ch'anghyol-li</v>
      </c>
      <c r="J131" t="str">
        <f>VLOOKUP(A131,locations!A$1:F$12,6,FALSE)</f>
        <v>y</v>
      </c>
    </row>
    <row r="132" spans="1:10" hidden="1">
      <c r="A132" s="6" t="s">
        <v>184</v>
      </c>
      <c r="B132" t="s">
        <v>132</v>
      </c>
      <c r="C132">
        <v>26.7</v>
      </c>
      <c r="D132">
        <v>2015</v>
      </c>
      <c r="E132">
        <v>11</v>
      </c>
      <c r="F132" t="str">
        <f>VLOOKUP(A132,locations!A$1:F$12,2,FALSE)</f>
        <v>39.95000076</v>
      </c>
      <c r="G132" t="str">
        <f>VLOOKUP(A132,locations!A$1:F$12,3,FALSE)</f>
        <v>126.9199981</v>
      </c>
      <c r="H132" t="str">
        <f>VLOOKUP(A132,locations!A$1:F$12,4,FALSE)</f>
        <v>South Pyongyan</v>
      </c>
      <c r="I132" t="str">
        <f>VLOOKUP(A132,locations!A$1:F$12,5,FALSE)</f>
        <v>Ch'anghyol-li</v>
      </c>
      <c r="J132" t="str">
        <f>VLOOKUP(A132,locations!A$1:F$12,6,FALSE)</f>
        <v>y</v>
      </c>
    </row>
    <row r="133" spans="1:10" hidden="1">
      <c r="A133" s="6" t="s">
        <v>184</v>
      </c>
      <c r="B133" t="s">
        <v>133</v>
      </c>
      <c r="C133">
        <v>1</v>
      </c>
      <c r="D133">
        <v>2015</v>
      </c>
      <c r="E133">
        <v>12</v>
      </c>
      <c r="F133" t="str">
        <f>VLOOKUP(A133,locations!A$1:F$12,2,FALSE)</f>
        <v>39.95000076</v>
      </c>
      <c r="G133" t="str">
        <f>VLOOKUP(A133,locations!A$1:F$12,3,FALSE)</f>
        <v>126.9199981</v>
      </c>
      <c r="H133" t="str">
        <f>VLOOKUP(A133,locations!A$1:F$12,4,FALSE)</f>
        <v>South Pyongyan</v>
      </c>
      <c r="I133" t="str">
        <f>VLOOKUP(A133,locations!A$1:F$12,5,FALSE)</f>
        <v>Ch'anghyol-li</v>
      </c>
      <c r="J133" t="str">
        <f>VLOOKUP(A133,locations!A$1:F$12,6,FALSE)</f>
        <v>y</v>
      </c>
    </row>
    <row r="134" spans="1:10" hidden="1">
      <c r="A134" s="6" t="s">
        <v>184</v>
      </c>
      <c r="B134" t="s">
        <v>134</v>
      </c>
      <c r="C134">
        <v>2.2999999999999998</v>
      </c>
      <c r="D134">
        <v>2016</v>
      </c>
      <c r="E134">
        <v>1</v>
      </c>
      <c r="F134" t="str">
        <f>VLOOKUP(A134,locations!A$1:F$12,2,FALSE)</f>
        <v>39.95000076</v>
      </c>
      <c r="G134" t="str">
        <f>VLOOKUP(A134,locations!A$1:F$12,3,FALSE)</f>
        <v>126.9199981</v>
      </c>
      <c r="H134" t="str">
        <f>VLOOKUP(A134,locations!A$1:F$12,4,FALSE)</f>
        <v>South Pyongyan</v>
      </c>
      <c r="I134" t="str">
        <f>VLOOKUP(A134,locations!A$1:F$12,5,FALSE)</f>
        <v>Ch'anghyol-li</v>
      </c>
      <c r="J134" t="str">
        <f>VLOOKUP(A134,locations!A$1:F$12,6,FALSE)</f>
        <v>y</v>
      </c>
    </row>
    <row r="135" spans="1:10" hidden="1">
      <c r="A135" s="6" t="s">
        <v>184</v>
      </c>
      <c r="B135" t="s">
        <v>135</v>
      </c>
      <c r="C135">
        <v>22</v>
      </c>
      <c r="D135">
        <v>2016</v>
      </c>
      <c r="E135">
        <v>2</v>
      </c>
      <c r="F135" t="str">
        <f>VLOOKUP(A135,locations!A$1:F$12,2,FALSE)</f>
        <v>39.95000076</v>
      </c>
      <c r="G135" t="str">
        <f>VLOOKUP(A135,locations!A$1:F$12,3,FALSE)</f>
        <v>126.9199981</v>
      </c>
      <c r="H135" t="str">
        <f>VLOOKUP(A135,locations!A$1:F$12,4,FALSE)</f>
        <v>South Pyongyan</v>
      </c>
      <c r="I135" t="str">
        <f>VLOOKUP(A135,locations!A$1:F$12,5,FALSE)</f>
        <v>Ch'anghyol-li</v>
      </c>
      <c r="J135" t="str">
        <f>VLOOKUP(A135,locations!A$1:F$12,6,FALSE)</f>
        <v>y</v>
      </c>
    </row>
    <row r="136" spans="1:10" hidden="1">
      <c r="A136" s="6" t="s">
        <v>184</v>
      </c>
      <c r="B136" t="s">
        <v>136</v>
      </c>
      <c r="C136">
        <v>15</v>
      </c>
      <c r="D136">
        <v>2016</v>
      </c>
      <c r="E136">
        <v>3</v>
      </c>
      <c r="F136" t="str">
        <f>VLOOKUP(A136,locations!A$1:F$12,2,FALSE)</f>
        <v>39.95000076</v>
      </c>
      <c r="G136" t="str">
        <f>VLOOKUP(A136,locations!A$1:F$12,3,FALSE)</f>
        <v>126.9199981</v>
      </c>
      <c r="H136" t="str">
        <f>VLOOKUP(A136,locations!A$1:F$12,4,FALSE)</f>
        <v>South Pyongyan</v>
      </c>
      <c r="I136" t="str">
        <f>VLOOKUP(A136,locations!A$1:F$12,5,FALSE)</f>
        <v>Ch'anghyol-li</v>
      </c>
      <c r="J136" t="str">
        <f>VLOOKUP(A136,locations!A$1:F$12,6,FALSE)</f>
        <v>y</v>
      </c>
    </row>
    <row r="137" spans="1:10" hidden="1">
      <c r="A137" s="6" t="s">
        <v>184</v>
      </c>
      <c r="B137" t="s">
        <v>137</v>
      </c>
      <c r="C137">
        <v>21</v>
      </c>
      <c r="D137">
        <v>2016</v>
      </c>
      <c r="E137">
        <v>4</v>
      </c>
      <c r="F137" t="str">
        <f>VLOOKUP(A137,locations!A$1:F$12,2,FALSE)</f>
        <v>39.95000076</v>
      </c>
      <c r="G137" t="str">
        <f>VLOOKUP(A137,locations!A$1:F$12,3,FALSE)</f>
        <v>126.9199981</v>
      </c>
      <c r="H137" t="str">
        <f>VLOOKUP(A137,locations!A$1:F$12,4,FALSE)</f>
        <v>South Pyongyan</v>
      </c>
      <c r="I137" t="str">
        <f>VLOOKUP(A137,locations!A$1:F$12,5,FALSE)</f>
        <v>Ch'anghyol-li</v>
      </c>
      <c r="J137" t="str">
        <f>VLOOKUP(A137,locations!A$1:F$12,6,FALSE)</f>
        <v>y</v>
      </c>
    </row>
    <row r="138" spans="1:10" hidden="1">
      <c r="A138" s="6" t="s">
        <v>184</v>
      </c>
      <c r="B138" t="s">
        <v>138</v>
      </c>
      <c r="C138">
        <v>42.1</v>
      </c>
      <c r="D138">
        <v>2016</v>
      </c>
      <c r="E138">
        <v>5</v>
      </c>
      <c r="F138" t="str">
        <f>VLOOKUP(A138,locations!A$1:F$12,2,FALSE)</f>
        <v>39.95000076</v>
      </c>
      <c r="G138" t="str">
        <f>VLOOKUP(A138,locations!A$1:F$12,3,FALSE)</f>
        <v>126.9199981</v>
      </c>
      <c r="H138" t="str">
        <f>VLOOKUP(A138,locations!A$1:F$12,4,FALSE)</f>
        <v>South Pyongyan</v>
      </c>
      <c r="I138" t="str">
        <f>VLOOKUP(A138,locations!A$1:F$12,5,FALSE)</f>
        <v>Ch'anghyol-li</v>
      </c>
      <c r="J138" t="str">
        <f>VLOOKUP(A138,locations!A$1:F$12,6,FALSE)</f>
        <v>y</v>
      </c>
    </row>
    <row r="139" spans="1:10" hidden="1">
      <c r="A139" s="6" t="s">
        <v>184</v>
      </c>
      <c r="B139" t="s">
        <v>139</v>
      </c>
      <c r="C139">
        <v>53.1</v>
      </c>
      <c r="D139">
        <v>2016</v>
      </c>
      <c r="E139">
        <v>6</v>
      </c>
      <c r="F139" t="str">
        <f>VLOOKUP(A139,locations!A$1:F$12,2,FALSE)</f>
        <v>39.95000076</v>
      </c>
      <c r="G139" t="str">
        <f>VLOOKUP(A139,locations!A$1:F$12,3,FALSE)</f>
        <v>126.9199981</v>
      </c>
      <c r="H139" t="str">
        <f>VLOOKUP(A139,locations!A$1:F$12,4,FALSE)</f>
        <v>South Pyongyan</v>
      </c>
      <c r="I139" t="str">
        <f>VLOOKUP(A139,locations!A$1:F$12,5,FALSE)</f>
        <v>Ch'anghyol-li</v>
      </c>
      <c r="J139" t="str">
        <f>VLOOKUP(A139,locations!A$1:F$12,6,FALSE)</f>
        <v>y</v>
      </c>
    </row>
    <row r="140" spans="1:10" hidden="1">
      <c r="A140" s="6" t="s">
        <v>184</v>
      </c>
      <c r="B140" t="s">
        <v>140</v>
      </c>
      <c r="C140">
        <v>288.10000000000002</v>
      </c>
      <c r="D140">
        <v>2016</v>
      </c>
      <c r="E140">
        <v>7</v>
      </c>
      <c r="F140" t="str">
        <f>VLOOKUP(A140,locations!A$1:F$12,2,FALSE)</f>
        <v>39.95000076</v>
      </c>
      <c r="G140" t="str">
        <f>VLOOKUP(A140,locations!A$1:F$12,3,FALSE)</f>
        <v>126.9199981</v>
      </c>
      <c r="H140" t="str">
        <f>VLOOKUP(A140,locations!A$1:F$12,4,FALSE)</f>
        <v>South Pyongyan</v>
      </c>
      <c r="I140" t="str">
        <f>VLOOKUP(A140,locations!A$1:F$12,5,FALSE)</f>
        <v>Ch'anghyol-li</v>
      </c>
      <c r="J140" t="str">
        <f>VLOOKUP(A140,locations!A$1:F$12,6,FALSE)</f>
        <v>y</v>
      </c>
    </row>
    <row r="141" spans="1:10" hidden="1">
      <c r="A141" s="6" t="s">
        <v>184</v>
      </c>
      <c r="B141" t="s">
        <v>141</v>
      </c>
      <c r="C141">
        <v>16.399999999999999</v>
      </c>
      <c r="D141">
        <v>2016</v>
      </c>
      <c r="E141">
        <v>8</v>
      </c>
      <c r="F141" t="str">
        <f>VLOOKUP(A141,locations!A$1:F$12,2,FALSE)</f>
        <v>39.95000076</v>
      </c>
      <c r="G141" t="str">
        <f>VLOOKUP(A141,locations!A$1:F$12,3,FALSE)</f>
        <v>126.9199981</v>
      </c>
      <c r="H141" t="str">
        <f>VLOOKUP(A141,locations!A$1:F$12,4,FALSE)</f>
        <v>South Pyongyan</v>
      </c>
      <c r="I141" t="str">
        <f>VLOOKUP(A141,locations!A$1:F$12,5,FALSE)</f>
        <v>Ch'anghyol-li</v>
      </c>
      <c r="J141" t="str">
        <f>VLOOKUP(A141,locations!A$1:F$12,6,FALSE)</f>
        <v>y</v>
      </c>
    </row>
    <row r="142" spans="1:10" hidden="1">
      <c r="A142" s="6" t="s">
        <v>184</v>
      </c>
      <c r="B142" t="s">
        <v>142</v>
      </c>
      <c r="C142">
        <v>76.3</v>
      </c>
      <c r="D142">
        <v>2016</v>
      </c>
      <c r="E142">
        <v>9</v>
      </c>
      <c r="F142" t="str">
        <f>VLOOKUP(A142,locations!A$1:F$12,2,FALSE)</f>
        <v>39.95000076</v>
      </c>
      <c r="G142" t="str">
        <f>VLOOKUP(A142,locations!A$1:F$12,3,FALSE)</f>
        <v>126.9199981</v>
      </c>
      <c r="H142" t="str">
        <f>VLOOKUP(A142,locations!A$1:F$12,4,FALSE)</f>
        <v>South Pyongyan</v>
      </c>
      <c r="I142" t="str">
        <f>VLOOKUP(A142,locations!A$1:F$12,5,FALSE)</f>
        <v>Ch'anghyol-li</v>
      </c>
      <c r="J142" t="str">
        <f>VLOOKUP(A142,locations!A$1:F$12,6,FALSE)</f>
        <v>y</v>
      </c>
    </row>
    <row r="143" spans="1:10" hidden="1">
      <c r="A143" s="6" t="s">
        <v>184</v>
      </c>
      <c r="B143" t="s">
        <v>143</v>
      </c>
      <c r="C143">
        <v>4.5</v>
      </c>
      <c r="D143">
        <v>2016</v>
      </c>
      <c r="E143">
        <v>10</v>
      </c>
      <c r="F143" t="str">
        <f>VLOOKUP(A143,locations!A$1:F$12,2,FALSE)</f>
        <v>39.95000076</v>
      </c>
      <c r="G143" t="str">
        <f>VLOOKUP(A143,locations!A$1:F$12,3,FALSE)</f>
        <v>126.9199981</v>
      </c>
      <c r="H143" t="str">
        <f>VLOOKUP(A143,locations!A$1:F$12,4,FALSE)</f>
        <v>South Pyongyan</v>
      </c>
      <c r="I143" t="str">
        <f>VLOOKUP(A143,locations!A$1:F$12,5,FALSE)</f>
        <v>Ch'anghyol-li</v>
      </c>
      <c r="J143" t="str">
        <f>VLOOKUP(A143,locations!A$1:F$12,6,FALSE)</f>
        <v>y</v>
      </c>
    </row>
    <row r="144" spans="1:10" hidden="1">
      <c r="A144" s="6" t="s">
        <v>184</v>
      </c>
      <c r="B144" t="s">
        <v>144</v>
      </c>
      <c r="C144">
        <v>12.4</v>
      </c>
      <c r="D144">
        <v>2016</v>
      </c>
      <c r="E144">
        <v>11</v>
      </c>
      <c r="F144" t="str">
        <f>VLOOKUP(A144,locations!A$1:F$12,2,FALSE)</f>
        <v>39.95000076</v>
      </c>
      <c r="G144" t="str">
        <f>VLOOKUP(A144,locations!A$1:F$12,3,FALSE)</f>
        <v>126.9199981</v>
      </c>
      <c r="H144" t="str">
        <f>VLOOKUP(A144,locations!A$1:F$12,4,FALSE)</f>
        <v>South Pyongyan</v>
      </c>
      <c r="I144" t="str">
        <f>VLOOKUP(A144,locations!A$1:F$12,5,FALSE)</f>
        <v>Ch'anghyol-li</v>
      </c>
      <c r="J144" t="str">
        <f>VLOOKUP(A144,locations!A$1:F$12,6,FALSE)</f>
        <v>y</v>
      </c>
    </row>
    <row r="145" spans="1:10" hidden="1">
      <c r="A145" s="6" t="s">
        <v>184</v>
      </c>
      <c r="B145" t="s">
        <v>145</v>
      </c>
      <c r="C145">
        <v>78.400000000000006</v>
      </c>
      <c r="D145">
        <v>2016</v>
      </c>
      <c r="E145">
        <v>12</v>
      </c>
      <c r="F145" t="str">
        <f>VLOOKUP(A145,locations!A$1:F$12,2,FALSE)</f>
        <v>39.95000076</v>
      </c>
      <c r="G145" t="str">
        <f>VLOOKUP(A145,locations!A$1:F$12,3,FALSE)</f>
        <v>126.9199981</v>
      </c>
      <c r="H145" t="str">
        <f>VLOOKUP(A145,locations!A$1:F$12,4,FALSE)</f>
        <v>South Pyongyan</v>
      </c>
      <c r="I145" t="str">
        <f>VLOOKUP(A145,locations!A$1:F$12,5,FALSE)</f>
        <v>Ch'anghyol-li</v>
      </c>
      <c r="J145" t="str">
        <f>VLOOKUP(A145,locations!A$1:F$12,6,FALSE)</f>
        <v>y</v>
      </c>
    </row>
    <row r="146" spans="1:10">
      <c r="A146" s="6" t="s">
        <v>184</v>
      </c>
      <c r="B146" t="s">
        <v>146</v>
      </c>
      <c r="C146">
        <v>2.1</v>
      </c>
      <c r="D146">
        <v>2017</v>
      </c>
      <c r="E146">
        <v>1</v>
      </c>
      <c r="F146" t="str">
        <f>VLOOKUP(A146,locations!A$1:F$12,2,FALSE)</f>
        <v>39.95000076</v>
      </c>
      <c r="G146" t="str">
        <f>VLOOKUP(A146,locations!A$1:F$12,3,FALSE)</f>
        <v>126.9199981</v>
      </c>
      <c r="H146" t="str">
        <f>VLOOKUP(A146,locations!A$1:F$12,4,FALSE)</f>
        <v>South Pyongyan</v>
      </c>
      <c r="I146" t="str">
        <f>VLOOKUP(A146,locations!A$1:F$12,5,FALSE)</f>
        <v>Ch'anghyol-li</v>
      </c>
      <c r="J146" t="str">
        <f>VLOOKUP(A146,locations!A$1:F$12,6,FALSE)</f>
        <v>y</v>
      </c>
    </row>
    <row r="147" spans="1:10">
      <c r="A147" s="6" t="s">
        <v>184</v>
      </c>
      <c r="B147" t="s">
        <v>147</v>
      </c>
      <c r="C147">
        <v>5</v>
      </c>
      <c r="D147">
        <v>2017</v>
      </c>
      <c r="E147">
        <v>2</v>
      </c>
      <c r="F147" t="str">
        <f>VLOOKUP(A147,locations!A$1:F$12,2,FALSE)</f>
        <v>39.95000076</v>
      </c>
      <c r="G147" t="str">
        <f>VLOOKUP(A147,locations!A$1:F$12,3,FALSE)</f>
        <v>126.9199981</v>
      </c>
      <c r="H147" t="str">
        <f>VLOOKUP(A147,locations!A$1:F$12,4,FALSE)</f>
        <v>South Pyongyan</v>
      </c>
      <c r="I147" t="str">
        <f>VLOOKUP(A147,locations!A$1:F$12,5,FALSE)</f>
        <v>Ch'anghyol-li</v>
      </c>
      <c r="J147" t="str">
        <f>VLOOKUP(A147,locations!A$1:F$12,6,FALSE)</f>
        <v>y</v>
      </c>
    </row>
    <row r="148" spans="1:10">
      <c r="A148" s="6" t="s">
        <v>184</v>
      </c>
      <c r="B148" t="s">
        <v>148</v>
      </c>
      <c r="C148">
        <v>5.0999999999999996</v>
      </c>
      <c r="D148">
        <v>2017</v>
      </c>
      <c r="E148">
        <v>3</v>
      </c>
      <c r="F148" t="str">
        <f>VLOOKUP(A148,locations!A$1:F$12,2,FALSE)</f>
        <v>39.95000076</v>
      </c>
      <c r="G148" t="str">
        <f>VLOOKUP(A148,locations!A$1:F$12,3,FALSE)</f>
        <v>126.9199981</v>
      </c>
      <c r="H148" t="str">
        <f>VLOOKUP(A148,locations!A$1:F$12,4,FALSE)</f>
        <v>South Pyongyan</v>
      </c>
      <c r="I148" t="str">
        <f>VLOOKUP(A148,locations!A$1:F$12,5,FALSE)</f>
        <v>Ch'anghyol-li</v>
      </c>
      <c r="J148" t="str">
        <f>VLOOKUP(A148,locations!A$1:F$12,6,FALSE)</f>
        <v>y</v>
      </c>
    </row>
    <row r="149" spans="1:10">
      <c r="A149" s="6" t="s">
        <v>184</v>
      </c>
      <c r="B149" t="s">
        <v>149</v>
      </c>
      <c r="C149">
        <v>13.6</v>
      </c>
      <c r="D149">
        <v>2017</v>
      </c>
      <c r="E149">
        <v>4</v>
      </c>
      <c r="F149" t="str">
        <f>VLOOKUP(A149,locations!A$1:F$12,2,FALSE)</f>
        <v>39.95000076</v>
      </c>
      <c r="G149" t="str">
        <f>VLOOKUP(A149,locations!A$1:F$12,3,FALSE)</f>
        <v>126.9199981</v>
      </c>
      <c r="H149" t="str">
        <f>VLOOKUP(A149,locations!A$1:F$12,4,FALSE)</f>
        <v>South Pyongyan</v>
      </c>
      <c r="I149" t="str">
        <f>VLOOKUP(A149,locations!A$1:F$12,5,FALSE)</f>
        <v>Ch'anghyol-li</v>
      </c>
      <c r="J149" t="str">
        <f>VLOOKUP(A149,locations!A$1:F$12,6,FALSE)</f>
        <v>y</v>
      </c>
    </row>
    <row r="150" spans="1:10">
      <c r="A150" s="6" t="s">
        <v>184</v>
      </c>
      <c r="B150" t="s">
        <v>150</v>
      </c>
      <c r="C150">
        <v>58.6</v>
      </c>
      <c r="D150">
        <v>2017</v>
      </c>
      <c r="E150">
        <v>5</v>
      </c>
      <c r="F150" t="str">
        <f>VLOOKUP(A150,locations!A$1:F$12,2,FALSE)</f>
        <v>39.95000076</v>
      </c>
      <c r="G150" t="str">
        <f>VLOOKUP(A150,locations!A$1:F$12,3,FALSE)</f>
        <v>126.9199981</v>
      </c>
      <c r="H150" t="str">
        <f>VLOOKUP(A150,locations!A$1:F$12,4,FALSE)</f>
        <v>South Pyongyan</v>
      </c>
      <c r="I150" t="str">
        <f>VLOOKUP(A150,locations!A$1:F$12,5,FALSE)</f>
        <v>Ch'anghyol-li</v>
      </c>
      <c r="J150" t="str">
        <f>VLOOKUP(A150,locations!A$1:F$12,6,FALSE)</f>
        <v>y</v>
      </c>
    </row>
    <row r="151" spans="1:10">
      <c r="A151" s="6" t="s">
        <v>184</v>
      </c>
      <c r="B151" t="s">
        <v>151</v>
      </c>
      <c r="C151">
        <v>5.9</v>
      </c>
      <c r="D151">
        <v>2017</v>
      </c>
      <c r="E151">
        <v>6</v>
      </c>
      <c r="F151" t="str">
        <f>VLOOKUP(A151,locations!A$1:F$12,2,FALSE)</f>
        <v>39.95000076</v>
      </c>
      <c r="G151" t="str">
        <f>VLOOKUP(A151,locations!A$1:F$12,3,FALSE)</f>
        <v>126.9199981</v>
      </c>
      <c r="H151" t="str">
        <f>VLOOKUP(A151,locations!A$1:F$12,4,FALSE)</f>
        <v>South Pyongyan</v>
      </c>
      <c r="I151" t="str">
        <f>VLOOKUP(A151,locations!A$1:F$12,5,FALSE)</f>
        <v>Ch'anghyol-li</v>
      </c>
      <c r="J151" t="str">
        <f>VLOOKUP(A151,locations!A$1:F$12,6,FALSE)</f>
        <v>y</v>
      </c>
    </row>
    <row r="152" spans="1:10">
      <c r="A152" s="6" t="s">
        <v>184</v>
      </c>
      <c r="B152" t="s">
        <v>152</v>
      </c>
      <c r="C152">
        <v>116.9</v>
      </c>
      <c r="D152">
        <v>2017</v>
      </c>
      <c r="E152">
        <v>7</v>
      </c>
      <c r="F152" t="str">
        <f>VLOOKUP(A152,locations!A$1:F$12,2,FALSE)</f>
        <v>39.95000076</v>
      </c>
      <c r="G152" t="str">
        <f>VLOOKUP(A152,locations!A$1:F$12,3,FALSE)</f>
        <v>126.9199981</v>
      </c>
      <c r="H152" t="str">
        <f>VLOOKUP(A152,locations!A$1:F$12,4,FALSE)</f>
        <v>South Pyongyan</v>
      </c>
      <c r="I152" t="str">
        <f>VLOOKUP(A152,locations!A$1:F$12,5,FALSE)</f>
        <v>Ch'anghyol-li</v>
      </c>
      <c r="J152" t="str">
        <f>VLOOKUP(A152,locations!A$1:F$12,6,FALSE)</f>
        <v>y</v>
      </c>
    </row>
    <row r="153" spans="1:10">
      <c r="A153" s="6" t="s">
        <v>184</v>
      </c>
      <c r="B153" t="s">
        <v>153</v>
      </c>
      <c r="C153">
        <v>167.7</v>
      </c>
      <c r="D153">
        <v>2017</v>
      </c>
      <c r="E153">
        <v>8</v>
      </c>
      <c r="F153" t="str">
        <f>VLOOKUP(A153,locations!A$1:F$12,2,FALSE)</f>
        <v>39.95000076</v>
      </c>
      <c r="G153" t="str">
        <f>VLOOKUP(A153,locations!A$1:F$12,3,FALSE)</f>
        <v>126.9199981</v>
      </c>
      <c r="H153" t="str">
        <f>VLOOKUP(A153,locations!A$1:F$12,4,FALSE)</f>
        <v>South Pyongyan</v>
      </c>
      <c r="I153" t="str">
        <f>VLOOKUP(A153,locations!A$1:F$12,5,FALSE)</f>
        <v>Ch'anghyol-li</v>
      </c>
      <c r="J153" t="str">
        <f>VLOOKUP(A153,locations!A$1:F$12,6,FALSE)</f>
        <v>y</v>
      </c>
    </row>
    <row r="154" spans="1:10">
      <c r="A154" s="6" t="s">
        <v>184</v>
      </c>
      <c r="B154" t="s">
        <v>154</v>
      </c>
      <c r="C154">
        <v>3</v>
      </c>
      <c r="D154">
        <v>2017</v>
      </c>
      <c r="E154">
        <v>9</v>
      </c>
      <c r="F154" t="str">
        <f>VLOOKUP(A154,locations!A$1:F$12,2,FALSE)</f>
        <v>39.95000076</v>
      </c>
      <c r="G154" t="str">
        <f>VLOOKUP(A154,locations!A$1:F$12,3,FALSE)</f>
        <v>126.9199981</v>
      </c>
      <c r="H154" t="str">
        <f>VLOOKUP(A154,locations!A$1:F$12,4,FALSE)</f>
        <v>South Pyongyan</v>
      </c>
      <c r="I154" t="str">
        <f>VLOOKUP(A154,locations!A$1:F$12,5,FALSE)</f>
        <v>Ch'anghyol-li</v>
      </c>
      <c r="J154" t="str">
        <f>VLOOKUP(A154,locations!A$1:F$12,6,FALSE)</f>
        <v>y</v>
      </c>
    </row>
    <row r="155" spans="1:10">
      <c r="A155" s="6" t="s">
        <v>184</v>
      </c>
      <c r="B155" t="s">
        <v>155</v>
      </c>
      <c r="C155">
        <v>31</v>
      </c>
      <c r="D155">
        <v>2017</v>
      </c>
      <c r="E155">
        <v>10</v>
      </c>
      <c r="F155" t="str">
        <f>VLOOKUP(A155,locations!A$1:F$12,2,FALSE)</f>
        <v>39.95000076</v>
      </c>
      <c r="G155" t="str">
        <f>VLOOKUP(A155,locations!A$1:F$12,3,FALSE)</f>
        <v>126.9199981</v>
      </c>
      <c r="H155" t="str">
        <f>VLOOKUP(A155,locations!A$1:F$12,4,FALSE)</f>
        <v>South Pyongyan</v>
      </c>
      <c r="I155" t="str">
        <f>VLOOKUP(A155,locations!A$1:F$12,5,FALSE)</f>
        <v>Ch'anghyol-li</v>
      </c>
      <c r="J155" t="str">
        <f>VLOOKUP(A155,locations!A$1:F$12,6,FALSE)</f>
        <v>y</v>
      </c>
    </row>
    <row r="156" spans="1:10" hidden="1">
      <c r="A156" s="6" t="s">
        <v>185</v>
      </c>
      <c r="B156" t="s">
        <v>2</v>
      </c>
      <c r="C156">
        <v>4</v>
      </c>
      <c r="D156">
        <v>2005</v>
      </c>
      <c r="E156">
        <v>1</v>
      </c>
      <c r="F156" t="str">
        <f>VLOOKUP(A156,locations!A$1:F$12,2,FALSE)</f>
        <v>38.8400001</v>
      </c>
      <c r="G156" t="str">
        <f>VLOOKUP(A156,locations!A$1:F$12,3,FALSE)</f>
        <v>126.91999817</v>
      </c>
      <c r="H156" t="str">
        <f>VLOOKUP(A156,locations!A$1:F$12,4,FALSE)</f>
        <v>Kangwon</v>
      </c>
      <c r="I156" t="str">
        <f>VLOOKUP(A156,locations!A$1:F$12,5,FALSE)</f>
        <v>Ch'ongyong</v>
      </c>
      <c r="J156" t="str">
        <f>VLOOKUP(A156,locations!A$1:F$12,6,FALSE)</f>
        <v>n</v>
      </c>
    </row>
    <row r="157" spans="1:10" hidden="1">
      <c r="A157" s="6" t="s">
        <v>185</v>
      </c>
      <c r="B157" t="s">
        <v>3</v>
      </c>
      <c r="C157">
        <v>10.3</v>
      </c>
      <c r="D157">
        <v>2005</v>
      </c>
      <c r="E157">
        <v>2</v>
      </c>
      <c r="F157" t="str">
        <f>VLOOKUP(A157,locations!A$1:F$12,2,FALSE)</f>
        <v>38.8400001</v>
      </c>
      <c r="G157" t="str">
        <f>VLOOKUP(A157,locations!A$1:F$12,3,FALSE)</f>
        <v>126.91999817</v>
      </c>
      <c r="H157" t="str">
        <f>VLOOKUP(A157,locations!A$1:F$12,4,FALSE)</f>
        <v>Kangwon</v>
      </c>
      <c r="I157" t="str">
        <f>VLOOKUP(A157,locations!A$1:F$12,5,FALSE)</f>
        <v>Ch'ongyong</v>
      </c>
      <c r="J157" t="str">
        <f>VLOOKUP(A157,locations!A$1:F$12,6,FALSE)</f>
        <v>n</v>
      </c>
    </row>
    <row r="158" spans="1:10" hidden="1">
      <c r="A158" s="6" t="s">
        <v>185</v>
      </c>
      <c r="B158" t="s">
        <v>4</v>
      </c>
      <c r="C158">
        <v>1.2</v>
      </c>
      <c r="D158">
        <v>2005</v>
      </c>
      <c r="E158">
        <v>3</v>
      </c>
      <c r="F158" t="str">
        <f>VLOOKUP(A158,locations!A$1:F$12,2,FALSE)</f>
        <v>38.8400001</v>
      </c>
      <c r="G158" t="str">
        <f>VLOOKUP(A158,locations!A$1:F$12,3,FALSE)</f>
        <v>126.91999817</v>
      </c>
      <c r="H158" t="str">
        <f>VLOOKUP(A158,locations!A$1:F$12,4,FALSE)</f>
        <v>Kangwon</v>
      </c>
      <c r="I158" t="str">
        <f>VLOOKUP(A158,locations!A$1:F$12,5,FALSE)</f>
        <v>Ch'ongyong</v>
      </c>
      <c r="J158" t="str">
        <f>VLOOKUP(A158,locations!A$1:F$12,6,FALSE)</f>
        <v>n</v>
      </c>
    </row>
    <row r="159" spans="1:10" hidden="1">
      <c r="A159" s="6" t="s">
        <v>185</v>
      </c>
      <c r="B159" t="s">
        <v>5</v>
      </c>
      <c r="C159">
        <v>14.8</v>
      </c>
      <c r="D159">
        <v>2005</v>
      </c>
      <c r="E159">
        <v>4</v>
      </c>
      <c r="F159" t="str">
        <f>VLOOKUP(A159,locations!A$1:F$12,2,FALSE)</f>
        <v>38.8400001</v>
      </c>
      <c r="G159" t="str">
        <f>VLOOKUP(A159,locations!A$1:F$12,3,FALSE)</f>
        <v>126.91999817</v>
      </c>
      <c r="H159" t="str">
        <f>VLOOKUP(A159,locations!A$1:F$12,4,FALSE)</f>
        <v>Kangwon</v>
      </c>
      <c r="I159" t="str">
        <f>VLOOKUP(A159,locations!A$1:F$12,5,FALSE)</f>
        <v>Ch'ongyong</v>
      </c>
      <c r="J159" t="str">
        <f>VLOOKUP(A159,locations!A$1:F$12,6,FALSE)</f>
        <v>n</v>
      </c>
    </row>
    <row r="160" spans="1:10" hidden="1">
      <c r="A160" s="6" t="s">
        <v>185</v>
      </c>
      <c r="B160" t="s">
        <v>6</v>
      </c>
      <c r="C160">
        <v>38.4</v>
      </c>
      <c r="D160">
        <v>2005</v>
      </c>
      <c r="E160">
        <v>5</v>
      </c>
      <c r="F160" t="str">
        <f>VLOOKUP(A160,locations!A$1:F$12,2,FALSE)</f>
        <v>38.8400001</v>
      </c>
      <c r="G160" t="str">
        <f>VLOOKUP(A160,locations!A$1:F$12,3,FALSE)</f>
        <v>126.91999817</v>
      </c>
      <c r="H160" t="str">
        <f>VLOOKUP(A160,locations!A$1:F$12,4,FALSE)</f>
        <v>Kangwon</v>
      </c>
      <c r="I160" t="str">
        <f>VLOOKUP(A160,locations!A$1:F$12,5,FALSE)</f>
        <v>Ch'ongyong</v>
      </c>
      <c r="J160" t="str">
        <f>VLOOKUP(A160,locations!A$1:F$12,6,FALSE)</f>
        <v>n</v>
      </c>
    </row>
    <row r="161" spans="1:10" hidden="1">
      <c r="A161" s="6" t="s">
        <v>185</v>
      </c>
      <c r="B161" t="s">
        <v>7</v>
      </c>
      <c r="C161">
        <v>70.3</v>
      </c>
      <c r="D161">
        <v>2005</v>
      </c>
      <c r="E161">
        <v>6</v>
      </c>
      <c r="F161" t="str">
        <f>VLOOKUP(A161,locations!A$1:F$12,2,FALSE)</f>
        <v>38.8400001</v>
      </c>
      <c r="G161" t="str">
        <f>VLOOKUP(A161,locations!A$1:F$12,3,FALSE)</f>
        <v>126.91999817</v>
      </c>
      <c r="H161" t="str">
        <f>VLOOKUP(A161,locations!A$1:F$12,4,FALSE)</f>
        <v>Kangwon</v>
      </c>
      <c r="I161" t="str">
        <f>VLOOKUP(A161,locations!A$1:F$12,5,FALSE)</f>
        <v>Ch'ongyong</v>
      </c>
      <c r="J161" t="str">
        <f>VLOOKUP(A161,locations!A$1:F$12,6,FALSE)</f>
        <v>n</v>
      </c>
    </row>
    <row r="162" spans="1:10" hidden="1">
      <c r="A162" s="6" t="s">
        <v>185</v>
      </c>
      <c r="B162" t="s">
        <v>8</v>
      </c>
      <c r="C162">
        <v>35.9</v>
      </c>
      <c r="D162">
        <v>2005</v>
      </c>
      <c r="E162">
        <v>7</v>
      </c>
      <c r="F162" t="str">
        <f>VLOOKUP(A162,locations!A$1:F$12,2,FALSE)</f>
        <v>38.8400001</v>
      </c>
      <c r="G162" t="str">
        <f>VLOOKUP(A162,locations!A$1:F$12,3,FALSE)</f>
        <v>126.91999817</v>
      </c>
      <c r="H162" t="str">
        <f>VLOOKUP(A162,locations!A$1:F$12,4,FALSE)</f>
        <v>Kangwon</v>
      </c>
      <c r="I162" t="str">
        <f>VLOOKUP(A162,locations!A$1:F$12,5,FALSE)</f>
        <v>Ch'ongyong</v>
      </c>
      <c r="J162" t="str">
        <f>VLOOKUP(A162,locations!A$1:F$12,6,FALSE)</f>
        <v>n</v>
      </c>
    </row>
    <row r="163" spans="1:10" hidden="1">
      <c r="A163" s="6" t="s">
        <v>185</v>
      </c>
      <c r="B163" t="s">
        <v>9</v>
      </c>
      <c r="C163">
        <v>57</v>
      </c>
      <c r="D163">
        <v>2005</v>
      </c>
      <c r="E163">
        <v>8</v>
      </c>
      <c r="F163" t="str">
        <f>VLOOKUP(A163,locations!A$1:F$12,2,FALSE)</f>
        <v>38.8400001</v>
      </c>
      <c r="G163" t="str">
        <f>VLOOKUP(A163,locations!A$1:F$12,3,FALSE)</f>
        <v>126.91999817</v>
      </c>
      <c r="H163" t="str">
        <f>VLOOKUP(A163,locations!A$1:F$12,4,FALSE)</f>
        <v>Kangwon</v>
      </c>
      <c r="I163" t="str">
        <f>VLOOKUP(A163,locations!A$1:F$12,5,FALSE)</f>
        <v>Ch'ongyong</v>
      </c>
      <c r="J163" t="str">
        <f>VLOOKUP(A163,locations!A$1:F$12,6,FALSE)</f>
        <v>n</v>
      </c>
    </row>
    <row r="164" spans="1:10" hidden="1">
      <c r="A164" s="6" t="s">
        <v>185</v>
      </c>
      <c r="B164" t="s">
        <v>10</v>
      </c>
      <c r="C164">
        <v>115</v>
      </c>
      <c r="D164">
        <v>2005</v>
      </c>
      <c r="E164">
        <v>9</v>
      </c>
      <c r="F164" t="str">
        <f>VLOOKUP(A164,locations!A$1:F$12,2,FALSE)</f>
        <v>38.8400001</v>
      </c>
      <c r="G164" t="str">
        <f>VLOOKUP(A164,locations!A$1:F$12,3,FALSE)</f>
        <v>126.91999817</v>
      </c>
      <c r="H164" t="str">
        <f>VLOOKUP(A164,locations!A$1:F$12,4,FALSE)</f>
        <v>Kangwon</v>
      </c>
      <c r="I164" t="str">
        <f>VLOOKUP(A164,locations!A$1:F$12,5,FALSE)</f>
        <v>Ch'ongyong</v>
      </c>
      <c r="J164" t="str">
        <f>VLOOKUP(A164,locations!A$1:F$12,6,FALSE)</f>
        <v>n</v>
      </c>
    </row>
    <row r="165" spans="1:10" hidden="1">
      <c r="A165" s="6" t="s">
        <v>185</v>
      </c>
      <c r="B165" t="s">
        <v>11</v>
      </c>
      <c r="C165">
        <v>2.4</v>
      </c>
      <c r="D165">
        <v>2005</v>
      </c>
      <c r="E165">
        <v>10</v>
      </c>
      <c r="F165" t="str">
        <f>VLOOKUP(A165,locations!A$1:F$12,2,FALSE)</f>
        <v>38.8400001</v>
      </c>
      <c r="G165" t="str">
        <f>VLOOKUP(A165,locations!A$1:F$12,3,FALSE)</f>
        <v>126.91999817</v>
      </c>
      <c r="H165" t="str">
        <f>VLOOKUP(A165,locations!A$1:F$12,4,FALSE)</f>
        <v>Kangwon</v>
      </c>
      <c r="I165" t="str">
        <f>VLOOKUP(A165,locations!A$1:F$12,5,FALSE)</f>
        <v>Ch'ongyong</v>
      </c>
      <c r="J165" t="str">
        <f>VLOOKUP(A165,locations!A$1:F$12,6,FALSE)</f>
        <v>n</v>
      </c>
    </row>
    <row r="166" spans="1:10" hidden="1">
      <c r="A166" s="6" t="s">
        <v>185</v>
      </c>
      <c r="B166" t="s">
        <v>12</v>
      </c>
      <c r="C166">
        <v>9</v>
      </c>
      <c r="D166">
        <v>2005</v>
      </c>
      <c r="E166">
        <v>11</v>
      </c>
      <c r="F166" t="str">
        <f>VLOOKUP(A166,locations!A$1:F$12,2,FALSE)</f>
        <v>38.8400001</v>
      </c>
      <c r="G166" t="str">
        <f>VLOOKUP(A166,locations!A$1:F$12,3,FALSE)</f>
        <v>126.91999817</v>
      </c>
      <c r="H166" t="str">
        <f>VLOOKUP(A166,locations!A$1:F$12,4,FALSE)</f>
        <v>Kangwon</v>
      </c>
      <c r="I166" t="str">
        <f>VLOOKUP(A166,locations!A$1:F$12,5,FALSE)</f>
        <v>Ch'ongyong</v>
      </c>
      <c r="J166" t="str">
        <f>VLOOKUP(A166,locations!A$1:F$12,6,FALSE)</f>
        <v>n</v>
      </c>
    </row>
    <row r="167" spans="1:10" hidden="1">
      <c r="A167" s="6" t="s">
        <v>185</v>
      </c>
      <c r="B167" t="s">
        <v>13</v>
      </c>
      <c r="C167">
        <v>1</v>
      </c>
      <c r="D167">
        <v>2005</v>
      </c>
      <c r="E167">
        <v>12</v>
      </c>
      <c r="F167" t="str">
        <f>VLOOKUP(A167,locations!A$1:F$12,2,FALSE)</f>
        <v>38.8400001</v>
      </c>
      <c r="G167" t="str">
        <f>VLOOKUP(A167,locations!A$1:F$12,3,FALSE)</f>
        <v>126.91999817</v>
      </c>
      <c r="H167" t="str">
        <f>VLOOKUP(A167,locations!A$1:F$12,4,FALSE)</f>
        <v>Kangwon</v>
      </c>
      <c r="I167" t="str">
        <f>VLOOKUP(A167,locations!A$1:F$12,5,FALSE)</f>
        <v>Ch'ongyong</v>
      </c>
      <c r="J167" t="str">
        <f>VLOOKUP(A167,locations!A$1:F$12,6,FALSE)</f>
        <v>n</v>
      </c>
    </row>
    <row r="168" spans="1:10" hidden="1">
      <c r="A168" s="6" t="s">
        <v>185</v>
      </c>
      <c r="B168" t="s">
        <v>14</v>
      </c>
      <c r="C168">
        <v>0.3</v>
      </c>
      <c r="D168">
        <v>2006</v>
      </c>
      <c r="E168">
        <v>1</v>
      </c>
      <c r="F168" t="str">
        <f>VLOOKUP(A168,locations!A$1:F$12,2,FALSE)</f>
        <v>38.8400001</v>
      </c>
      <c r="G168" t="str">
        <f>VLOOKUP(A168,locations!A$1:F$12,3,FALSE)</f>
        <v>126.91999817</v>
      </c>
      <c r="H168" t="str">
        <f>VLOOKUP(A168,locations!A$1:F$12,4,FALSE)</f>
        <v>Kangwon</v>
      </c>
      <c r="I168" t="str">
        <f>VLOOKUP(A168,locations!A$1:F$12,5,FALSE)</f>
        <v>Ch'ongyong</v>
      </c>
      <c r="J168" t="str">
        <f>VLOOKUP(A168,locations!A$1:F$12,6,FALSE)</f>
        <v>n</v>
      </c>
    </row>
    <row r="169" spans="1:10" hidden="1">
      <c r="A169" s="6" t="s">
        <v>185</v>
      </c>
      <c r="B169" t="s">
        <v>15</v>
      </c>
      <c r="C169">
        <v>4.5999999999999996</v>
      </c>
      <c r="D169">
        <v>2006</v>
      </c>
      <c r="E169">
        <v>2</v>
      </c>
      <c r="F169" t="str">
        <f>VLOOKUP(A169,locations!A$1:F$12,2,FALSE)</f>
        <v>38.8400001</v>
      </c>
      <c r="G169" t="str">
        <f>VLOOKUP(A169,locations!A$1:F$12,3,FALSE)</f>
        <v>126.91999817</v>
      </c>
      <c r="H169" t="str">
        <f>VLOOKUP(A169,locations!A$1:F$12,4,FALSE)</f>
        <v>Kangwon</v>
      </c>
      <c r="I169" t="str">
        <f>VLOOKUP(A169,locations!A$1:F$12,5,FALSE)</f>
        <v>Ch'ongyong</v>
      </c>
      <c r="J169" t="str">
        <f>VLOOKUP(A169,locations!A$1:F$12,6,FALSE)</f>
        <v>n</v>
      </c>
    </row>
    <row r="170" spans="1:10" hidden="1">
      <c r="A170" s="6" t="s">
        <v>185</v>
      </c>
      <c r="B170" t="s">
        <v>16</v>
      </c>
      <c r="C170">
        <v>14.1</v>
      </c>
      <c r="D170">
        <v>2006</v>
      </c>
      <c r="E170">
        <v>3</v>
      </c>
      <c r="F170" t="str">
        <f>VLOOKUP(A170,locations!A$1:F$12,2,FALSE)</f>
        <v>38.8400001</v>
      </c>
      <c r="G170" t="str">
        <f>VLOOKUP(A170,locations!A$1:F$12,3,FALSE)</f>
        <v>126.91999817</v>
      </c>
      <c r="H170" t="str">
        <f>VLOOKUP(A170,locations!A$1:F$12,4,FALSE)</f>
        <v>Kangwon</v>
      </c>
      <c r="I170" t="str">
        <f>VLOOKUP(A170,locations!A$1:F$12,5,FALSE)</f>
        <v>Ch'ongyong</v>
      </c>
      <c r="J170" t="str">
        <f>VLOOKUP(A170,locations!A$1:F$12,6,FALSE)</f>
        <v>n</v>
      </c>
    </row>
    <row r="171" spans="1:10" hidden="1">
      <c r="A171" s="6" t="s">
        <v>185</v>
      </c>
      <c r="B171" t="s">
        <v>17</v>
      </c>
      <c r="C171">
        <v>23.3</v>
      </c>
      <c r="D171">
        <v>2006</v>
      </c>
      <c r="E171">
        <v>4</v>
      </c>
      <c r="F171" t="str">
        <f>VLOOKUP(A171,locations!A$1:F$12,2,FALSE)</f>
        <v>38.8400001</v>
      </c>
      <c r="G171" t="str">
        <f>VLOOKUP(A171,locations!A$1:F$12,3,FALSE)</f>
        <v>126.91999817</v>
      </c>
      <c r="H171" t="str">
        <f>VLOOKUP(A171,locations!A$1:F$12,4,FALSE)</f>
        <v>Kangwon</v>
      </c>
      <c r="I171" t="str">
        <f>VLOOKUP(A171,locations!A$1:F$12,5,FALSE)</f>
        <v>Ch'ongyong</v>
      </c>
      <c r="J171" t="str">
        <f>VLOOKUP(A171,locations!A$1:F$12,6,FALSE)</f>
        <v>n</v>
      </c>
    </row>
    <row r="172" spans="1:10" hidden="1">
      <c r="A172" s="6" t="s">
        <v>185</v>
      </c>
      <c r="B172" t="s">
        <v>18</v>
      </c>
      <c r="C172">
        <v>26</v>
      </c>
      <c r="D172">
        <v>2006</v>
      </c>
      <c r="E172">
        <v>5</v>
      </c>
      <c r="F172" t="str">
        <f>VLOOKUP(A172,locations!A$1:F$12,2,FALSE)</f>
        <v>38.8400001</v>
      </c>
      <c r="G172" t="str">
        <f>VLOOKUP(A172,locations!A$1:F$12,3,FALSE)</f>
        <v>126.91999817</v>
      </c>
      <c r="H172" t="str">
        <f>VLOOKUP(A172,locations!A$1:F$12,4,FALSE)</f>
        <v>Kangwon</v>
      </c>
      <c r="I172" t="str">
        <f>VLOOKUP(A172,locations!A$1:F$12,5,FALSE)</f>
        <v>Ch'ongyong</v>
      </c>
      <c r="J172" t="str">
        <f>VLOOKUP(A172,locations!A$1:F$12,6,FALSE)</f>
        <v>n</v>
      </c>
    </row>
    <row r="173" spans="1:10" hidden="1">
      <c r="A173" s="6" t="s">
        <v>185</v>
      </c>
      <c r="B173" t="s">
        <v>19</v>
      </c>
      <c r="C173">
        <v>149.1</v>
      </c>
      <c r="D173">
        <v>2006</v>
      </c>
      <c r="E173">
        <v>6</v>
      </c>
      <c r="F173" t="str">
        <f>VLOOKUP(A173,locations!A$1:F$12,2,FALSE)</f>
        <v>38.8400001</v>
      </c>
      <c r="G173" t="str">
        <f>VLOOKUP(A173,locations!A$1:F$12,3,FALSE)</f>
        <v>126.91999817</v>
      </c>
      <c r="H173" t="str">
        <f>VLOOKUP(A173,locations!A$1:F$12,4,FALSE)</f>
        <v>Kangwon</v>
      </c>
      <c r="I173" t="str">
        <f>VLOOKUP(A173,locations!A$1:F$12,5,FALSE)</f>
        <v>Ch'ongyong</v>
      </c>
      <c r="J173" t="str">
        <f>VLOOKUP(A173,locations!A$1:F$12,6,FALSE)</f>
        <v>n</v>
      </c>
    </row>
    <row r="174" spans="1:10" hidden="1">
      <c r="A174" s="6" t="s">
        <v>185</v>
      </c>
      <c r="B174" t="s">
        <v>20</v>
      </c>
      <c r="C174">
        <v>154</v>
      </c>
      <c r="D174">
        <v>2006</v>
      </c>
      <c r="E174">
        <v>7</v>
      </c>
      <c r="F174" t="str">
        <f>VLOOKUP(A174,locations!A$1:F$12,2,FALSE)</f>
        <v>38.8400001</v>
      </c>
      <c r="G174" t="str">
        <f>VLOOKUP(A174,locations!A$1:F$12,3,FALSE)</f>
        <v>126.91999817</v>
      </c>
      <c r="H174" t="str">
        <f>VLOOKUP(A174,locations!A$1:F$12,4,FALSE)</f>
        <v>Kangwon</v>
      </c>
      <c r="I174" t="str">
        <f>VLOOKUP(A174,locations!A$1:F$12,5,FALSE)</f>
        <v>Ch'ongyong</v>
      </c>
      <c r="J174" t="str">
        <f>VLOOKUP(A174,locations!A$1:F$12,6,FALSE)</f>
        <v>n</v>
      </c>
    </row>
    <row r="175" spans="1:10" hidden="1">
      <c r="A175" s="6" t="s">
        <v>185</v>
      </c>
      <c r="B175" t="s">
        <v>21</v>
      </c>
      <c r="C175">
        <v>75</v>
      </c>
      <c r="D175">
        <v>2006</v>
      </c>
      <c r="E175">
        <v>8</v>
      </c>
      <c r="F175" t="str">
        <f>VLOOKUP(A175,locations!A$1:F$12,2,FALSE)</f>
        <v>38.8400001</v>
      </c>
      <c r="G175" t="str">
        <f>VLOOKUP(A175,locations!A$1:F$12,3,FALSE)</f>
        <v>126.91999817</v>
      </c>
      <c r="H175" t="str">
        <f>VLOOKUP(A175,locations!A$1:F$12,4,FALSE)</f>
        <v>Kangwon</v>
      </c>
      <c r="I175" t="str">
        <f>VLOOKUP(A175,locations!A$1:F$12,5,FALSE)</f>
        <v>Ch'ongyong</v>
      </c>
      <c r="J175" t="str">
        <f>VLOOKUP(A175,locations!A$1:F$12,6,FALSE)</f>
        <v>n</v>
      </c>
    </row>
    <row r="176" spans="1:10" hidden="1">
      <c r="A176" s="6" t="s">
        <v>185</v>
      </c>
      <c r="B176" t="s">
        <v>22</v>
      </c>
      <c r="C176">
        <v>6</v>
      </c>
      <c r="D176">
        <v>2006</v>
      </c>
      <c r="E176">
        <v>9</v>
      </c>
      <c r="F176" t="str">
        <f>VLOOKUP(A176,locations!A$1:F$12,2,FALSE)</f>
        <v>38.8400001</v>
      </c>
      <c r="G176" t="str">
        <f>VLOOKUP(A176,locations!A$1:F$12,3,FALSE)</f>
        <v>126.91999817</v>
      </c>
      <c r="H176" t="str">
        <f>VLOOKUP(A176,locations!A$1:F$12,4,FALSE)</f>
        <v>Kangwon</v>
      </c>
      <c r="I176" t="str">
        <f>VLOOKUP(A176,locations!A$1:F$12,5,FALSE)</f>
        <v>Ch'ongyong</v>
      </c>
      <c r="J176" t="str">
        <f>VLOOKUP(A176,locations!A$1:F$12,6,FALSE)</f>
        <v>n</v>
      </c>
    </row>
    <row r="177" spans="1:10" hidden="1">
      <c r="A177" s="6" t="s">
        <v>185</v>
      </c>
      <c r="B177" t="s">
        <v>23</v>
      </c>
      <c r="C177">
        <v>18</v>
      </c>
      <c r="D177">
        <v>2006</v>
      </c>
      <c r="E177">
        <v>10</v>
      </c>
      <c r="F177" t="str">
        <f>VLOOKUP(A177,locations!A$1:F$12,2,FALSE)</f>
        <v>38.8400001</v>
      </c>
      <c r="G177" t="str">
        <f>VLOOKUP(A177,locations!A$1:F$12,3,FALSE)</f>
        <v>126.91999817</v>
      </c>
      <c r="H177" t="str">
        <f>VLOOKUP(A177,locations!A$1:F$12,4,FALSE)</f>
        <v>Kangwon</v>
      </c>
      <c r="I177" t="str">
        <f>VLOOKUP(A177,locations!A$1:F$12,5,FALSE)</f>
        <v>Ch'ongyong</v>
      </c>
      <c r="J177" t="str">
        <f>VLOOKUP(A177,locations!A$1:F$12,6,FALSE)</f>
        <v>n</v>
      </c>
    </row>
    <row r="178" spans="1:10" hidden="1">
      <c r="A178" s="6" t="s">
        <v>185</v>
      </c>
      <c r="B178" t="s">
        <v>24</v>
      </c>
      <c r="C178">
        <v>0.6</v>
      </c>
      <c r="D178">
        <v>2006</v>
      </c>
      <c r="E178">
        <v>11</v>
      </c>
      <c r="F178" t="str">
        <f>VLOOKUP(A178,locations!A$1:F$12,2,FALSE)</f>
        <v>38.8400001</v>
      </c>
      <c r="G178" t="str">
        <f>VLOOKUP(A178,locations!A$1:F$12,3,FALSE)</f>
        <v>126.91999817</v>
      </c>
      <c r="H178" t="str">
        <f>VLOOKUP(A178,locations!A$1:F$12,4,FALSE)</f>
        <v>Kangwon</v>
      </c>
      <c r="I178" t="str">
        <f>VLOOKUP(A178,locations!A$1:F$12,5,FALSE)</f>
        <v>Ch'ongyong</v>
      </c>
      <c r="J178" t="str">
        <f>VLOOKUP(A178,locations!A$1:F$12,6,FALSE)</f>
        <v>n</v>
      </c>
    </row>
    <row r="179" spans="1:10" hidden="1">
      <c r="A179" s="6" t="s">
        <v>185</v>
      </c>
      <c r="B179" t="s">
        <v>25</v>
      </c>
      <c r="C179">
        <v>4.8</v>
      </c>
      <c r="D179">
        <v>2006</v>
      </c>
      <c r="E179">
        <v>12</v>
      </c>
      <c r="F179" t="str">
        <f>VLOOKUP(A179,locations!A$1:F$12,2,FALSE)</f>
        <v>38.8400001</v>
      </c>
      <c r="G179" t="str">
        <f>VLOOKUP(A179,locations!A$1:F$12,3,FALSE)</f>
        <v>126.91999817</v>
      </c>
      <c r="H179" t="str">
        <f>VLOOKUP(A179,locations!A$1:F$12,4,FALSE)</f>
        <v>Kangwon</v>
      </c>
      <c r="I179" t="str">
        <f>VLOOKUP(A179,locations!A$1:F$12,5,FALSE)</f>
        <v>Ch'ongyong</v>
      </c>
      <c r="J179" t="str">
        <f>VLOOKUP(A179,locations!A$1:F$12,6,FALSE)</f>
        <v>n</v>
      </c>
    </row>
    <row r="180" spans="1:10" hidden="1">
      <c r="A180" s="6" t="s">
        <v>185</v>
      </c>
      <c r="B180" t="s">
        <v>26</v>
      </c>
      <c r="C180">
        <v>1.6</v>
      </c>
      <c r="D180">
        <v>2007</v>
      </c>
      <c r="E180">
        <v>1</v>
      </c>
      <c r="F180" t="str">
        <f>VLOOKUP(A180,locations!A$1:F$12,2,FALSE)</f>
        <v>38.8400001</v>
      </c>
      <c r="G180" t="str">
        <f>VLOOKUP(A180,locations!A$1:F$12,3,FALSE)</f>
        <v>126.91999817</v>
      </c>
      <c r="H180" t="str">
        <f>VLOOKUP(A180,locations!A$1:F$12,4,FALSE)</f>
        <v>Kangwon</v>
      </c>
      <c r="I180" t="str">
        <f>VLOOKUP(A180,locations!A$1:F$12,5,FALSE)</f>
        <v>Ch'ongyong</v>
      </c>
      <c r="J180" t="str">
        <f>VLOOKUP(A180,locations!A$1:F$12,6,FALSE)</f>
        <v>n</v>
      </c>
    </row>
    <row r="181" spans="1:10" hidden="1">
      <c r="A181" s="6" t="s">
        <v>185</v>
      </c>
      <c r="B181" t="s">
        <v>27</v>
      </c>
      <c r="C181">
        <v>0</v>
      </c>
      <c r="D181">
        <v>2007</v>
      </c>
      <c r="E181">
        <v>2</v>
      </c>
      <c r="F181" t="str">
        <f>VLOOKUP(A181,locations!A$1:F$12,2,FALSE)</f>
        <v>38.8400001</v>
      </c>
      <c r="G181" t="str">
        <f>VLOOKUP(A181,locations!A$1:F$12,3,FALSE)</f>
        <v>126.91999817</v>
      </c>
      <c r="H181" t="str">
        <f>VLOOKUP(A181,locations!A$1:F$12,4,FALSE)</f>
        <v>Kangwon</v>
      </c>
      <c r="I181" t="str">
        <f>VLOOKUP(A181,locations!A$1:F$12,5,FALSE)</f>
        <v>Ch'ongyong</v>
      </c>
      <c r="J181" t="str">
        <f>VLOOKUP(A181,locations!A$1:F$12,6,FALSE)</f>
        <v>n</v>
      </c>
    </row>
    <row r="182" spans="1:10" hidden="1">
      <c r="A182" s="6" t="s">
        <v>185</v>
      </c>
      <c r="B182" t="s">
        <v>28</v>
      </c>
      <c r="C182">
        <v>38</v>
      </c>
      <c r="D182">
        <v>2007</v>
      </c>
      <c r="E182">
        <v>3</v>
      </c>
      <c r="F182" t="str">
        <f>VLOOKUP(A182,locations!A$1:F$12,2,FALSE)</f>
        <v>38.8400001</v>
      </c>
      <c r="G182" t="str">
        <f>VLOOKUP(A182,locations!A$1:F$12,3,FALSE)</f>
        <v>126.91999817</v>
      </c>
      <c r="H182" t="str">
        <f>VLOOKUP(A182,locations!A$1:F$12,4,FALSE)</f>
        <v>Kangwon</v>
      </c>
      <c r="I182" t="str">
        <f>VLOOKUP(A182,locations!A$1:F$12,5,FALSE)</f>
        <v>Ch'ongyong</v>
      </c>
      <c r="J182" t="str">
        <f>VLOOKUP(A182,locations!A$1:F$12,6,FALSE)</f>
        <v>n</v>
      </c>
    </row>
    <row r="183" spans="1:10" hidden="1">
      <c r="A183" s="6" t="s">
        <v>185</v>
      </c>
      <c r="B183" t="s">
        <v>29</v>
      </c>
      <c r="C183">
        <v>51.2</v>
      </c>
      <c r="D183">
        <v>2007</v>
      </c>
      <c r="E183">
        <v>4</v>
      </c>
      <c r="F183" t="str">
        <f>VLOOKUP(A183,locations!A$1:F$12,2,FALSE)</f>
        <v>38.8400001</v>
      </c>
      <c r="G183" t="str">
        <f>VLOOKUP(A183,locations!A$1:F$12,3,FALSE)</f>
        <v>126.91999817</v>
      </c>
      <c r="H183" t="str">
        <f>VLOOKUP(A183,locations!A$1:F$12,4,FALSE)</f>
        <v>Kangwon</v>
      </c>
      <c r="I183" t="str">
        <f>VLOOKUP(A183,locations!A$1:F$12,5,FALSE)</f>
        <v>Ch'ongyong</v>
      </c>
      <c r="J183" t="str">
        <f>VLOOKUP(A183,locations!A$1:F$12,6,FALSE)</f>
        <v>n</v>
      </c>
    </row>
    <row r="184" spans="1:10" hidden="1">
      <c r="A184" s="6" t="s">
        <v>185</v>
      </c>
      <c r="B184" t="s">
        <v>30</v>
      </c>
      <c r="C184">
        <v>129</v>
      </c>
      <c r="D184">
        <v>2007</v>
      </c>
      <c r="E184">
        <v>5</v>
      </c>
      <c r="F184" t="str">
        <f>VLOOKUP(A184,locations!A$1:F$12,2,FALSE)</f>
        <v>38.8400001</v>
      </c>
      <c r="G184" t="str">
        <f>VLOOKUP(A184,locations!A$1:F$12,3,FALSE)</f>
        <v>126.91999817</v>
      </c>
      <c r="H184" t="str">
        <f>VLOOKUP(A184,locations!A$1:F$12,4,FALSE)</f>
        <v>Kangwon</v>
      </c>
      <c r="I184" t="str">
        <f>VLOOKUP(A184,locations!A$1:F$12,5,FALSE)</f>
        <v>Ch'ongyong</v>
      </c>
      <c r="J184" t="str">
        <f>VLOOKUP(A184,locations!A$1:F$12,6,FALSE)</f>
        <v>n</v>
      </c>
    </row>
    <row r="185" spans="1:10" hidden="1">
      <c r="A185" s="6" t="s">
        <v>185</v>
      </c>
      <c r="B185" t="s">
        <v>31</v>
      </c>
      <c r="C185">
        <v>36</v>
      </c>
      <c r="D185">
        <v>2007</v>
      </c>
      <c r="E185">
        <v>6</v>
      </c>
      <c r="F185" t="str">
        <f>VLOOKUP(A185,locations!A$1:F$12,2,FALSE)</f>
        <v>38.8400001</v>
      </c>
      <c r="G185" t="str">
        <f>VLOOKUP(A185,locations!A$1:F$12,3,FALSE)</f>
        <v>126.91999817</v>
      </c>
      <c r="H185" t="str">
        <f>VLOOKUP(A185,locations!A$1:F$12,4,FALSE)</f>
        <v>Kangwon</v>
      </c>
      <c r="I185" t="str">
        <f>VLOOKUP(A185,locations!A$1:F$12,5,FALSE)</f>
        <v>Ch'ongyong</v>
      </c>
      <c r="J185" t="str">
        <f>VLOOKUP(A185,locations!A$1:F$12,6,FALSE)</f>
        <v>n</v>
      </c>
    </row>
    <row r="186" spans="1:10" hidden="1">
      <c r="A186" s="6" t="s">
        <v>185</v>
      </c>
      <c r="B186" t="s">
        <v>32</v>
      </c>
      <c r="C186">
        <v>78.599999999999994</v>
      </c>
      <c r="D186">
        <v>2007</v>
      </c>
      <c r="E186">
        <v>7</v>
      </c>
      <c r="F186" t="str">
        <f>VLOOKUP(A186,locations!A$1:F$12,2,FALSE)</f>
        <v>38.8400001</v>
      </c>
      <c r="G186" t="str">
        <f>VLOOKUP(A186,locations!A$1:F$12,3,FALSE)</f>
        <v>126.91999817</v>
      </c>
      <c r="H186" t="str">
        <f>VLOOKUP(A186,locations!A$1:F$12,4,FALSE)</f>
        <v>Kangwon</v>
      </c>
      <c r="I186" t="str">
        <f>VLOOKUP(A186,locations!A$1:F$12,5,FALSE)</f>
        <v>Ch'ongyong</v>
      </c>
      <c r="J186" t="str">
        <f>VLOOKUP(A186,locations!A$1:F$12,6,FALSE)</f>
        <v>n</v>
      </c>
    </row>
    <row r="187" spans="1:10" hidden="1">
      <c r="A187" s="6" t="s">
        <v>185</v>
      </c>
      <c r="B187" t="s">
        <v>33</v>
      </c>
      <c r="C187">
        <v>357</v>
      </c>
      <c r="D187">
        <v>2007</v>
      </c>
      <c r="E187">
        <v>8</v>
      </c>
      <c r="F187" t="str">
        <f>VLOOKUP(A187,locations!A$1:F$12,2,FALSE)</f>
        <v>38.8400001</v>
      </c>
      <c r="G187" t="str">
        <f>VLOOKUP(A187,locations!A$1:F$12,3,FALSE)</f>
        <v>126.91999817</v>
      </c>
      <c r="H187" t="str">
        <f>VLOOKUP(A187,locations!A$1:F$12,4,FALSE)</f>
        <v>Kangwon</v>
      </c>
      <c r="I187" t="str">
        <f>VLOOKUP(A187,locations!A$1:F$12,5,FALSE)</f>
        <v>Ch'ongyong</v>
      </c>
      <c r="J187" t="str">
        <f>VLOOKUP(A187,locations!A$1:F$12,6,FALSE)</f>
        <v>n</v>
      </c>
    </row>
    <row r="188" spans="1:10" hidden="1">
      <c r="A188" s="6" t="s">
        <v>185</v>
      </c>
      <c r="B188" t="s">
        <v>34</v>
      </c>
      <c r="C188">
        <v>170</v>
      </c>
      <c r="D188">
        <v>2007</v>
      </c>
      <c r="E188">
        <v>9</v>
      </c>
      <c r="F188" t="str">
        <f>VLOOKUP(A188,locations!A$1:F$12,2,FALSE)</f>
        <v>38.8400001</v>
      </c>
      <c r="G188" t="str">
        <f>VLOOKUP(A188,locations!A$1:F$12,3,FALSE)</f>
        <v>126.91999817</v>
      </c>
      <c r="H188" t="str">
        <f>VLOOKUP(A188,locations!A$1:F$12,4,FALSE)</f>
        <v>Kangwon</v>
      </c>
      <c r="I188" t="str">
        <f>VLOOKUP(A188,locations!A$1:F$12,5,FALSE)</f>
        <v>Ch'ongyong</v>
      </c>
      <c r="J188" t="str">
        <f>VLOOKUP(A188,locations!A$1:F$12,6,FALSE)</f>
        <v>n</v>
      </c>
    </row>
    <row r="189" spans="1:10" hidden="1">
      <c r="A189" s="6" t="s">
        <v>185</v>
      </c>
      <c r="B189" t="s">
        <v>35</v>
      </c>
      <c r="C189">
        <v>36</v>
      </c>
      <c r="D189">
        <v>2007</v>
      </c>
      <c r="E189">
        <v>10</v>
      </c>
      <c r="F189" t="str">
        <f>VLOOKUP(A189,locations!A$1:F$12,2,FALSE)</f>
        <v>38.8400001</v>
      </c>
      <c r="G189" t="str">
        <f>VLOOKUP(A189,locations!A$1:F$12,3,FALSE)</f>
        <v>126.91999817</v>
      </c>
      <c r="H189" t="str">
        <f>VLOOKUP(A189,locations!A$1:F$12,4,FALSE)</f>
        <v>Kangwon</v>
      </c>
      <c r="I189" t="str">
        <f>VLOOKUP(A189,locations!A$1:F$12,5,FALSE)</f>
        <v>Ch'ongyong</v>
      </c>
      <c r="J189" t="str">
        <f>VLOOKUP(A189,locations!A$1:F$12,6,FALSE)</f>
        <v>n</v>
      </c>
    </row>
    <row r="190" spans="1:10" hidden="1">
      <c r="A190" s="6" t="s">
        <v>185</v>
      </c>
      <c r="B190" t="s">
        <v>36</v>
      </c>
      <c r="C190">
        <v>6</v>
      </c>
      <c r="D190">
        <v>2007</v>
      </c>
      <c r="E190">
        <v>11</v>
      </c>
      <c r="F190" t="str">
        <f>VLOOKUP(A190,locations!A$1:F$12,2,FALSE)</f>
        <v>38.8400001</v>
      </c>
      <c r="G190" t="str">
        <f>VLOOKUP(A190,locations!A$1:F$12,3,FALSE)</f>
        <v>126.91999817</v>
      </c>
      <c r="H190" t="str">
        <f>VLOOKUP(A190,locations!A$1:F$12,4,FALSE)</f>
        <v>Kangwon</v>
      </c>
      <c r="I190" t="str">
        <f>VLOOKUP(A190,locations!A$1:F$12,5,FALSE)</f>
        <v>Ch'ongyong</v>
      </c>
      <c r="J190" t="str">
        <f>VLOOKUP(A190,locations!A$1:F$12,6,FALSE)</f>
        <v>n</v>
      </c>
    </row>
    <row r="191" spans="1:10" hidden="1">
      <c r="A191" s="6" t="s">
        <v>185</v>
      </c>
      <c r="B191" t="s">
        <v>37</v>
      </c>
      <c r="C191">
        <v>11</v>
      </c>
      <c r="D191">
        <v>2007</v>
      </c>
      <c r="E191">
        <v>12</v>
      </c>
      <c r="F191" t="str">
        <f>VLOOKUP(A191,locations!A$1:F$12,2,FALSE)</f>
        <v>38.8400001</v>
      </c>
      <c r="G191" t="str">
        <f>VLOOKUP(A191,locations!A$1:F$12,3,FALSE)</f>
        <v>126.91999817</v>
      </c>
      <c r="H191" t="str">
        <f>VLOOKUP(A191,locations!A$1:F$12,4,FALSE)</f>
        <v>Kangwon</v>
      </c>
      <c r="I191" t="str">
        <f>VLOOKUP(A191,locations!A$1:F$12,5,FALSE)</f>
        <v>Ch'ongyong</v>
      </c>
      <c r="J191" t="str">
        <f>VLOOKUP(A191,locations!A$1:F$12,6,FALSE)</f>
        <v>n</v>
      </c>
    </row>
    <row r="192" spans="1:10" hidden="1">
      <c r="A192" s="6" t="s">
        <v>185</v>
      </c>
      <c r="B192" t="s">
        <v>38</v>
      </c>
      <c r="C192">
        <v>1</v>
      </c>
      <c r="D192">
        <v>2008</v>
      </c>
      <c r="E192">
        <v>1</v>
      </c>
      <c r="F192" t="str">
        <f>VLOOKUP(A192,locations!A$1:F$12,2,FALSE)</f>
        <v>38.8400001</v>
      </c>
      <c r="G192" t="str">
        <f>VLOOKUP(A192,locations!A$1:F$12,3,FALSE)</f>
        <v>126.91999817</v>
      </c>
      <c r="H192" t="str">
        <f>VLOOKUP(A192,locations!A$1:F$12,4,FALSE)</f>
        <v>Kangwon</v>
      </c>
      <c r="I192" t="str">
        <f>VLOOKUP(A192,locations!A$1:F$12,5,FALSE)</f>
        <v>Ch'ongyong</v>
      </c>
      <c r="J192" t="str">
        <f>VLOOKUP(A192,locations!A$1:F$12,6,FALSE)</f>
        <v>n</v>
      </c>
    </row>
    <row r="193" spans="1:10" hidden="1">
      <c r="A193" s="6" t="s">
        <v>185</v>
      </c>
      <c r="B193" t="s">
        <v>39</v>
      </c>
      <c r="C193">
        <v>2</v>
      </c>
      <c r="D193">
        <v>2008</v>
      </c>
      <c r="E193">
        <v>2</v>
      </c>
      <c r="F193" t="str">
        <f>VLOOKUP(A193,locations!A$1:F$12,2,FALSE)</f>
        <v>38.8400001</v>
      </c>
      <c r="G193" t="str">
        <f>VLOOKUP(A193,locations!A$1:F$12,3,FALSE)</f>
        <v>126.91999817</v>
      </c>
      <c r="H193" t="str">
        <f>VLOOKUP(A193,locations!A$1:F$12,4,FALSE)</f>
        <v>Kangwon</v>
      </c>
      <c r="I193" t="str">
        <f>VLOOKUP(A193,locations!A$1:F$12,5,FALSE)</f>
        <v>Ch'ongyong</v>
      </c>
      <c r="J193" t="str">
        <f>VLOOKUP(A193,locations!A$1:F$12,6,FALSE)</f>
        <v>n</v>
      </c>
    </row>
    <row r="194" spans="1:10" hidden="1">
      <c r="A194" s="6" t="s">
        <v>185</v>
      </c>
      <c r="B194" t="s">
        <v>40</v>
      </c>
      <c r="C194">
        <v>11.6</v>
      </c>
      <c r="D194">
        <v>2008</v>
      </c>
      <c r="E194">
        <v>3</v>
      </c>
      <c r="F194" t="str">
        <f>VLOOKUP(A194,locations!A$1:F$12,2,FALSE)</f>
        <v>38.8400001</v>
      </c>
      <c r="G194" t="str">
        <f>VLOOKUP(A194,locations!A$1:F$12,3,FALSE)</f>
        <v>126.91999817</v>
      </c>
      <c r="H194" t="str">
        <f>VLOOKUP(A194,locations!A$1:F$12,4,FALSE)</f>
        <v>Kangwon</v>
      </c>
      <c r="I194" t="str">
        <f>VLOOKUP(A194,locations!A$1:F$12,5,FALSE)</f>
        <v>Ch'ongyong</v>
      </c>
      <c r="J194" t="str">
        <f>VLOOKUP(A194,locations!A$1:F$12,6,FALSE)</f>
        <v>n</v>
      </c>
    </row>
    <row r="195" spans="1:10" hidden="1">
      <c r="A195" s="6" t="s">
        <v>185</v>
      </c>
      <c r="B195" t="s">
        <v>41</v>
      </c>
      <c r="C195">
        <v>18.3</v>
      </c>
      <c r="D195">
        <v>2008</v>
      </c>
      <c r="E195">
        <v>4</v>
      </c>
      <c r="F195" t="str">
        <f>VLOOKUP(A195,locations!A$1:F$12,2,FALSE)</f>
        <v>38.8400001</v>
      </c>
      <c r="G195" t="str">
        <f>VLOOKUP(A195,locations!A$1:F$12,3,FALSE)</f>
        <v>126.91999817</v>
      </c>
      <c r="H195" t="str">
        <f>VLOOKUP(A195,locations!A$1:F$12,4,FALSE)</f>
        <v>Kangwon</v>
      </c>
      <c r="I195" t="str">
        <f>VLOOKUP(A195,locations!A$1:F$12,5,FALSE)</f>
        <v>Ch'ongyong</v>
      </c>
      <c r="J195" t="str">
        <f>VLOOKUP(A195,locations!A$1:F$12,6,FALSE)</f>
        <v>n</v>
      </c>
    </row>
    <row r="196" spans="1:10" hidden="1">
      <c r="A196" s="6" t="s">
        <v>185</v>
      </c>
      <c r="B196" t="s">
        <v>42</v>
      </c>
      <c r="C196">
        <v>27</v>
      </c>
      <c r="D196">
        <v>2008</v>
      </c>
      <c r="E196">
        <v>5</v>
      </c>
      <c r="F196" t="str">
        <f>VLOOKUP(A196,locations!A$1:F$12,2,FALSE)</f>
        <v>38.8400001</v>
      </c>
      <c r="G196" t="str">
        <f>VLOOKUP(A196,locations!A$1:F$12,3,FALSE)</f>
        <v>126.91999817</v>
      </c>
      <c r="H196" t="str">
        <f>VLOOKUP(A196,locations!A$1:F$12,4,FALSE)</f>
        <v>Kangwon</v>
      </c>
      <c r="I196" t="str">
        <f>VLOOKUP(A196,locations!A$1:F$12,5,FALSE)</f>
        <v>Ch'ongyong</v>
      </c>
      <c r="J196" t="str">
        <f>VLOOKUP(A196,locations!A$1:F$12,6,FALSE)</f>
        <v>n</v>
      </c>
    </row>
    <row r="197" spans="1:10" hidden="1">
      <c r="A197" s="6" t="s">
        <v>185</v>
      </c>
      <c r="B197" t="s">
        <v>43</v>
      </c>
      <c r="C197">
        <v>44</v>
      </c>
      <c r="D197">
        <v>2008</v>
      </c>
      <c r="E197">
        <v>6</v>
      </c>
      <c r="F197" t="str">
        <f>VLOOKUP(A197,locations!A$1:F$12,2,FALSE)</f>
        <v>38.8400001</v>
      </c>
      <c r="G197" t="str">
        <f>VLOOKUP(A197,locations!A$1:F$12,3,FALSE)</f>
        <v>126.91999817</v>
      </c>
      <c r="H197" t="str">
        <f>VLOOKUP(A197,locations!A$1:F$12,4,FALSE)</f>
        <v>Kangwon</v>
      </c>
      <c r="I197" t="str">
        <f>VLOOKUP(A197,locations!A$1:F$12,5,FALSE)</f>
        <v>Ch'ongyong</v>
      </c>
      <c r="J197" t="str">
        <f>VLOOKUP(A197,locations!A$1:F$12,6,FALSE)</f>
        <v>n</v>
      </c>
    </row>
    <row r="198" spans="1:10" hidden="1">
      <c r="A198" s="6" t="s">
        <v>185</v>
      </c>
      <c r="B198" t="s">
        <v>44</v>
      </c>
      <c r="C198">
        <v>107.1</v>
      </c>
      <c r="D198">
        <v>2008</v>
      </c>
      <c r="E198">
        <v>7</v>
      </c>
      <c r="F198" t="str">
        <f>VLOOKUP(A198,locations!A$1:F$12,2,FALSE)</f>
        <v>38.8400001</v>
      </c>
      <c r="G198" t="str">
        <f>VLOOKUP(A198,locations!A$1:F$12,3,FALSE)</f>
        <v>126.91999817</v>
      </c>
      <c r="H198" t="str">
        <f>VLOOKUP(A198,locations!A$1:F$12,4,FALSE)</f>
        <v>Kangwon</v>
      </c>
      <c r="I198" t="str">
        <f>VLOOKUP(A198,locations!A$1:F$12,5,FALSE)</f>
        <v>Ch'ongyong</v>
      </c>
      <c r="J198" t="str">
        <f>VLOOKUP(A198,locations!A$1:F$12,6,FALSE)</f>
        <v>n</v>
      </c>
    </row>
    <row r="199" spans="1:10" hidden="1">
      <c r="A199" s="6" t="s">
        <v>185</v>
      </c>
      <c r="B199" t="s">
        <v>45</v>
      </c>
      <c r="C199">
        <v>166</v>
      </c>
      <c r="D199">
        <v>2008</v>
      </c>
      <c r="E199">
        <v>8</v>
      </c>
      <c r="F199" t="str">
        <f>VLOOKUP(A199,locations!A$1:F$12,2,FALSE)</f>
        <v>38.8400001</v>
      </c>
      <c r="G199" t="str">
        <f>VLOOKUP(A199,locations!A$1:F$12,3,FALSE)</f>
        <v>126.91999817</v>
      </c>
      <c r="H199" t="str">
        <f>VLOOKUP(A199,locations!A$1:F$12,4,FALSE)</f>
        <v>Kangwon</v>
      </c>
      <c r="I199" t="str">
        <f>VLOOKUP(A199,locations!A$1:F$12,5,FALSE)</f>
        <v>Ch'ongyong</v>
      </c>
      <c r="J199" t="str">
        <f>VLOOKUP(A199,locations!A$1:F$12,6,FALSE)</f>
        <v>n</v>
      </c>
    </row>
    <row r="200" spans="1:10" hidden="1">
      <c r="A200" s="6" t="s">
        <v>185</v>
      </c>
      <c r="B200" t="s">
        <v>46</v>
      </c>
      <c r="C200">
        <v>24.2</v>
      </c>
      <c r="D200">
        <v>2008</v>
      </c>
      <c r="E200">
        <v>9</v>
      </c>
      <c r="F200" t="str">
        <f>VLOOKUP(A200,locations!A$1:F$12,2,FALSE)</f>
        <v>38.8400001</v>
      </c>
      <c r="G200" t="str">
        <f>VLOOKUP(A200,locations!A$1:F$12,3,FALSE)</f>
        <v>126.91999817</v>
      </c>
      <c r="H200" t="str">
        <f>VLOOKUP(A200,locations!A$1:F$12,4,FALSE)</f>
        <v>Kangwon</v>
      </c>
      <c r="I200" t="str">
        <f>VLOOKUP(A200,locations!A$1:F$12,5,FALSE)</f>
        <v>Ch'ongyong</v>
      </c>
      <c r="J200" t="str">
        <f>VLOOKUP(A200,locations!A$1:F$12,6,FALSE)</f>
        <v>n</v>
      </c>
    </row>
    <row r="201" spans="1:10" hidden="1">
      <c r="A201" s="6" t="s">
        <v>185</v>
      </c>
      <c r="B201" t="s">
        <v>47</v>
      </c>
      <c r="C201">
        <v>28.4</v>
      </c>
      <c r="D201">
        <v>2008</v>
      </c>
      <c r="E201">
        <v>10</v>
      </c>
      <c r="F201" t="str">
        <f>VLOOKUP(A201,locations!A$1:F$12,2,FALSE)</f>
        <v>38.8400001</v>
      </c>
      <c r="G201" t="str">
        <f>VLOOKUP(A201,locations!A$1:F$12,3,FALSE)</f>
        <v>126.91999817</v>
      </c>
      <c r="H201" t="str">
        <f>VLOOKUP(A201,locations!A$1:F$12,4,FALSE)</f>
        <v>Kangwon</v>
      </c>
      <c r="I201" t="str">
        <f>VLOOKUP(A201,locations!A$1:F$12,5,FALSE)</f>
        <v>Ch'ongyong</v>
      </c>
      <c r="J201" t="str">
        <f>VLOOKUP(A201,locations!A$1:F$12,6,FALSE)</f>
        <v>n</v>
      </c>
    </row>
    <row r="202" spans="1:10" hidden="1">
      <c r="A202" s="6" t="s">
        <v>185</v>
      </c>
      <c r="B202" t="s">
        <v>48</v>
      </c>
      <c r="C202">
        <v>21.4</v>
      </c>
      <c r="D202">
        <v>2008</v>
      </c>
      <c r="E202">
        <v>11</v>
      </c>
      <c r="F202" t="str">
        <f>VLOOKUP(A202,locations!A$1:F$12,2,FALSE)</f>
        <v>38.8400001</v>
      </c>
      <c r="G202" t="str">
        <f>VLOOKUP(A202,locations!A$1:F$12,3,FALSE)</f>
        <v>126.91999817</v>
      </c>
      <c r="H202" t="str">
        <f>VLOOKUP(A202,locations!A$1:F$12,4,FALSE)</f>
        <v>Kangwon</v>
      </c>
      <c r="I202" t="str">
        <f>VLOOKUP(A202,locations!A$1:F$12,5,FALSE)</f>
        <v>Ch'ongyong</v>
      </c>
      <c r="J202" t="str">
        <f>VLOOKUP(A202,locations!A$1:F$12,6,FALSE)</f>
        <v>n</v>
      </c>
    </row>
    <row r="203" spans="1:10" hidden="1">
      <c r="A203" s="6" t="s">
        <v>185</v>
      </c>
      <c r="B203" t="s">
        <v>49</v>
      </c>
      <c r="C203">
        <v>10.4</v>
      </c>
      <c r="D203">
        <v>2008</v>
      </c>
      <c r="E203">
        <v>12</v>
      </c>
      <c r="F203" t="str">
        <f>VLOOKUP(A203,locations!A$1:F$12,2,FALSE)</f>
        <v>38.8400001</v>
      </c>
      <c r="G203" t="str">
        <f>VLOOKUP(A203,locations!A$1:F$12,3,FALSE)</f>
        <v>126.91999817</v>
      </c>
      <c r="H203" t="str">
        <f>VLOOKUP(A203,locations!A$1:F$12,4,FALSE)</f>
        <v>Kangwon</v>
      </c>
      <c r="I203" t="str">
        <f>VLOOKUP(A203,locations!A$1:F$12,5,FALSE)</f>
        <v>Ch'ongyong</v>
      </c>
      <c r="J203" t="str">
        <f>VLOOKUP(A203,locations!A$1:F$12,6,FALSE)</f>
        <v>n</v>
      </c>
    </row>
    <row r="204" spans="1:10" hidden="1">
      <c r="A204" s="6" t="s">
        <v>185</v>
      </c>
      <c r="B204" t="s">
        <v>50</v>
      </c>
      <c r="C204">
        <v>10.199999999999999</v>
      </c>
      <c r="D204">
        <v>2009</v>
      </c>
      <c r="E204">
        <v>1</v>
      </c>
      <c r="F204" t="str">
        <f>VLOOKUP(A204,locations!A$1:F$12,2,FALSE)</f>
        <v>38.8400001</v>
      </c>
      <c r="G204" t="str">
        <f>VLOOKUP(A204,locations!A$1:F$12,3,FALSE)</f>
        <v>126.91999817</v>
      </c>
      <c r="H204" t="str">
        <f>VLOOKUP(A204,locations!A$1:F$12,4,FALSE)</f>
        <v>Kangwon</v>
      </c>
      <c r="I204" t="str">
        <f>VLOOKUP(A204,locations!A$1:F$12,5,FALSE)</f>
        <v>Ch'ongyong</v>
      </c>
      <c r="J204" t="str">
        <f>VLOOKUP(A204,locations!A$1:F$12,6,FALSE)</f>
        <v>n</v>
      </c>
    </row>
    <row r="205" spans="1:10" hidden="1">
      <c r="A205" s="6" t="s">
        <v>185</v>
      </c>
      <c r="B205" t="s">
        <v>51</v>
      </c>
      <c r="C205">
        <v>34.4</v>
      </c>
      <c r="D205">
        <v>2009</v>
      </c>
      <c r="E205">
        <v>2</v>
      </c>
      <c r="F205" t="str">
        <f>VLOOKUP(A205,locations!A$1:F$12,2,FALSE)</f>
        <v>38.8400001</v>
      </c>
      <c r="G205" t="str">
        <f>VLOOKUP(A205,locations!A$1:F$12,3,FALSE)</f>
        <v>126.91999817</v>
      </c>
      <c r="H205" t="str">
        <f>VLOOKUP(A205,locations!A$1:F$12,4,FALSE)</f>
        <v>Kangwon</v>
      </c>
      <c r="I205" t="str">
        <f>VLOOKUP(A205,locations!A$1:F$12,5,FALSE)</f>
        <v>Ch'ongyong</v>
      </c>
      <c r="J205" t="str">
        <f>VLOOKUP(A205,locations!A$1:F$12,6,FALSE)</f>
        <v>n</v>
      </c>
    </row>
    <row r="206" spans="1:10" hidden="1">
      <c r="A206" s="6" t="s">
        <v>185</v>
      </c>
      <c r="B206" t="s">
        <v>52</v>
      </c>
      <c r="C206">
        <v>17.399999999999999</v>
      </c>
      <c r="D206">
        <v>2009</v>
      </c>
      <c r="E206">
        <v>3</v>
      </c>
      <c r="F206" t="str">
        <f>VLOOKUP(A206,locations!A$1:F$12,2,FALSE)</f>
        <v>38.8400001</v>
      </c>
      <c r="G206" t="str">
        <f>VLOOKUP(A206,locations!A$1:F$12,3,FALSE)</f>
        <v>126.91999817</v>
      </c>
      <c r="H206" t="str">
        <f>VLOOKUP(A206,locations!A$1:F$12,4,FALSE)</f>
        <v>Kangwon</v>
      </c>
      <c r="I206" t="str">
        <f>VLOOKUP(A206,locations!A$1:F$12,5,FALSE)</f>
        <v>Ch'ongyong</v>
      </c>
      <c r="J206" t="str">
        <f>VLOOKUP(A206,locations!A$1:F$12,6,FALSE)</f>
        <v>n</v>
      </c>
    </row>
    <row r="207" spans="1:10" hidden="1">
      <c r="A207" s="6" t="s">
        <v>185</v>
      </c>
      <c r="B207" t="s">
        <v>53</v>
      </c>
      <c r="C207">
        <v>66.400000000000006</v>
      </c>
      <c r="D207">
        <v>2009</v>
      </c>
      <c r="E207">
        <v>4</v>
      </c>
      <c r="F207" t="str">
        <f>VLOOKUP(A207,locations!A$1:F$12,2,FALSE)</f>
        <v>38.8400001</v>
      </c>
      <c r="G207" t="str">
        <f>VLOOKUP(A207,locations!A$1:F$12,3,FALSE)</f>
        <v>126.91999817</v>
      </c>
      <c r="H207" t="str">
        <f>VLOOKUP(A207,locations!A$1:F$12,4,FALSE)</f>
        <v>Kangwon</v>
      </c>
      <c r="I207" t="str">
        <f>VLOOKUP(A207,locations!A$1:F$12,5,FALSE)</f>
        <v>Ch'ongyong</v>
      </c>
      <c r="J207" t="str">
        <f>VLOOKUP(A207,locations!A$1:F$12,6,FALSE)</f>
        <v>n</v>
      </c>
    </row>
    <row r="208" spans="1:10" hidden="1">
      <c r="A208" s="6" t="s">
        <v>185</v>
      </c>
      <c r="B208" t="s">
        <v>54</v>
      </c>
      <c r="C208">
        <v>32.1</v>
      </c>
      <c r="D208">
        <v>2009</v>
      </c>
      <c r="E208">
        <v>5</v>
      </c>
      <c r="F208" t="str">
        <f>VLOOKUP(A208,locations!A$1:F$12,2,FALSE)</f>
        <v>38.8400001</v>
      </c>
      <c r="G208" t="str">
        <f>VLOOKUP(A208,locations!A$1:F$12,3,FALSE)</f>
        <v>126.91999817</v>
      </c>
      <c r="H208" t="str">
        <f>VLOOKUP(A208,locations!A$1:F$12,4,FALSE)</f>
        <v>Kangwon</v>
      </c>
      <c r="I208" t="str">
        <f>VLOOKUP(A208,locations!A$1:F$12,5,FALSE)</f>
        <v>Ch'ongyong</v>
      </c>
      <c r="J208" t="str">
        <f>VLOOKUP(A208,locations!A$1:F$12,6,FALSE)</f>
        <v>n</v>
      </c>
    </row>
    <row r="209" spans="1:10" hidden="1">
      <c r="A209" s="6" t="s">
        <v>185</v>
      </c>
      <c r="B209" t="s">
        <v>55</v>
      </c>
      <c r="C209">
        <v>116.1</v>
      </c>
      <c r="D209">
        <v>2009</v>
      </c>
      <c r="E209">
        <v>6</v>
      </c>
      <c r="F209" t="str">
        <f>VLOOKUP(A209,locations!A$1:F$12,2,FALSE)</f>
        <v>38.8400001</v>
      </c>
      <c r="G209" t="str">
        <f>VLOOKUP(A209,locations!A$1:F$12,3,FALSE)</f>
        <v>126.91999817</v>
      </c>
      <c r="H209" t="str">
        <f>VLOOKUP(A209,locations!A$1:F$12,4,FALSE)</f>
        <v>Kangwon</v>
      </c>
      <c r="I209" t="str">
        <f>VLOOKUP(A209,locations!A$1:F$12,5,FALSE)</f>
        <v>Ch'ongyong</v>
      </c>
      <c r="J209" t="str">
        <f>VLOOKUP(A209,locations!A$1:F$12,6,FALSE)</f>
        <v>n</v>
      </c>
    </row>
    <row r="210" spans="1:10" hidden="1">
      <c r="A210" s="6" t="s">
        <v>185</v>
      </c>
      <c r="B210" t="s">
        <v>56</v>
      </c>
      <c r="C210">
        <v>238</v>
      </c>
      <c r="D210">
        <v>2009</v>
      </c>
      <c r="E210">
        <v>7</v>
      </c>
      <c r="F210" t="str">
        <f>VLOOKUP(A210,locations!A$1:F$12,2,FALSE)</f>
        <v>38.8400001</v>
      </c>
      <c r="G210" t="str">
        <f>VLOOKUP(A210,locations!A$1:F$12,3,FALSE)</f>
        <v>126.91999817</v>
      </c>
      <c r="H210" t="str">
        <f>VLOOKUP(A210,locations!A$1:F$12,4,FALSE)</f>
        <v>Kangwon</v>
      </c>
      <c r="I210" t="str">
        <f>VLOOKUP(A210,locations!A$1:F$12,5,FALSE)</f>
        <v>Ch'ongyong</v>
      </c>
      <c r="J210" t="str">
        <f>VLOOKUP(A210,locations!A$1:F$12,6,FALSE)</f>
        <v>n</v>
      </c>
    </row>
    <row r="211" spans="1:10" hidden="1">
      <c r="A211" s="6" t="s">
        <v>185</v>
      </c>
      <c r="B211" t="s">
        <v>57</v>
      </c>
      <c r="C211">
        <v>90</v>
      </c>
      <c r="D211">
        <v>2009</v>
      </c>
      <c r="E211">
        <v>8</v>
      </c>
      <c r="F211" t="str">
        <f>VLOOKUP(A211,locations!A$1:F$12,2,FALSE)</f>
        <v>38.8400001</v>
      </c>
      <c r="G211" t="str">
        <f>VLOOKUP(A211,locations!A$1:F$12,3,FALSE)</f>
        <v>126.91999817</v>
      </c>
      <c r="H211" t="str">
        <f>VLOOKUP(A211,locations!A$1:F$12,4,FALSE)</f>
        <v>Kangwon</v>
      </c>
      <c r="I211" t="str">
        <f>VLOOKUP(A211,locations!A$1:F$12,5,FALSE)</f>
        <v>Ch'ongyong</v>
      </c>
      <c r="J211" t="str">
        <f>VLOOKUP(A211,locations!A$1:F$12,6,FALSE)</f>
        <v>n</v>
      </c>
    </row>
    <row r="212" spans="1:10" hidden="1">
      <c r="A212" s="6" t="s">
        <v>185</v>
      </c>
      <c r="B212" t="s">
        <v>58</v>
      </c>
      <c r="C212">
        <v>1.7</v>
      </c>
      <c r="D212">
        <v>2009</v>
      </c>
      <c r="E212">
        <v>9</v>
      </c>
      <c r="F212" t="str">
        <f>VLOOKUP(A212,locations!A$1:F$12,2,FALSE)</f>
        <v>38.8400001</v>
      </c>
      <c r="G212" t="str">
        <f>VLOOKUP(A212,locations!A$1:F$12,3,FALSE)</f>
        <v>126.91999817</v>
      </c>
      <c r="H212" t="str">
        <f>VLOOKUP(A212,locations!A$1:F$12,4,FALSE)</f>
        <v>Kangwon</v>
      </c>
      <c r="I212" t="str">
        <f>VLOOKUP(A212,locations!A$1:F$12,5,FALSE)</f>
        <v>Ch'ongyong</v>
      </c>
      <c r="J212" t="str">
        <f>VLOOKUP(A212,locations!A$1:F$12,6,FALSE)</f>
        <v>n</v>
      </c>
    </row>
    <row r="213" spans="1:10" hidden="1">
      <c r="A213" s="6" t="s">
        <v>185</v>
      </c>
      <c r="B213" t="s">
        <v>59</v>
      </c>
      <c r="C213">
        <v>118</v>
      </c>
      <c r="D213">
        <v>2009</v>
      </c>
      <c r="E213">
        <v>10</v>
      </c>
      <c r="F213" t="str">
        <f>VLOOKUP(A213,locations!A$1:F$12,2,FALSE)</f>
        <v>38.8400001</v>
      </c>
      <c r="G213" t="str">
        <f>VLOOKUP(A213,locations!A$1:F$12,3,FALSE)</f>
        <v>126.91999817</v>
      </c>
      <c r="H213" t="str">
        <f>VLOOKUP(A213,locations!A$1:F$12,4,FALSE)</f>
        <v>Kangwon</v>
      </c>
      <c r="I213" t="str">
        <f>VLOOKUP(A213,locations!A$1:F$12,5,FALSE)</f>
        <v>Ch'ongyong</v>
      </c>
      <c r="J213" t="str">
        <f>VLOOKUP(A213,locations!A$1:F$12,6,FALSE)</f>
        <v>n</v>
      </c>
    </row>
    <row r="214" spans="1:10" hidden="1">
      <c r="A214" s="6" t="s">
        <v>185</v>
      </c>
      <c r="B214" t="s">
        <v>60</v>
      </c>
      <c r="C214">
        <v>1.2</v>
      </c>
      <c r="D214">
        <v>2009</v>
      </c>
      <c r="E214">
        <v>11</v>
      </c>
      <c r="F214" t="str">
        <f>VLOOKUP(A214,locations!A$1:F$12,2,FALSE)</f>
        <v>38.8400001</v>
      </c>
      <c r="G214" t="str">
        <f>VLOOKUP(A214,locations!A$1:F$12,3,FALSE)</f>
        <v>126.91999817</v>
      </c>
      <c r="H214" t="str">
        <f>VLOOKUP(A214,locations!A$1:F$12,4,FALSE)</f>
        <v>Kangwon</v>
      </c>
      <c r="I214" t="str">
        <f>VLOOKUP(A214,locations!A$1:F$12,5,FALSE)</f>
        <v>Ch'ongyong</v>
      </c>
      <c r="J214" t="str">
        <f>VLOOKUP(A214,locations!A$1:F$12,6,FALSE)</f>
        <v>n</v>
      </c>
    </row>
    <row r="215" spans="1:10" hidden="1">
      <c r="A215" s="6" t="s">
        <v>185</v>
      </c>
      <c r="B215" t="s">
        <v>61</v>
      </c>
      <c r="C215">
        <v>8.8000000000000007</v>
      </c>
      <c r="D215">
        <v>2009</v>
      </c>
      <c r="E215">
        <v>12</v>
      </c>
      <c r="F215" t="str">
        <f>VLOOKUP(A215,locations!A$1:F$12,2,FALSE)</f>
        <v>38.8400001</v>
      </c>
      <c r="G215" t="str">
        <f>VLOOKUP(A215,locations!A$1:F$12,3,FALSE)</f>
        <v>126.91999817</v>
      </c>
      <c r="H215" t="str">
        <f>VLOOKUP(A215,locations!A$1:F$12,4,FALSE)</f>
        <v>Kangwon</v>
      </c>
      <c r="I215" t="str">
        <f>VLOOKUP(A215,locations!A$1:F$12,5,FALSE)</f>
        <v>Ch'ongyong</v>
      </c>
      <c r="J215" t="str">
        <f>VLOOKUP(A215,locations!A$1:F$12,6,FALSE)</f>
        <v>n</v>
      </c>
    </row>
    <row r="216" spans="1:10" hidden="1">
      <c r="A216" s="6" t="s">
        <v>185</v>
      </c>
      <c r="B216" t="s">
        <v>62</v>
      </c>
      <c r="C216">
        <v>5.4</v>
      </c>
      <c r="D216">
        <v>2010</v>
      </c>
      <c r="E216">
        <v>1</v>
      </c>
      <c r="F216" t="str">
        <f>VLOOKUP(A216,locations!A$1:F$12,2,FALSE)</f>
        <v>38.8400001</v>
      </c>
      <c r="G216" t="str">
        <f>VLOOKUP(A216,locations!A$1:F$12,3,FALSE)</f>
        <v>126.91999817</v>
      </c>
      <c r="H216" t="str">
        <f>VLOOKUP(A216,locations!A$1:F$12,4,FALSE)</f>
        <v>Kangwon</v>
      </c>
      <c r="I216" t="str">
        <f>VLOOKUP(A216,locations!A$1:F$12,5,FALSE)</f>
        <v>Ch'ongyong</v>
      </c>
      <c r="J216" t="str">
        <f>VLOOKUP(A216,locations!A$1:F$12,6,FALSE)</f>
        <v>n</v>
      </c>
    </row>
    <row r="217" spans="1:10" hidden="1">
      <c r="A217" s="6" t="s">
        <v>185</v>
      </c>
      <c r="B217" t="s">
        <v>63</v>
      </c>
      <c r="C217">
        <v>9</v>
      </c>
      <c r="D217">
        <v>2010</v>
      </c>
      <c r="E217">
        <v>2</v>
      </c>
      <c r="F217" t="str">
        <f>VLOOKUP(A217,locations!A$1:F$12,2,FALSE)</f>
        <v>38.8400001</v>
      </c>
      <c r="G217" t="str">
        <f>VLOOKUP(A217,locations!A$1:F$12,3,FALSE)</f>
        <v>126.91999817</v>
      </c>
      <c r="H217" t="str">
        <f>VLOOKUP(A217,locations!A$1:F$12,4,FALSE)</f>
        <v>Kangwon</v>
      </c>
      <c r="I217" t="str">
        <f>VLOOKUP(A217,locations!A$1:F$12,5,FALSE)</f>
        <v>Ch'ongyong</v>
      </c>
      <c r="J217" t="str">
        <f>VLOOKUP(A217,locations!A$1:F$12,6,FALSE)</f>
        <v>n</v>
      </c>
    </row>
    <row r="218" spans="1:10" hidden="1">
      <c r="A218" s="6" t="s">
        <v>185</v>
      </c>
      <c r="B218" t="s">
        <v>64</v>
      </c>
      <c r="C218">
        <v>39.1</v>
      </c>
      <c r="D218">
        <v>2010</v>
      </c>
      <c r="E218">
        <v>3</v>
      </c>
      <c r="F218" t="str">
        <f>VLOOKUP(A218,locations!A$1:F$12,2,FALSE)</f>
        <v>38.8400001</v>
      </c>
      <c r="G218" t="str">
        <f>VLOOKUP(A218,locations!A$1:F$12,3,FALSE)</f>
        <v>126.91999817</v>
      </c>
      <c r="H218" t="str">
        <f>VLOOKUP(A218,locations!A$1:F$12,4,FALSE)</f>
        <v>Kangwon</v>
      </c>
      <c r="I218" t="str">
        <f>VLOOKUP(A218,locations!A$1:F$12,5,FALSE)</f>
        <v>Ch'ongyong</v>
      </c>
      <c r="J218" t="str">
        <f>VLOOKUP(A218,locations!A$1:F$12,6,FALSE)</f>
        <v>n</v>
      </c>
    </row>
    <row r="219" spans="1:10" hidden="1">
      <c r="A219" s="6" t="s">
        <v>185</v>
      </c>
      <c r="B219" t="s">
        <v>65</v>
      </c>
      <c r="C219">
        <v>49</v>
      </c>
      <c r="D219">
        <v>2010</v>
      </c>
      <c r="E219">
        <v>4</v>
      </c>
      <c r="F219" t="str">
        <f>VLOOKUP(A219,locations!A$1:F$12,2,FALSE)</f>
        <v>38.8400001</v>
      </c>
      <c r="G219" t="str">
        <f>VLOOKUP(A219,locations!A$1:F$12,3,FALSE)</f>
        <v>126.91999817</v>
      </c>
      <c r="H219" t="str">
        <f>VLOOKUP(A219,locations!A$1:F$12,4,FALSE)</f>
        <v>Kangwon</v>
      </c>
      <c r="I219" t="str">
        <f>VLOOKUP(A219,locations!A$1:F$12,5,FALSE)</f>
        <v>Ch'ongyong</v>
      </c>
      <c r="J219" t="str">
        <f>VLOOKUP(A219,locations!A$1:F$12,6,FALSE)</f>
        <v>n</v>
      </c>
    </row>
    <row r="220" spans="1:10" hidden="1">
      <c r="A220" s="6" t="s">
        <v>185</v>
      </c>
      <c r="B220" t="s">
        <v>66</v>
      </c>
      <c r="C220">
        <v>38.5</v>
      </c>
      <c r="D220">
        <v>2010</v>
      </c>
      <c r="E220">
        <v>5</v>
      </c>
      <c r="F220" t="str">
        <f>VLOOKUP(A220,locations!A$1:F$12,2,FALSE)</f>
        <v>38.8400001</v>
      </c>
      <c r="G220" t="str">
        <f>VLOOKUP(A220,locations!A$1:F$12,3,FALSE)</f>
        <v>126.91999817</v>
      </c>
      <c r="H220" t="str">
        <f>VLOOKUP(A220,locations!A$1:F$12,4,FALSE)</f>
        <v>Kangwon</v>
      </c>
      <c r="I220" t="str">
        <f>VLOOKUP(A220,locations!A$1:F$12,5,FALSE)</f>
        <v>Ch'ongyong</v>
      </c>
      <c r="J220" t="str">
        <f>VLOOKUP(A220,locations!A$1:F$12,6,FALSE)</f>
        <v>n</v>
      </c>
    </row>
    <row r="221" spans="1:10" hidden="1">
      <c r="A221" s="6" t="s">
        <v>185</v>
      </c>
      <c r="B221" t="s">
        <v>67</v>
      </c>
      <c r="C221">
        <v>41.1</v>
      </c>
      <c r="D221">
        <v>2010</v>
      </c>
      <c r="E221">
        <v>6</v>
      </c>
      <c r="F221" t="str">
        <f>VLOOKUP(A221,locations!A$1:F$12,2,FALSE)</f>
        <v>38.8400001</v>
      </c>
      <c r="G221" t="str">
        <f>VLOOKUP(A221,locations!A$1:F$12,3,FALSE)</f>
        <v>126.91999817</v>
      </c>
      <c r="H221" t="str">
        <f>VLOOKUP(A221,locations!A$1:F$12,4,FALSE)</f>
        <v>Kangwon</v>
      </c>
      <c r="I221" t="str">
        <f>VLOOKUP(A221,locations!A$1:F$12,5,FALSE)</f>
        <v>Ch'ongyong</v>
      </c>
      <c r="J221" t="str">
        <f>VLOOKUP(A221,locations!A$1:F$12,6,FALSE)</f>
        <v>n</v>
      </c>
    </row>
    <row r="222" spans="1:10" hidden="1">
      <c r="A222" s="6" t="s">
        <v>185</v>
      </c>
      <c r="B222" t="s">
        <v>68</v>
      </c>
      <c r="C222">
        <v>234.4</v>
      </c>
      <c r="D222">
        <v>2010</v>
      </c>
      <c r="E222">
        <v>7</v>
      </c>
      <c r="F222" t="str">
        <f>VLOOKUP(A222,locations!A$1:F$12,2,FALSE)</f>
        <v>38.8400001</v>
      </c>
      <c r="G222" t="str">
        <f>VLOOKUP(A222,locations!A$1:F$12,3,FALSE)</f>
        <v>126.91999817</v>
      </c>
      <c r="H222" t="str">
        <f>VLOOKUP(A222,locations!A$1:F$12,4,FALSE)</f>
        <v>Kangwon</v>
      </c>
      <c r="I222" t="str">
        <f>VLOOKUP(A222,locations!A$1:F$12,5,FALSE)</f>
        <v>Ch'ongyong</v>
      </c>
      <c r="J222" t="str">
        <f>VLOOKUP(A222,locations!A$1:F$12,6,FALSE)</f>
        <v>n</v>
      </c>
    </row>
    <row r="223" spans="1:10" hidden="1">
      <c r="A223" s="6" t="s">
        <v>185</v>
      </c>
      <c r="B223" t="s">
        <v>69</v>
      </c>
      <c r="C223">
        <v>136.6</v>
      </c>
      <c r="D223">
        <v>2010</v>
      </c>
      <c r="E223">
        <v>8</v>
      </c>
      <c r="F223" t="str">
        <f>VLOOKUP(A223,locations!A$1:F$12,2,FALSE)</f>
        <v>38.8400001</v>
      </c>
      <c r="G223" t="str">
        <f>VLOOKUP(A223,locations!A$1:F$12,3,FALSE)</f>
        <v>126.91999817</v>
      </c>
      <c r="H223" t="str">
        <f>VLOOKUP(A223,locations!A$1:F$12,4,FALSE)</f>
        <v>Kangwon</v>
      </c>
      <c r="I223" t="str">
        <f>VLOOKUP(A223,locations!A$1:F$12,5,FALSE)</f>
        <v>Ch'ongyong</v>
      </c>
      <c r="J223" t="str">
        <f>VLOOKUP(A223,locations!A$1:F$12,6,FALSE)</f>
        <v>n</v>
      </c>
    </row>
    <row r="224" spans="1:10" hidden="1">
      <c r="A224" s="6" t="s">
        <v>185</v>
      </c>
      <c r="B224" t="s">
        <v>70</v>
      </c>
      <c r="C224">
        <v>79</v>
      </c>
      <c r="D224">
        <v>2010</v>
      </c>
      <c r="E224">
        <v>9</v>
      </c>
      <c r="F224" t="str">
        <f>VLOOKUP(A224,locations!A$1:F$12,2,FALSE)</f>
        <v>38.8400001</v>
      </c>
      <c r="G224" t="str">
        <f>VLOOKUP(A224,locations!A$1:F$12,3,FALSE)</f>
        <v>126.91999817</v>
      </c>
      <c r="H224" t="str">
        <f>VLOOKUP(A224,locations!A$1:F$12,4,FALSE)</f>
        <v>Kangwon</v>
      </c>
      <c r="I224" t="str">
        <f>VLOOKUP(A224,locations!A$1:F$12,5,FALSE)</f>
        <v>Ch'ongyong</v>
      </c>
      <c r="J224" t="str">
        <f>VLOOKUP(A224,locations!A$1:F$12,6,FALSE)</f>
        <v>n</v>
      </c>
    </row>
    <row r="225" spans="1:10" hidden="1">
      <c r="A225" s="6" t="s">
        <v>185</v>
      </c>
      <c r="B225" t="s">
        <v>71</v>
      </c>
      <c r="C225">
        <v>1.3</v>
      </c>
      <c r="D225">
        <v>2010</v>
      </c>
      <c r="E225">
        <v>10</v>
      </c>
      <c r="F225" t="str">
        <f>VLOOKUP(A225,locations!A$1:F$12,2,FALSE)</f>
        <v>38.8400001</v>
      </c>
      <c r="G225" t="str">
        <f>VLOOKUP(A225,locations!A$1:F$12,3,FALSE)</f>
        <v>126.91999817</v>
      </c>
      <c r="H225" t="str">
        <f>VLOOKUP(A225,locations!A$1:F$12,4,FALSE)</f>
        <v>Kangwon</v>
      </c>
      <c r="I225" t="str">
        <f>VLOOKUP(A225,locations!A$1:F$12,5,FALSE)</f>
        <v>Ch'ongyong</v>
      </c>
      <c r="J225" t="str">
        <f>VLOOKUP(A225,locations!A$1:F$12,6,FALSE)</f>
        <v>n</v>
      </c>
    </row>
    <row r="226" spans="1:10" hidden="1">
      <c r="A226" s="6" t="s">
        <v>185</v>
      </c>
      <c r="B226" t="s">
        <v>72</v>
      </c>
      <c r="C226">
        <v>32.4</v>
      </c>
      <c r="D226">
        <v>2010</v>
      </c>
      <c r="E226">
        <v>11</v>
      </c>
      <c r="F226" t="str">
        <f>VLOOKUP(A226,locations!A$1:F$12,2,FALSE)</f>
        <v>38.8400001</v>
      </c>
      <c r="G226" t="str">
        <f>VLOOKUP(A226,locations!A$1:F$12,3,FALSE)</f>
        <v>126.91999817</v>
      </c>
      <c r="H226" t="str">
        <f>VLOOKUP(A226,locations!A$1:F$12,4,FALSE)</f>
        <v>Kangwon</v>
      </c>
      <c r="I226" t="str">
        <f>VLOOKUP(A226,locations!A$1:F$12,5,FALSE)</f>
        <v>Ch'ongyong</v>
      </c>
      <c r="J226" t="str">
        <f>VLOOKUP(A226,locations!A$1:F$12,6,FALSE)</f>
        <v>n</v>
      </c>
    </row>
    <row r="227" spans="1:10" hidden="1">
      <c r="A227" s="6" t="s">
        <v>185</v>
      </c>
      <c r="B227" t="s">
        <v>73</v>
      </c>
      <c r="C227">
        <v>9.6999999999999993</v>
      </c>
      <c r="D227">
        <v>2010</v>
      </c>
      <c r="E227">
        <v>12</v>
      </c>
      <c r="F227" t="str">
        <f>VLOOKUP(A227,locations!A$1:F$12,2,FALSE)</f>
        <v>38.8400001</v>
      </c>
      <c r="G227" t="str">
        <f>VLOOKUP(A227,locations!A$1:F$12,3,FALSE)</f>
        <v>126.91999817</v>
      </c>
      <c r="H227" t="str">
        <f>VLOOKUP(A227,locations!A$1:F$12,4,FALSE)</f>
        <v>Kangwon</v>
      </c>
      <c r="I227" t="str">
        <f>VLOOKUP(A227,locations!A$1:F$12,5,FALSE)</f>
        <v>Ch'ongyong</v>
      </c>
      <c r="J227" t="str">
        <f>VLOOKUP(A227,locations!A$1:F$12,6,FALSE)</f>
        <v>n</v>
      </c>
    </row>
    <row r="228" spans="1:10" hidden="1">
      <c r="A228" s="6" t="s">
        <v>185</v>
      </c>
      <c r="B228" t="s">
        <v>74</v>
      </c>
      <c r="C228">
        <v>1.8</v>
      </c>
      <c r="D228">
        <v>2011</v>
      </c>
      <c r="E228">
        <v>1</v>
      </c>
      <c r="F228" t="str">
        <f>VLOOKUP(A228,locations!A$1:F$12,2,FALSE)</f>
        <v>38.8400001</v>
      </c>
      <c r="G228" t="str">
        <f>VLOOKUP(A228,locations!A$1:F$12,3,FALSE)</f>
        <v>126.91999817</v>
      </c>
      <c r="H228" t="str">
        <f>VLOOKUP(A228,locations!A$1:F$12,4,FALSE)</f>
        <v>Kangwon</v>
      </c>
      <c r="I228" t="str">
        <f>VLOOKUP(A228,locations!A$1:F$12,5,FALSE)</f>
        <v>Ch'ongyong</v>
      </c>
      <c r="J228" t="str">
        <f>VLOOKUP(A228,locations!A$1:F$12,6,FALSE)</f>
        <v>n</v>
      </c>
    </row>
    <row r="229" spans="1:10" hidden="1">
      <c r="A229" s="6" t="s">
        <v>185</v>
      </c>
      <c r="B229" t="s">
        <v>75</v>
      </c>
      <c r="C229">
        <v>12</v>
      </c>
      <c r="D229">
        <v>2011</v>
      </c>
      <c r="E229">
        <v>2</v>
      </c>
      <c r="F229" t="str">
        <f>VLOOKUP(A229,locations!A$1:F$12,2,FALSE)</f>
        <v>38.8400001</v>
      </c>
      <c r="G229" t="str">
        <f>VLOOKUP(A229,locations!A$1:F$12,3,FALSE)</f>
        <v>126.91999817</v>
      </c>
      <c r="H229" t="str">
        <f>VLOOKUP(A229,locations!A$1:F$12,4,FALSE)</f>
        <v>Kangwon</v>
      </c>
      <c r="I229" t="str">
        <f>VLOOKUP(A229,locations!A$1:F$12,5,FALSE)</f>
        <v>Ch'ongyong</v>
      </c>
      <c r="J229" t="str">
        <f>VLOOKUP(A229,locations!A$1:F$12,6,FALSE)</f>
        <v>n</v>
      </c>
    </row>
    <row r="230" spans="1:10" hidden="1">
      <c r="A230" s="6" t="s">
        <v>185</v>
      </c>
      <c r="B230" t="s">
        <v>76</v>
      </c>
      <c r="C230">
        <v>3</v>
      </c>
      <c r="D230">
        <v>2011</v>
      </c>
      <c r="E230">
        <v>3</v>
      </c>
      <c r="F230" t="str">
        <f>VLOOKUP(A230,locations!A$1:F$12,2,FALSE)</f>
        <v>38.8400001</v>
      </c>
      <c r="G230" t="str">
        <f>VLOOKUP(A230,locations!A$1:F$12,3,FALSE)</f>
        <v>126.91999817</v>
      </c>
      <c r="H230" t="str">
        <f>VLOOKUP(A230,locations!A$1:F$12,4,FALSE)</f>
        <v>Kangwon</v>
      </c>
      <c r="I230" t="str">
        <f>VLOOKUP(A230,locations!A$1:F$12,5,FALSE)</f>
        <v>Ch'ongyong</v>
      </c>
      <c r="J230" t="str">
        <f>VLOOKUP(A230,locations!A$1:F$12,6,FALSE)</f>
        <v>n</v>
      </c>
    </row>
    <row r="231" spans="1:10" hidden="1">
      <c r="A231" s="6" t="s">
        <v>185</v>
      </c>
      <c r="B231" t="s">
        <v>77</v>
      </c>
      <c r="C231">
        <v>10.4</v>
      </c>
      <c r="D231">
        <v>2011</v>
      </c>
      <c r="E231">
        <v>4</v>
      </c>
      <c r="F231" t="str">
        <f>VLOOKUP(A231,locations!A$1:F$12,2,FALSE)</f>
        <v>38.8400001</v>
      </c>
      <c r="G231" t="str">
        <f>VLOOKUP(A231,locations!A$1:F$12,3,FALSE)</f>
        <v>126.91999817</v>
      </c>
      <c r="H231" t="str">
        <f>VLOOKUP(A231,locations!A$1:F$12,4,FALSE)</f>
        <v>Kangwon</v>
      </c>
      <c r="I231" t="str">
        <f>VLOOKUP(A231,locations!A$1:F$12,5,FALSE)</f>
        <v>Ch'ongyong</v>
      </c>
      <c r="J231" t="str">
        <f>VLOOKUP(A231,locations!A$1:F$12,6,FALSE)</f>
        <v>n</v>
      </c>
    </row>
    <row r="232" spans="1:10" hidden="1">
      <c r="A232" s="6" t="s">
        <v>185</v>
      </c>
      <c r="B232" t="s">
        <v>78</v>
      </c>
      <c r="C232">
        <v>32.6</v>
      </c>
      <c r="D232">
        <v>2011</v>
      </c>
      <c r="E232">
        <v>5</v>
      </c>
      <c r="F232" t="str">
        <f>VLOOKUP(A232,locations!A$1:F$12,2,FALSE)</f>
        <v>38.8400001</v>
      </c>
      <c r="G232" t="str">
        <f>VLOOKUP(A232,locations!A$1:F$12,3,FALSE)</f>
        <v>126.91999817</v>
      </c>
      <c r="H232" t="str">
        <f>VLOOKUP(A232,locations!A$1:F$12,4,FALSE)</f>
        <v>Kangwon</v>
      </c>
      <c r="I232" t="str">
        <f>VLOOKUP(A232,locations!A$1:F$12,5,FALSE)</f>
        <v>Ch'ongyong</v>
      </c>
      <c r="J232" t="str">
        <f>VLOOKUP(A232,locations!A$1:F$12,6,FALSE)</f>
        <v>n</v>
      </c>
    </row>
    <row r="233" spans="1:10" hidden="1">
      <c r="A233" s="6" t="s">
        <v>185</v>
      </c>
      <c r="B233" t="s">
        <v>79</v>
      </c>
      <c r="C233">
        <v>170.4</v>
      </c>
      <c r="D233">
        <v>2011</v>
      </c>
      <c r="E233">
        <v>6</v>
      </c>
      <c r="F233" t="str">
        <f>VLOOKUP(A233,locations!A$1:F$12,2,FALSE)</f>
        <v>38.8400001</v>
      </c>
      <c r="G233" t="str">
        <f>VLOOKUP(A233,locations!A$1:F$12,3,FALSE)</f>
        <v>126.91999817</v>
      </c>
      <c r="H233" t="str">
        <f>VLOOKUP(A233,locations!A$1:F$12,4,FALSE)</f>
        <v>Kangwon</v>
      </c>
      <c r="I233" t="str">
        <f>VLOOKUP(A233,locations!A$1:F$12,5,FALSE)</f>
        <v>Ch'ongyong</v>
      </c>
      <c r="J233" t="str">
        <f>VLOOKUP(A233,locations!A$1:F$12,6,FALSE)</f>
        <v>n</v>
      </c>
    </row>
    <row r="234" spans="1:10" hidden="1">
      <c r="A234" s="6" t="s">
        <v>185</v>
      </c>
      <c r="B234" t="s">
        <v>80</v>
      </c>
      <c r="C234">
        <v>116.5</v>
      </c>
      <c r="D234">
        <v>2011</v>
      </c>
      <c r="E234">
        <v>7</v>
      </c>
      <c r="F234" t="str">
        <f>VLOOKUP(A234,locations!A$1:F$12,2,FALSE)</f>
        <v>38.8400001</v>
      </c>
      <c r="G234" t="str">
        <f>VLOOKUP(A234,locations!A$1:F$12,3,FALSE)</f>
        <v>126.91999817</v>
      </c>
      <c r="H234" t="str">
        <f>VLOOKUP(A234,locations!A$1:F$12,4,FALSE)</f>
        <v>Kangwon</v>
      </c>
      <c r="I234" t="str">
        <f>VLOOKUP(A234,locations!A$1:F$12,5,FALSE)</f>
        <v>Ch'ongyong</v>
      </c>
      <c r="J234" t="str">
        <f>VLOOKUP(A234,locations!A$1:F$12,6,FALSE)</f>
        <v>n</v>
      </c>
    </row>
    <row r="235" spans="1:10" hidden="1">
      <c r="A235" s="6" t="s">
        <v>185</v>
      </c>
      <c r="B235" t="s">
        <v>81</v>
      </c>
      <c r="C235">
        <v>75.400000000000006</v>
      </c>
      <c r="D235">
        <v>2011</v>
      </c>
      <c r="E235">
        <v>8</v>
      </c>
      <c r="F235" t="str">
        <f>VLOOKUP(A235,locations!A$1:F$12,2,FALSE)</f>
        <v>38.8400001</v>
      </c>
      <c r="G235" t="str">
        <f>VLOOKUP(A235,locations!A$1:F$12,3,FALSE)</f>
        <v>126.91999817</v>
      </c>
      <c r="H235" t="str">
        <f>VLOOKUP(A235,locations!A$1:F$12,4,FALSE)</f>
        <v>Kangwon</v>
      </c>
      <c r="I235" t="str">
        <f>VLOOKUP(A235,locations!A$1:F$12,5,FALSE)</f>
        <v>Ch'ongyong</v>
      </c>
      <c r="J235" t="str">
        <f>VLOOKUP(A235,locations!A$1:F$12,6,FALSE)</f>
        <v>n</v>
      </c>
    </row>
    <row r="236" spans="1:10" hidden="1">
      <c r="A236" s="6" t="s">
        <v>185</v>
      </c>
      <c r="B236" t="s">
        <v>82</v>
      </c>
      <c r="C236">
        <v>21</v>
      </c>
      <c r="D236">
        <v>2011</v>
      </c>
      <c r="E236">
        <v>9</v>
      </c>
      <c r="F236" t="str">
        <f>VLOOKUP(A236,locations!A$1:F$12,2,FALSE)</f>
        <v>38.8400001</v>
      </c>
      <c r="G236" t="str">
        <f>VLOOKUP(A236,locations!A$1:F$12,3,FALSE)</f>
        <v>126.91999817</v>
      </c>
      <c r="H236" t="str">
        <f>VLOOKUP(A236,locations!A$1:F$12,4,FALSE)</f>
        <v>Kangwon</v>
      </c>
      <c r="I236" t="str">
        <f>VLOOKUP(A236,locations!A$1:F$12,5,FALSE)</f>
        <v>Ch'ongyong</v>
      </c>
      <c r="J236" t="str">
        <f>VLOOKUP(A236,locations!A$1:F$12,6,FALSE)</f>
        <v>n</v>
      </c>
    </row>
    <row r="237" spans="1:10" hidden="1">
      <c r="A237" s="6" t="s">
        <v>185</v>
      </c>
      <c r="B237" t="s">
        <v>83</v>
      </c>
      <c r="C237">
        <v>18</v>
      </c>
      <c r="D237">
        <v>2011</v>
      </c>
      <c r="E237">
        <v>10</v>
      </c>
      <c r="F237" t="str">
        <f>VLOOKUP(A237,locations!A$1:F$12,2,FALSE)</f>
        <v>38.8400001</v>
      </c>
      <c r="G237" t="str">
        <f>VLOOKUP(A237,locations!A$1:F$12,3,FALSE)</f>
        <v>126.91999817</v>
      </c>
      <c r="H237" t="str">
        <f>VLOOKUP(A237,locations!A$1:F$12,4,FALSE)</f>
        <v>Kangwon</v>
      </c>
      <c r="I237" t="str">
        <f>VLOOKUP(A237,locations!A$1:F$12,5,FALSE)</f>
        <v>Ch'ongyong</v>
      </c>
      <c r="J237" t="str">
        <f>VLOOKUP(A237,locations!A$1:F$12,6,FALSE)</f>
        <v>n</v>
      </c>
    </row>
    <row r="238" spans="1:10" hidden="1">
      <c r="A238" s="6" t="s">
        <v>185</v>
      </c>
      <c r="B238" t="s">
        <v>84</v>
      </c>
      <c r="C238">
        <v>67.5</v>
      </c>
      <c r="D238">
        <v>2011</v>
      </c>
      <c r="E238">
        <v>11</v>
      </c>
      <c r="F238" t="str">
        <f>VLOOKUP(A238,locations!A$1:F$12,2,FALSE)</f>
        <v>38.8400001</v>
      </c>
      <c r="G238" t="str">
        <f>VLOOKUP(A238,locations!A$1:F$12,3,FALSE)</f>
        <v>126.91999817</v>
      </c>
      <c r="H238" t="str">
        <f>VLOOKUP(A238,locations!A$1:F$12,4,FALSE)</f>
        <v>Kangwon</v>
      </c>
      <c r="I238" t="str">
        <f>VLOOKUP(A238,locations!A$1:F$12,5,FALSE)</f>
        <v>Ch'ongyong</v>
      </c>
      <c r="J238" t="str">
        <f>VLOOKUP(A238,locations!A$1:F$12,6,FALSE)</f>
        <v>n</v>
      </c>
    </row>
    <row r="239" spans="1:10" hidden="1">
      <c r="A239" s="6" t="s">
        <v>185</v>
      </c>
      <c r="B239" t="s">
        <v>85</v>
      </c>
      <c r="C239">
        <v>3.7</v>
      </c>
      <c r="D239">
        <v>2011</v>
      </c>
      <c r="E239">
        <v>12</v>
      </c>
      <c r="F239" t="str">
        <f>VLOOKUP(A239,locations!A$1:F$12,2,FALSE)</f>
        <v>38.8400001</v>
      </c>
      <c r="G239" t="str">
        <f>VLOOKUP(A239,locations!A$1:F$12,3,FALSE)</f>
        <v>126.91999817</v>
      </c>
      <c r="H239" t="str">
        <f>VLOOKUP(A239,locations!A$1:F$12,4,FALSE)</f>
        <v>Kangwon</v>
      </c>
      <c r="I239" t="str">
        <f>VLOOKUP(A239,locations!A$1:F$12,5,FALSE)</f>
        <v>Ch'ongyong</v>
      </c>
      <c r="J239" t="str">
        <f>VLOOKUP(A239,locations!A$1:F$12,6,FALSE)</f>
        <v>n</v>
      </c>
    </row>
    <row r="240" spans="1:10" hidden="1">
      <c r="A240" s="6" t="s">
        <v>185</v>
      </c>
      <c r="B240" t="s">
        <v>86</v>
      </c>
      <c r="C240">
        <v>7.5</v>
      </c>
      <c r="D240">
        <v>2012</v>
      </c>
      <c r="E240">
        <v>1</v>
      </c>
      <c r="F240" t="str">
        <f>VLOOKUP(A240,locations!A$1:F$12,2,FALSE)</f>
        <v>38.8400001</v>
      </c>
      <c r="G240" t="str">
        <f>VLOOKUP(A240,locations!A$1:F$12,3,FALSE)</f>
        <v>126.91999817</v>
      </c>
      <c r="H240" t="str">
        <f>VLOOKUP(A240,locations!A$1:F$12,4,FALSE)</f>
        <v>Kangwon</v>
      </c>
      <c r="I240" t="str">
        <f>VLOOKUP(A240,locations!A$1:F$12,5,FALSE)</f>
        <v>Ch'ongyong</v>
      </c>
      <c r="J240" t="str">
        <f>VLOOKUP(A240,locations!A$1:F$12,6,FALSE)</f>
        <v>n</v>
      </c>
    </row>
    <row r="241" spans="1:10" hidden="1">
      <c r="A241" s="6" t="s">
        <v>185</v>
      </c>
      <c r="B241" t="s">
        <v>87</v>
      </c>
      <c r="C241">
        <v>1.2</v>
      </c>
      <c r="D241">
        <v>2012</v>
      </c>
      <c r="E241">
        <v>2</v>
      </c>
      <c r="F241" t="str">
        <f>VLOOKUP(A241,locations!A$1:F$12,2,FALSE)</f>
        <v>38.8400001</v>
      </c>
      <c r="G241" t="str">
        <f>VLOOKUP(A241,locations!A$1:F$12,3,FALSE)</f>
        <v>126.91999817</v>
      </c>
      <c r="H241" t="str">
        <f>VLOOKUP(A241,locations!A$1:F$12,4,FALSE)</f>
        <v>Kangwon</v>
      </c>
      <c r="I241" t="str">
        <f>VLOOKUP(A241,locations!A$1:F$12,5,FALSE)</f>
        <v>Ch'ongyong</v>
      </c>
      <c r="J241" t="str">
        <f>VLOOKUP(A241,locations!A$1:F$12,6,FALSE)</f>
        <v>n</v>
      </c>
    </row>
    <row r="242" spans="1:10" hidden="1">
      <c r="A242" s="6" t="s">
        <v>185</v>
      </c>
      <c r="B242" t="s">
        <v>88</v>
      </c>
      <c r="C242">
        <v>11.3</v>
      </c>
      <c r="D242">
        <v>2012</v>
      </c>
      <c r="E242">
        <v>3</v>
      </c>
      <c r="F242" t="str">
        <f>VLOOKUP(A242,locations!A$1:F$12,2,FALSE)</f>
        <v>38.8400001</v>
      </c>
      <c r="G242" t="str">
        <f>VLOOKUP(A242,locations!A$1:F$12,3,FALSE)</f>
        <v>126.91999817</v>
      </c>
      <c r="H242" t="str">
        <f>VLOOKUP(A242,locations!A$1:F$12,4,FALSE)</f>
        <v>Kangwon</v>
      </c>
      <c r="I242" t="str">
        <f>VLOOKUP(A242,locations!A$1:F$12,5,FALSE)</f>
        <v>Ch'ongyong</v>
      </c>
      <c r="J242" t="str">
        <f>VLOOKUP(A242,locations!A$1:F$12,6,FALSE)</f>
        <v>n</v>
      </c>
    </row>
    <row r="243" spans="1:10" hidden="1">
      <c r="A243" s="6" t="s">
        <v>185</v>
      </c>
      <c r="B243" t="s">
        <v>89</v>
      </c>
      <c r="C243">
        <v>49.4</v>
      </c>
      <c r="D243">
        <v>2012</v>
      </c>
      <c r="E243">
        <v>4</v>
      </c>
      <c r="F243" t="str">
        <f>VLOOKUP(A243,locations!A$1:F$12,2,FALSE)</f>
        <v>38.8400001</v>
      </c>
      <c r="G243" t="str">
        <f>VLOOKUP(A243,locations!A$1:F$12,3,FALSE)</f>
        <v>126.91999817</v>
      </c>
      <c r="H243" t="str">
        <f>VLOOKUP(A243,locations!A$1:F$12,4,FALSE)</f>
        <v>Kangwon</v>
      </c>
      <c r="I243" t="str">
        <f>VLOOKUP(A243,locations!A$1:F$12,5,FALSE)</f>
        <v>Ch'ongyong</v>
      </c>
      <c r="J243" t="str">
        <f>VLOOKUP(A243,locations!A$1:F$12,6,FALSE)</f>
        <v>n</v>
      </c>
    </row>
    <row r="244" spans="1:10" hidden="1">
      <c r="A244" s="6" t="s">
        <v>185</v>
      </c>
      <c r="B244" t="s">
        <v>90</v>
      </c>
      <c r="C244">
        <v>13</v>
      </c>
      <c r="D244">
        <v>2012</v>
      </c>
      <c r="E244">
        <v>5</v>
      </c>
      <c r="F244" t="str">
        <f>VLOOKUP(A244,locations!A$1:F$12,2,FALSE)</f>
        <v>38.8400001</v>
      </c>
      <c r="G244" t="str">
        <f>VLOOKUP(A244,locations!A$1:F$12,3,FALSE)</f>
        <v>126.91999817</v>
      </c>
      <c r="H244" t="str">
        <f>VLOOKUP(A244,locations!A$1:F$12,4,FALSE)</f>
        <v>Kangwon</v>
      </c>
      <c r="I244" t="str">
        <f>VLOOKUP(A244,locations!A$1:F$12,5,FALSE)</f>
        <v>Ch'ongyong</v>
      </c>
      <c r="J244" t="str">
        <f>VLOOKUP(A244,locations!A$1:F$12,6,FALSE)</f>
        <v>n</v>
      </c>
    </row>
    <row r="245" spans="1:10" hidden="1">
      <c r="A245" s="6" t="s">
        <v>185</v>
      </c>
      <c r="B245" t="s">
        <v>91</v>
      </c>
      <c r="C245">
        <v>45.1</v>
      </c>
      <c r="D245">
        <v>2012</v>
      </c>
      <c r="E245">
        <v>6</v>
      </c>
      <c r="F245" t="str">
        <f>VLOOKUP(A245,locations!A$1:F$12,2,FALSE)</f>
        <v>38.8400001</v>
      </c>
      <c r="G245" t="str">
        <f>VLOOKUP(A245,locations!A$1:F$12,3,FALSE)</f>
        <v>126.91999817</v>
      </c>
      <c r="H245" t="str">
        <f>VLOOKUP(A245,locations!A$1:F$12,4,FALSE)</f>
        <v>Kangwon</v>
      </c>
      <c r="I245" t="str">
        <f>VLOOKUP(A245,locations!A$1:F$12,5,FALSE)</f>
        <v>Ch'ongyong</v>
      </c>
      <c r="J245" t="str">
        <f>VLOOKUP(A245,locations!A$1:F$12,6,FALSE)</f>
        <v>n</v>
      </c>
    </row>
    <row r="246" spans="1:10" hidden="1">
      <c r="A246" s="6" t="s">
        <v>185</v>
      </c>
      <c r="B246" t="s">
        <v>92</v>
      </c>
      <c r="C246">
        <v>315.89999999999998</v>
      </c>
      <c r="D246">
        <v>2012</v>
      </c>
      <c r="E246">
        <v>7</v>
      </c>
      <c r="F246" t="str">
        <f>VLOOKUP(A246,locations!A$1:F$12,2,FALSE)</f>
        <v>38.8400001</v>
      </c>
      <c r="G246" t="str">
        <f>VLOOKUP(A246,locations!A$1:F$12,3,FALSE)</f>
        <v>126.91999817</v>
      </c>
      <c r="H246" t="str">
        <f>VLOOKUP(A246,locations!A$1:F$12,4,FALSE)</f>
        <v>Kangwon</v>
      </c>
      <c r="I246" t="str">
        <f>VLOOKUP(A246,locations!A$1:F$12,5,FALSE)</f>
        <v>Ch'ongyong</v>
      </c>
      <c r="J246" t="str">
        <f>VLOOKUP(A246,locations!A$1:F$12,6,FALSE)</f>
        <v>n</v>
      </c>
    </row>
    <row r="247" spans="1:10" hidden="1">
      <c r="A247" s="6" t="s">
        <v>185</v>
      </c>
      <c r="B247" t="s">
        <v>93</v>
      </c>
      <c r="C247">
        <v>249.3</v>
      </c>
      <c r="D247">
        <v>2012</v>
      </c>
      <c r="E247">
        <v>8</v>
      </c>
      <c r="F247" t="str">
        <f>VLOOKUP(A247,locations!A$1:F$12,2,FALSE)</f>
        <v>38.8400001</v>
      </c>
      <c r="G247" t="str">
        <f>VLOOKUP(A247,locations!A$1:F$12,3,FALSE)</f>
        <v>126.91999817</v>
      </c>
      <c r="H247" t="str">
        <f>VLOOKUP(A247,locations!A$1:F$12,4,FALSE)</f>
        <v>Kangwon</v>
      </c>
      <c r="I247" t="str">
        <f>VLOOKUP(A247,locations!A$1:F$12,5,FALSE)</f>
        <v>Ch'ongyong</v>
      </c>
      <c r="J247" t="str">
        <f>VLOOKUP(A247,locations!A$1:F$12,6,FALSE)</f>
        <v>n</v>
      </c>
    </row>
    <row r="248" spans="1:10" hidden="1">
      <c r="A248" s="6" t="s">
        <v>185</v>
      </c>
      <c r="B248" t="s">
        <v>94</v>
      </c>
      <c r="C248">
        <v>136.6</v>
      </c>
      <c r="D248">
        <v>2012</v>
      </c>
      <c r="E248">
        <v>9</v>
      </c>
      <c r="F248" t="str">
        <f>VLOOKUP(A248,locations!A$1:F$12,2,FALSE)</f>
        <v>38.8400001</v>
      </c>
      <c r="G248" t="str">
        <f>VLOOKUP(A248,locations!A$1:F$12,3,FALSE)</f>
        <v>126.91999817</v>
      </c>
      <c r="H248" t="str">
        <f>VLOOKUP(A248,locations!A$1:F$12,4,FALSE)</f>
        <v>Kangwon</v>
      </c>
      <c r="I248" t="str">
        <f>VLOOKUP(A248,locations!A$1:F$12,5,FALSE)</f>
        <v>Ch'ongyong</v>
      </c>
      <c r="J248" t="str">
        <f>VLOOKUP(A248,locations!A$1:F$12,6,FALSE)</f>
        <v>n</v>
      </c>
    </row>
    <row r="249" spans="1:10" hidden="1">
      <c r="A249" s="6" t="s">
        <v>185</v>
      </c>
      <c r="B249" t="s">
        <v>95</v>
      </c>
      <c r="C249">
        <v>35</v>
      </c>
      <c r="D249">
        <v>2012</v>
      </c>
      <c r="E249">
        <v>10</v>
      </c>
      <c r="F249" t="str">
        <f>VLOOKUP(A249,locations!A$1:F$12,2,FALSE)</f>
        <v>38.8400001</v>
      </c>
      <c r="G249" t="str">
        <f>VLOOKUP(A249,locations!A$1:F$12,3,FALSE)</f>
        <v>126.91999817</v>
      </c>
      <c r="H249" t="str">
        <f>VLOOKUP(A249,locations!A$1:F$12,4,FALSE)</f>
        <v>Kangwon</v>
      </c>
      <c r="I249" t="str">
        <f>VLOOKUP(A249,locations!A$1:F$12,5,FALSE)</f>
        <v>Ch'ongyong</v>
      </c>
      <c r="J249" t="str">
        <f>VLOOKUP(A249,locations!A$1:F$12,6,FALSE)</f>
        <v>n</v>
      </c>
    </row>
    <row r="250" spans="1:10" hidden="1">
      <c r="A250" s="6" t="s">
        <v>185</v>
      </c>
      <c r="B250" t="s">
        <v>96</v>
      </c>
      <c r="C250">
        <v>22.4</v>
      </c>
      <c r="D250">
        <v>2012</v>
      </c>
      <c r="E250">
        <v>11</v>
      </c>
      <c r="F250" t="str">
        <f>VLOOKUP(A250,locations!A$1:F$12,2,FALSE)</f>
        <v>38.8400001</v>
      </c>
      <c r="G250" t="str">
        <f>VLOOKUP(A250,locations!A$1:F$12,3,FALSE)</f>
        <v>126.91999817</v>
      </c>
      <c r="H250" t="str">
        <f>VLOOKUP(A250,locations!A$1:F$12,4,FALSE)</f>
        <v>Kangwon</v>
      </c>
      <c r="I250" t="str">
        <f>VLOOKUP(A250,locations!A$1:F$12,5,FALSE)</f>
        <v>Ch'ongyong</v>
      </c>
      <c r="J250" t="str">
        <f>VLOOKUP(A250,locations!A$1:F$12,6,FALSE)</f>
        <v>n</v>
      </c>
    </row>
    <row r="251" spans="1:10" hidden="1">
      <c r="A251" s="6" t="s">
        <v>185</v>
      </c>
      <c r="B251" t="s">
        <v>97</v>
      </c>
      <c r="C251">
        <v>25</v>
      </c>
      <c r="D251">
        <v>2012</v>
      </c>
      <c r="E251">
        <v>12</v>
      </c>
      <c r="F251" t="str">
        <f>VLOOKUP(A251,locations!A$1:F$12,2,FALSE)</f>
        <v>38.8400001</v>
      </c>
      <c r="G251" t="str">
        <f>VLOOKUP(A251,locations!A$1:F$12,3,FALSE)</f>
        <v>126.91999817</v>
      </c>
      <c r="H251" t="str">
        <f>VLOOKUP(A251,locations!A$1:F$12,4,FALSE)</f>
        <v>Kangwon</v>
      </c>
      <c r="I251" t="str">
        <f>VLOOKUP(A251,locations!A$1:F$12,5,FALSE)</f>
        <v>Ch'ongyong</v>
      </c>
      <c r="J251" t="str">
        <f>VLOOKUP(A251,locations!A$1:F$12,6,FALSE)</f>
        <v>n</v>
      </c>
    </row>
    <row r="252" spans="1:10" hidden="1">
      <c r="A252" s="6" t="s">
        <v>185</v>
      </c>
      <c r="B252" t="s">
        <v>98</v>
      </c>
      <c r="C252">
        <v>5.3</v>
      </c>
      <c r="D252">
        <v>2013</v>
      </c>
      <c r="E252">
        <v>1</v>
      </c>
      <c r="F252" t="str">
        <f>VLOOKUP(A252,locations!A$1:F$12,2,FALSE)</f>
        <v>38.8400001</v>
      </c>
      <c r="G252" t="str">
        <f>VLOOKUP(A252,locations!A$1:F$12,3,FALSE)</f>
        <v>126.91999817</v>
      </c>
      <c r="H252" t="str">
        <f>VLOOKUP(A252,locations!A$1:F$12,4,FALSE)</f>
        <v>Kangwon</v>
      </c>
      <c r="I252" t="str">
        <f>VLOOKUP(A252,locations!A$1:F$12,5,FALSE)</f>
        <v>Ch'ongyong</v>
      </c>
      <c r="J252" t="str">
        <f>VLOOKUP(A252,locations!A$1:F$12,6,FALSE)</f>
        <v>n</v>
      </c>
    </row>
    <row r="253" spans="1:10" hidden="1">
      <c r="A253" s="6" t="s">
        <v>185</v>
      </c>
      <c r="B253" t="s">
        <v>99</v>
      </c>
      <c r="C253">
        <v>15.6</v>
      </c>
      <c r="D253">
        <v>2013</v>
      </c>
      <c r="E253">
        <v>2</v>
      </c>
      <c r="F253" t="str">
        <f>VLOOKUP(A253,locations!A$1:F$12,2,FALSE)</f>
        <v>38.8400001</v>
      </c>
      <c r="G253" t="str">
        <f>VLOOKUP(A253,locations!A$1:F$12,3,FALSE)</f>
        <v>126.91999817</v>
      </c>
      <c r="H253" t="str">
        <f>VLOOKUP(A253,locations!A$1:F$12,4,FALSE)</f>
        <v>Kangwon</v>
      </c>
      <c r="I253" t="str">
        <f>VLOOKUP(A253,locations!A$1:F$12,5,FALSE)</f>
        <v>Ch'ongyong</v>
      </c>
      <c r="J253" t="str">
        <f>VLOOKUP(A253,locations!A$1:F$12,6,FALSE)</f>
        <v>n</v>
      </c>
    </row>
    <row r="254" spans="1:10" hidden="1">
      <c r="A254" s="6" t="s">
        <v>185</v>
      </c>
      <c r="B254" t="s">
        <v>100</v>
      </c>
      <c r="C254">
        <v>14.1</v>
      </c>
      <c r="D254">
        <v>2013</v>
      </c>
      <c r="E254">
        <v>3</v>
      </c>
      <c r="F254" t="str">
        <f>VLOOKUP(A254,locations!A$1:F$12,2,FALSE)</f>
        <v>38.8400001</v>
      </c>
      <c r="G254" t="str">
        <f>VLOOKUP(A254,locations!A$1:F$12,3,FALSE)</f>
        <v>126.91999817</v>
      </c>
      <c r="H254" t="str">
        <f>VLOOKUP(A254,locations!A$1:F$12,4,FALSE)</f>
        <v>Kangwon</v>
      </c>
      <c r="I254" t="str">
        <f>VLOOKUP(A254,locations!A$1:F$12,5,FALSE)</f>
        <v>Ch'ongyong</v>
      </c>
      <c r="J254" t="str">
        <f>VLOOKUP(A254,locations!A$1:F$12,6,FALSE)</f>
        <v>n</v>
      </c>
    </row>
    <row r="255" spans="1:10" hidden="1">
      <c r="A255" s="6" t="s">
        <v>185</v>
      </c>
      <c r="B255" t="s">
        <v>101</v>
      </c>
      <c r="C255">
        <v>12.3</v>
      </c>
      <c r="D255">
        <v>2013</v>
      </c>
      <c r="E255">
        <v>4</v>
      </c>
      <c r="F255" t="str">
        <f>VLOOKUP(A255,locations!A$1:F$12,2,FALSE)</f>
        <v>38.8400001</v>
      </c>
      <c r="G255" t="str">
        <f>VLOOKUP(A255,locations!A$1:F$12,3,FALSE)</f>
        <v>126.91999817</v>
      </c>
      <c r="H255" t="str">
        <f>VLOOKUP(A255,locations!A$1:F$12,4,FALSE)</f>
        <v>Kangwon</v>
      </c>
      <c r="I255" t="str">
        <f>VLOOKUP(A255,locations!A$1:F$12,5,FALSE)</f>
        <v>Ch'ongyong</v>
      </c>
      <c r="J255" t="str">
        <f>VLOOKUP(A255,locations!A$1:F$12,6,FALSE)</f>
        <v>n</v>
      </c>
    </row>
    <row r="256" spans="1:10" hidden="1">
      <c r="A256" s="6" t="s">
        <v>185</v>
      </c>
      <c r="B256" t="s">
        <v>102</v>
      </c>
      <c r="C256">
        <v>60.2</v>
      </c>
      <c r="D256">
        <v>2013</v>
      </c>
      <c r="E256">
        <v>5</v>
      </c>
      <c r="F256" t="str">
        <f>VLOOKUP(A256,locations!A$1:F$12,2,FALSE)</f>
        <v>38.8400001</v>
      </c>
      <c r="G256" t="str">
        <f>VLOOKUP(A256,locations!A$1:F$12,3,FALSE)</f>
        <v>126.91999817</v>
      </c>
      <c r="H256" t="str">
        <f>VLOOKUP(A256,locations!A$1:F$12,4,FALSE)</f>
        <v>Kangwon</v>
      </c>
      <c r="I256" t="str">
        <f>VLOOKUP(A256,locations!A$1:F$12,5,FALSE)</f>
        <v>Ch'ongyong</v>
      </c>
      <c r="J256" t="str">
        <f>VLOOKUP(A256,locations!A$1:F$12,6,FALSE)</f>
        <v>n</v>
      </c>
    </row>
    <row r="257" spans="1:10" hidden="1">
      <c r="A257" s="6" t="s">
        <v>185</v>
      </c>
      <c r="B257" t="s">
        <v>103</v>
      </c>
      <c r="C257">
        <v>51.1</v>
      </c>
      <c r="D257">
        <v>2013</v>
      </c>
      <c r="E257">
        <v>6</v>
      </c>
      <c r="F257" t="str">
        <f>VLOOKUP(A257,locations!A$1:F$12,2,FALSE)</f>
        <v>38.8400001</v>
      </c>
      <c r="G257" t="str">
        <f>VLOOKUP(A257,locations!A$1:F$12,3,FALSE)</f>
        <v>126.91999817</v>
      </c>
      <c r="H257" t="str">
        <f>VLOOKUP(A257,locations!A$1:F$12,4,FALSE)</f>
        <v>Kangwon</v>
      </c>
      <c r="I257" t="str">
        <f>VLOOKUP(A257,locations!A$1:F$12,5,FALSE)</f>
        <v>Ch'ongyong</v>
      </c>
      <c r="J257" t="str">
        <f>VLOOKUP(A257,locations!A$1:F$12,6,FALSE)</f>
        <v>n</v>
      </c>
    </row>
    <row r="258" spans="1:10" hidden="1">
      <c r="A258" s="6" t="s">
        <v>185</v>
      </c>
      <c r="B258" t="s">
        <v>104</v>
      </c>
      <c r="C258">
        <v>526.4</v>
      </c>
      <c r="D258">
        <v>2013</v>
      </c>
      <c r="E258">
        <v>7</v>
      </c>
      <c r="F258" t="str">
        <f>VLOOKUP(A258,locations!A$1:F$12,2,FALSE)</f>
        <v>38.8400001</v>
      </c>
      <c r="G258" t="str">
        <f>VLOOKUP(A258,locations!A$1:F$12,3,FALSE)</f>
        <v>126.91999817</v>
      </c>
      <c r="H258" t="str">
        <f>VLOOKUP(A258,locations!A$1:F$12,4,FALSE)</f>
        <v>Kangwon</v>
      </c>
      <c r="I258" t="str">
        <f>VLOOKUP(A258,locations!A$1:F$12,5,FALSE)</f>
        <v>Ch'ongyong</v>
      </c>
      <c r="J258" t="str">
        <f>VLOOKUP(A258,locations!A$1:F$12,6,FALSE)</f>
        <v>n</v>
      </c>
    </row>
    <row r="259" spans="1:10" hidden="1">
      <c r="A259" s="6" t="s">
        <v>185</v>
      </c>
      <c r="B259" t="s">
        <v>105</v>
      </c>
      <c r="C259">
        <v>126.6</v>
      </c>
      <c r="D259">
        <v>2013</v>
      </c>
      <c r="E259">
        <v>8</v>
      </c>
      <c r="F259" t="str">
        <f>VLOOKUP(A259,locations!A$1:F$12,2,FALSE)</f>
        <v>38.8400001</v>
      </c>
      <c r="G259" t="str">
        <f>VLOOKUP(A259,locations!A$1:F$12,3,FALSE)</f>
        <v>126.91999817</v>
      </c>
      <c r="H259" t="str">
        <f>VLOOKUP(A259,locations!A$1:F$12,4,FALSE)</f>
        <v>Kangwon</v>
      </c>
      <c r="I259" t="str">
        <f>VLOOKUP(A259,locations!A$1:F$12,5,FALSE)</f>
        <v>Ch'ongyong</v>
      </c>
      <c r="J259" t="str">
        <f>VLOOKUP(A259,locations!A$1:F$12,6,FALSE)</f>
        <v>n</v>
      </c>
    </row>
    <row r="260" spans="1:10" hidden="1">
      <c r="A260" s="6" t="s">
        <v>185</v>
      </c>
      <c r="B260" t="s">
        <v>106</v>
      </c>
      <c r="C260">
        <v>28</v>
      </c>
      <c r="D260">
        <v>2013</v>
      </c>
      <c r="E260">
        <v>9</v>
      </c>
      <c r="F260" t="str">
        <f>VLOOKUP(A260,locations!A$1:F$12,2,FALSE)</f>
        <v>38.8400001</v>
      </c>
      <c r="G260" t="str">
        <f>VLOOKUP(A260,locations!A$1:F$12,3,FALSE)</f>
        <v>126.91999817</v>
      </c>
      <c r="H260" t="str">
        <f>VLOOKUP(A260,locations!A$1:F$12,4,FALSE)</f>
        <v>Kangwon</v>
      </c>
      <c r="I260" t="str">
        <f>VLOOKUP(A260,locations!A$1:F$12,5,FALSE)</f>
        <v>Ch'ongyong</v>
      </c>
      <c r="J260" t="str">
        <f>VLOOKUP(A260,locations!A$1:F$12,6,FALSE)</f>
        <v>n</v>
      </c>
    </row>
    <row r="261" spans="1:10" hidden="1">
      <c r="A261" s="6" t="s">
        <v>185</v>
      </c>
      <c r="B261" t="s">
        <v>107</v>
      </c>
      <c r="C261">
        <v>15.2</v>
      </c>
      <c r="D261">
        <v>2013</v>
      </c>
      <c r="E261">
        <v>10</v>
      </c>
      <c r="F261" t="str">
        <f>VLOOKUP(A261,locations!A$1:F$12,2,FALSE)</f>
        <v>38.8400001</v>
      </c>
      <c r="G261" t="str">
        <f>VLOOKUP(A261,locations!A$1:F$12,3,FALSE)</f>
        <v>126.91999817</v>
      </c>
      <c r="H261" t="str">
        <f>VLOOKUP(A261,locations!A$1:F$12,4,FALSE)</f>
        <v>Kangwon</v>
      </c>
      <c r="I261" t="str">
        <f>VLOOKUP(A261,locations!A$1:F$12,5,FALSE)</f>
        <v>Ch'ongyong</v>
      </c>
      <c r="J261" t="str">
        <f>VLOOKUP(A261,locations!A$1:F$12,6,FALSE)</f>
        <v>n</v>
      </c>
    </row>
    <row r="262" spans="1:10" hidden="1">
      <c r="A262" s="6" t="s">
        <v>185</v>
      </c>
      <c r="B262" t="s">
        <v>108</v>
      </c>
      <c r="C262">
        <v>48.4</v>
      </c>
      <c r="D262">
        <v>2013</v>
      </c>
      <c r="E262">
        <v>11</v>
      </c>
      <c r="F262" t="str">
        <f>VLOOKUP(A262,locations!A$1:F$12,2,FALSE)</f>
        <v>38.8400001</v>
      </c>
      <c r="G262" t="str">
        <f>VLOOKUP(A262,locations!A$1:F$12,3,FALSE)</f>
        <v>126.91999817</v>
      </c>
      <c r="H262" t="str">
        <f>VLOOKUP(A262,locations!A$1:F$12,4,FALSE)</f>
        <v>Kangwon</v>
      </c>
      <c r="I262" t="str">
        <f>VLOOKUP(A262,locations!A$1:F$12,5,FALSE)</f>
        <v>Ch'ongyong</v>
      </c>
      <c r="J262" t="str">
        <f>VLOOKUP(A262,locations!A$1:F$12,6,FALSE)</f>
        <v>n</v>
      </c>
    </row>
    <row r="263" spans="1:10" hidden="1">
      <c r="A263" s="6" t="s">
        <v>185</v>
      </c>
      <c r="B263" t="s">
        <v>109</v>
      </c>
      <c r="C263">
        <v>12.1</v>
      </c>
      <c r="D263">
        <v>2013</v>
      </c>
      <c r="E263">
        <v>12</v>
      </c>
      <c r="F263" t="str">
        <f>VLOOKUP(A263,locations!A$1:F$12,2,FALSE)</f>
        <v>38.8400001</v>
      </c>
      <c r="G263" t="str">
        <f>VLOOKUP(A263,locations!A$1:F$12,3,FALSE)</f>
        <v>126.91999817</v>
      </c>
      <c r="H263" t="str">
        <f>VLOOKUP(A263,locations!A$1:F$12,4,FALSE)</f>
        <v>Kangwon</v>
      </c>
      <c r="I263" t="str">
        <f>VLOOKUP(A263,locations!A$1:F$12,5,FALSE)</f>
        <v>Ch'ongyong</v>
      </c>
      <c r="J263" t="str">
        <f>VLOOKUP(A263,locations!A$1:F$12,6,FALSE)</f>
        <v>n</v>
      </c>
    </row>
    <row r="264" spans="1:10" hidden="1">
      <c r="A264" s="6" t="s">
        <v>185</v>
      </c>
      <c r="B264" t="s">
        <v>110</v>
      </c>
      <c r="C264">
        <v>6.3</v>
      </c>
      <c r="D264">
        <v>2014</v>
      </c>
      <c r="E264">
        <v>1</v>
      </c>
      <c r="F264" t="str">
        <f>VLOOKUP(A264,locations!A$1:F$12,2,FALSE)</f>
        <v>38.8400001</v>
      </c>
      <c r="G264" t="str">
        <f>VLOOKUP(A264,locations!A$1:F$12,3,FALSE)</f>
        <v>126.91999817</v>
      </c>
      <c r="H264" t="str">
        <f>VLOOKUP(A264,locations!A$1:F$12,4,FALSE)</f>
        <v>Kangwon</v>
      </c>
      <c r="I264" t="str">
        <f>VLOOKUP(A264,locations!A$1:F$12,5,FALSE)</f>
        <v>Ch'ongyong</v>
      </c>
      <c r="J264" t="str">
        <f>VLOOKUP(A264,locations!A$1:F$12,6,FALSE)</f>
        <v>n</v>
      </c>
    </row>
    <row r="265" spans="1:10" hidden="1">
      <c r="A265" s="6" t="s">
        <v>185</v>
      </c>
      <c r="B265" t="s">
        <v>111</v>
      </c>
      <c r="C265">
        <v>2.1</v>
      </c>
      <c r="D265">
        <v>2014</v>
      </c>
      <c r="E265">
        <v>2</v>
      </c>
      <c r="F265" t="str">
        <f>VLOOKUP(A265,locations!A$1:F$12,2,FALSE)</f>
        <v>38.8400001</v>
      </c>
      <c r="G265" t="str">
        <f>VLOOKUP(A265,locations!A$1:F$12,3,FALSE)</f>
        <v>126.91999817</v>
      </c>
      <c r="H265" t="str">
        <f>VLOOKUP(A265,locations!A$1:F$12,4,FALSE)</f>
        <v>Kangwon</v>
      </c>
      <c r="I265" t="str">
        <f>VLOOKUP(A265,locations!A$1:F$12,5,FALSE)</f>
        <v>Ch'ongyong</v>
      </c>
      <c r="J265" t="str">
        <f>VLOOKUP(A265,locations!A$1:F$12,6,FALSE)</f>
        <v>n</v>
      </c>
    </row>
    <row r="266" spans="1:10" hidden="1">
      <c r="A266" s="6" t="s">
        <v>185</v>
      </c>
      <c r="B266" t="s">
        <v>112</v>
      </c>
      <c r="C266">
        <v>10.4</v>
      </c>
      <c r="D266">
        <v>2014</v>
      </c>
      <c r="E266">
        <v>3</v>
      </c>
      <c r="F266" t="str">
        <f>VLOOKUP(A266,locations!A$1:F$12,2,FALSE)</f>
        <v>38.8400001</v>
      </c>
      <c r="G266" t="str">
        <f>VLOOKUP(A266,locations!A$1:F$12,3,FALSE)</f>
        <v>126.91999817</v>
      </c>
      <c r="H266" t="str">
        <f>VLOOKUP(A266,locations!A$1:F$12,4,FALSE)</f>
        <v>Kangwon</v>
      </c>
      <c r="I266" t="str">
        <f>VLOOKUP(A266,locations!A$1:F$12,5,FALSE)</f>
        <v>Ch'ongyong</v>
      </c>
      <c r="J266" t="str">
        <f>VLOOKUP(A266,locations!A$1:F$12,6,FALSE)</f>
        <v>n</v>
      </c>
    </row>
    <row r="267" spans="1:10" hidden="1">
      <c r="A267" s="6" t="s">
        <v>185</v>
      </c>
      <c r="B267" t="s">
        <v>113</v>
      </c>
      <c r="C267">
        <v>0.6</v>
      </c>
      <c r="D267">
        <v>2014</v>
      </c>
      <c r="E267">
        <v>4</v>
      </c>
      <c r="F267" t="str">
        <f>VLOOKUP(A267,locations!A$1:F$12,2,FALSE)</f>
        <v>38.8400001</v>
      </c>
      <c r="G267" t="str">
        <f>VLOOKUP(A267,locations!A$1:F$12,3,FALSE)</f>
        <v>126.91999817</v>
      </c>
      <c r="H267" t="str">
        <f>VLOOKUP(A267,locations!A$1:F$12,4,FALSE)</f>
        <v>Kangwon</v>
      </c>
      <c r="I267" t="str">
        <f>VLOOKUP(A267,locations!A$1:F$12,5,FALSE)</f>
        <v>Ch'ongyong</v>
      </c>
      <c r="J267" t="str">
        <f>VLOOKUP(A267,locations!A$1:F$12,6,FALSE)</f>
        <v>n</v>
      </c>
    </row>
    <row r="268" spans="1:10" hidden="1">
      <c r="A268" s="6" t="s">
        <v>185</v>
      </c>
      <c r="B268" t="s">
        <v>114</v>
      </c>
      <c r="C268">
        <v>29.3</v>
      </c>
      <c r="D268">
        <v>2014</v>
      </c>
      <c r="E268">
        <v>5</v>
      </c>
      <c r="F268" t="str">
        <f>VLOOKUP(A268,locations!A$1:F$12,2,FALSE)</f>
        <v>38.8400001</v>
      </c>
      <c r="G268" t="str">
        <f>VLOOKUP(A268,locations!A$1:F$12,3,FALSE)</f>
        <v>126.91999817</v>
      </c>
      <c r="H268" t="str">
        <f>VLOOKUP(A268,locations!A$1:F$12,4,FALSE)</f>
        <v>Kangwon</v>
      </c>
      <c r="I268" t="str">
        <f>VLOOKUP(A268,locations!A$1:F$12,5,FALSE)</f>
        <v>Ch'ongyong</v>
      </c>
      <c r="J268" t="str">
        <f>VLOOKUP(A268,locations!A$1:F$12,6,FALSE)</f>
        <v>n</v>
      </c>
    </row>
    <row r="269" spans="1:10" hidden="1">
      <c r="A269" s="6" t="s">
        <v>185</v>
      </c>
      <c r="B269" t="s">
        <v>115</v>
      </c>
      <c r="C269">
        <v>103</v>
      </c>
      <c r="D269">
        <v>2014</v>
      </c>
      <c r="E269">
        <v>6</v>
      </c>
      <c r="F269" t="str">
        <f>VLOOKUP(A269,locations!A$1:F$12,2,FALSE)</f>
        <v>38.8400001</v>
      </c>
      <c r="G269" t="str">
        <f>VLOOKUP(A269,locations!A$1:F$12,3,FALSE)</f>
        <v>126.91999817</v>
      </c>
      <c r="H269" t="str">
        <f>VLOOKUP(A269,locations!A$1:F$12,4,FALSE)</f>
        <v>Kangwon</v>
      </c>
      <c r="I269" t="str">
        <f>VLOOKUP(A269,locations!A$1:F$12,5,FALSE)</f>
        <v>Ch'ongyong</v>
      </c>
      <c r="J269" t="str">
        <f>VLOOKUP(A269,locations!A$1:F$12,6,FALSE)</f>
        <v>n</v>
      </c>
    </row>
    <row r="270" spans="1:10" hidden="1">
      <c r="A270" s="6" t="s">
        <v>185</v>
      </c>
      <c r="B270" t="s">
        <v>116</v>
      </c>
      <c r="C270">
        <v>98.2</v>
      </c>
      <c r="D270">
        <v>2014</v>
      </c>
      <c r="E270">
        <v>7</v>
      </c>
      <c r="F270" t="str">
        <f>VLOOKUP(A270,locations!A$1:F$12,2,FALSE)</f>
        <v>38.8400001</v>
      </c>
      <c r="G270" t="str">
        <f>VLOOKUP(A270,locations!A$1:F$12,3,FALSE)</f>
        <v>126.91999817</v>
      </c>
      <c r="H270" t="str">
        <f>VLOOKUP(A270,locations!A$1:F$12,4,FALSE)</f>
        <v>Kangwon</v>
      </c>
      <c r="I270" t="str">
        <f>VLOOKUP(A270,locations!A$1:F$12,5,FALSE)</f>
        <v>Ch'ongyong</v>
      </c>
      <c r="J270" t="str">
        <f>VLOOKUP(A270,locations!A$1:F$12,6,FALSE)</f>
        <v>n</v>
      </c>
    </row>
    <row r="271" spans="1:10" hidden="1">
      <c r="A271" s="6" t="s">
        <v>185</v>
      </c>
      <c r="B271" t="s">
        <v>117</v>
      </c>
      <c r="C271">
        <v>45</v>
      </c>
      <c r="D271">
        <v>2014</v>
      </c>
      <c r="E271">
        <v>8</v>
      </c>
      <c r="F271" t="str">
        <f>VLOOKUP(A271,locations!A$1:F$12,2,FALSE)</f>
        <v>38.8400001</v>
      </c>
      <c r="G271" t="str">
        <f>VLOOKUP(A271,locations!A$1:F$12,3,FALSE)</f>
        <v>126.91999817</v>
      </c>
      <c r="H271" t="str">
        <f>VLOOKUP(A271,locations!A$1:F$12,4,FALSE)</f>
        <v>Kangwon</v>
      </c>
      <c r="I271" t="str">
        <f>VLOOKUP(A271,locations!A$1:F$12,5,FALSE)</f>
        <v>Ch'ongyong</v>
      </c>
      <c r="J271" t="str">
        <f>VLOOKUP(A271,locations!A$1:F$12,6,FALSE)</f>
        <v>n</v>
      </c>
    </row>
    <row r="272" spans="1:10" hidden="1">
      <c r="A272" s="6" t="s">
        <v>185</v>
      </c>
      <c r="B272" t="s">
        <v>118</v>
      </c>
      <c r="C272">
        <v>18.2</v>
      </c>
      <c r="D272">
        <v>2014</v>
      </c>
      <c r="E272">
        <v>9</v>
      </c>
      <c r="F272" t="str">
        <f>VLOOKUP(A272,locations!A$1:F$12,2,FALSE)</f>
        <v>38.8400001</v>
      </c>
      <c r="G272" t="str">
        <f>VLOOKUP(A272,locations!A$1:F$12,3,FALSE)</f>
        <v>126.91999817</v>
      </c>
      <c r="H272" t="str">
        <f>VLOOKUP(A272,locations!A$1:F$12,4,FALSE)</f>
        <v>Kangwon</v>
      </c>
      <c r="I272" t="str">
        <f>VLOOKUP(A272,locations!A$1:F$12,5,FALSE)</f>
        <v>Ch'ongyong</v>
      </c>
      <c r="J272" t="str">
        <f>VLOOKUP(A272,locations!A$1:F$12,6,FALSE)</f>
        <v>n</v>
      </c>
    </row>
    <row r="273" spans="1:10" hidden="1">
      <c r="A273" s="6" t="s">
        <v>185</v>
      </c>
      <c r="B273" t="s">
        <v>119</v>
      </c>
      <c r="C273">
        <v>2.4</v>
      </c>
      <c r="D273">
        <v>2014</v>
      </c>
      <c r="E273">
        <v>10</v>
      </c>
      <c r="F273" t="str">
        <f>VLOOKUP(A273,locations!A$1:F$12,2,FALSE)</f>
        <v>38.8400001</v>
      </c>
      <c r="G273" t="str">
        <f>VLOOKUP(A273,locations!A$1:F$12,3,FALSE)</f>
        <v>126.91999817</v>
      </c>
      <c r="H273" t="str">
        <f>VLOOKUP(A273,locations!A$1:F$12,4,FALSE)</f>
        <v>Kangwon</v>
      </c>
      <c r="I273" t="str">
        <f>VLOOKUP(A273,locations!A$1:F$12,5,FALSE)</f>
        <v>Ch'ongyong</v>
      </c>
      <c r="J273" t="str">
        <f>VLOOKUP(A273,locations!A$1:F$12,6,FALSE)</f>
        <v>n</v>
      </c>
    </row>
    <row r="274" spans="1:10" hidden="1">
      <c r="A274" s="6" t="s">
        <v>185</v>
      </c>
      <c r="B274" t="s">
        <v>120</v>
      </c>
      <c r="C274">
        <v>31.8</v>
      </c>
      <c r="D274">
        <v>2014</v>
      </c>
      <c r="E274">
        <v>11</v>
      </c>
      <c r="F274" t="str">
        <f>VLOOKUP(A274,locations!A$1:F$12,2,FALSE)</f>
        <v>38.8400001</v>
      </c>
      <c r="G274" t="str">
        <f>VLOOKUP(A274,locations!A$1:F$12,3,FALSE)</f>
        <v>126.91999817</v>
      </c>
      <c r="H274" t="str">
        <f>VLOOKUP(A274,locations!A$1:F$12,4,FALSE)</f>
        <v>Kangwon</v>
      </c>
      <c r="I274" t="str">
        <f>VLOOKUP(A274,locations!A$1:F$12,5,FALSE)</f>
        <v>Ch'ongyong</v>
      </c>
      <c r="J274" t="str">
        <f>VLOOKUP(A274,locations!A$1:F$12,6,FALSE)</f>
        <v>n</v>
      </c>
    </row>
    <row r="275" spans="1:10" hidden="1">
      <c r="A275" s="6" t="s">
        <v>185</v>
      </c>
      <c r="B275" t="s">
        <v>121</v>
      </c>
      <c r="C275">
        <v>7</v>
      </c>
      <c r="D275">
        <v>2014</v>
      </c>
      <c r="E275">
        <v>12</v>
      </c>
      <c r="F275" t="str">
        <f>VLOOKUP(A275,locations!A$1:F$12,2,FALSE)</f>
        <v>38.8400001</v>
      </c>
      <c r="G275" t="str">
        <f>VLOOKUP(A275,locations!A$1:F$12,3,FALSE)</f>
        <v>126.91999817</v>
      </c>
      <c r="H275" t="str">
        <f>VLOOKUP(A275,locations!A$1:F$12,4,FALSE)</f>
        <v>Kangwon</v>
      </c>
      <c r="I275" t="str">
        <f>VLOOKUP(A275,locations!A$1:F$12,5,FALSE)</f>
        <v>Ch'ongyong</v>
      </c>
      <c r="J275" t="str">
        <f>VLOOKUP(A275,locations!A$1:F$12,6,FALSE)</f>
        <v>n</v>
      </c>
    </row>
    <row r="276" spans="1:10" hidden="1">
      <c r="A276" s="6" t="s">
        <v>185</v>
      </c>
      <c r="B276" t="s">
        <v>122</v>
      </c>
      <c r="C276">
        <v>8.1</v>
      </c>
      <c r="D276">
        <v>2015</v>
      </c>
      <c r="E276">
        <v>1</v>
      </c>
      <c r="F276" t="str">
        <f>VLOOKUP(A276,locations!A$1:F$12,2,FALSE)</f>
        <v>38.8400001</v>
      </c>
      <c r="G276" t="str">
        <f>VLOOKUP(A276,locations!A$1:F$12,3,FALSE)</f>
        <v>126.91999817</v>
      </c>
      <c r="H276" t="str">
        <f>VLOOKUP(A276,locations!A$1:F$12,4,FALSE)</f>
        <v>Kangwon</v>
      </c>
      <c r="I276" t="str">
        <f>VLOOKUP(A276,locations!A$1:F$12,5,FALSE)</f>
        <v>Ch'ongyong</v>
      </c>
      <c r="J276" t="str">
        <f>VLOOKUP(A276,locations!A$1:F$12,6,FALSE)</f>
        <v>n</v>
      </c>
    </row>
    <row r="277" spans="1:10" hidden="1">
      <c r="A277" s="6" t="s">
        <v>185</v>
      </c>
      <c r="B277" t="s">
        <v>123</v>
      </c>
      <c r="C277">
        <v>9.1999999999999993</v>
      </c>
      <c r="D277">
        <v>2015</v>
      </c>
      <c r="E277">
        <v>2</v>
      </c>
      <c r="F277" t="str">
        <f>VLOOKUP(A277,locations!A$1:F$12,2,FALSE)</f>
        <v>38.8400001</v>
      </c>
      <c r="G277" t="str">
        <f>VLOOKUP(A277,locations!A$1:F$12,3,FALSE)</f>
        <v>126.91999817</v>
      </c>
      <c r="H277" t="str">
        <f>VLOOKUP(A277,locations!A$1:F$12,4,FALSE)</f>
        <v>Kangwon</v>
      </c>
      <c r="I277" t="str">
        <f>VLOOKUP(A277,locations!A$1:F$12,5,FALSE)</f>
        <v>Ch'ongyong</v>
      </c>
      <c r="J277" t="str">
        <f>VLOOKUP(A277,locations!A$1:F$12,6,FALSE)</f>
        <v>n</v>
      </c>
    </row>
    <row r="278" spans="1:10" hidden="1">
      <c r="A278" s="6" t="s">
        <v>185</v>
      </c>
      <c r="B278" t="s">
        <v>124</v>
      </c>
      <c r="C278">
        <v>4.5</v>
      </c>
      <c r="D278">
        <v>2015</v>
      </c>
      <c r="E278">
        <v>3</v>
      </c>
      <c r="F278" t="str">
        <f>VLOOKUP(A278,locations!A$1:F$12,2,FALSE)</f>
        <v>38.8400001</v>
      </c>
      <c r="G278" t="str">
        <f>VLOOKUP(A278,locations!A$1:F$12,3,FALSE)</f>
        <v>126.91999817</v>
      </c>
      <c r="H278" t="str">
        <f>VLOOKUP(A278,locations!A$1:F$12,4,FALSE)</f>
        <v>Kangwon</v>
      </c>
      <c r="I278" t="str">
        <f>VLOOKUP(A278,locations!A$1:F$12,5,FALSE)</f>
        <v>Ch'ongyong</v>
      </c>
      <c r="J278" t="str">
        <f>VLOOKUP(A278,locations!A$1:F$12,6,FALSE)</f>
        <v>n</v>
      </c>
    </row>
    <row r="279" spans="1:10" hidden="1">
      <c r="A279" s="6" t="s">
        <v>185</v>
      </c>
      <c r="B279" t="s">
        <v>125</v>
      </c>
      <c r="C279">
        <v>73</v>
      </c>
      <c r="D279">
        <v>2015</v>
      </c>
      <c r="E279">
        <v>4</v>
      </c>
      <c r="F279" t="str">
        <f>VLOOKUP(A279,locations!A$1:F$12,2,FALSE)</f>
        <v>38.8400001</v>
      </c>
      <c r="G279" t="str">
        <f>VLOOKUP(A279,locations!A$1:F$12,3,FALSE)</f>
        <v>126.91999817</v>
      </c>
      <c r="H279" t="str">
        <f>VLOOKUP(A279,locations!A$1:F$12,4,FALSE)</f>
        <v>Kangwon</v>
      </c>
      <c r="I279" t="str">
        <f>VLOOKUP(A279,locations!A$1:F$12,5,FALSE)</f>
        <v>Ch'ongyong</v>
      </c>
      <c r="J279" t="str">
        <f>VLOOKUP(A279,locations!A$1:F$12,6,FALSE)</f>
        <v>n</v>
      </c>
    </row>
    <row r="280" spans="1:10" hidden="1">
      <c r="A280" s="6" t="s">
        <v>185</v>
      </c>
      <c r="B280" t="s">
        <v>126</v>
      </c>
      <c r="C280">
        <v>24.1</v>
      </c>
      <c r="D280">
        <v>2015</v>
      </c>
      <c r="E280">
        <v>5</v>
      </c>
      <c r="F280" t="str">
        <f>VLOOKUP(A280,locations!A$1:F$12,2,FALSE)</f>
        <v>38.8400001</v>
      </c>
      <c r="G280" t="str">
        <f>VLOOKUP(A280,locations!A$1:F$12,3,FALSE)</f>
        <v>126.91999817</v>
      </c>
      <c r="H280" t="str">
        <f>VLOOKUP(A280,locations!A$1:F$12,4,FALSE)</f>
        <v>Kangwon</v>
      </c>
      <c r="I280" t="str">
        <f>VLOOKUP(A280,locations!A$1:F$12,5,FALSE)</f>
        <v>Ch'ongyong</v>
      </c>
      <c r="J280" t="str">
        <f>VLOOKUP(A280,locations!A$1:F$12,6,FALSE)</f>
        <v>n</v>
      </c>
    </row>
    <row r="281" spans="1:10" hidden="1">
      <c r="A281" s="6" t="s">
        <v>185</v>
      </c>
      <c r="B281" t="s">
        <v>127</v>
      </c>
      <c r="C281">
        <v>71.2</v>
      </c>
      <c r="D281">
        <v>2015</v>
      </c>
      <c r="E281">
        <v>6</v>
      </c>
      <c r="F281" t="str">
        <f>VLOOKUP(A281,locations!A$1:F$12,2,FALSE)</f>
        <v>38.8400001</v>
      </c>
      <c r="G281" t="str">
        <f>VLOOKUP(A281,locations!A$1:F$12,3,FALSE)</f>
        <v>126.91999817</v>
      </c>
      <c r="H281" t="str">
        <f>VLOOKUP(A281,locations!A$1:F$12,4,FALSE)</f>
        <v>Kangwon</v>
      </c>
      <c r="I281" t="str">
        <f>VLOOKUP(A281,locations!A$1:F$12,5,FALSE)</f>
        <v>Ch'ongyong</v>
      </c>
      <c r="J281" t="str">
        <f>VLOOKUP(A281,locations!A$1:F$12,6,FALSE)</f>
        <v>n</v>
      </c>
    </row>
    <row r="282" spans="1:10" hidden="1">
      <c r="A282" s="6" t="s">
        <v>185</v>
      </c>
      <c r="B282" t="s">
        <v>128</v>
      </c>
      <c r="C282">
        <v>167.2</v>
      </c>
      <c r="D282">
        <v>2015</v>
      </c>
      <c r="E282">
        <v>7</v>
      </c>
      <c r="F282" t="str">
        <f>VLOOKUP(A282,locations!A$1:F$12,2,FALSE)</f>
        <v>38.8400001</v>
      </c>
      <c r="G282" t="str">
        <f>VLOOKUP(A282,locations!A$1:F$12,3,FALSE)</f>
        <v>126.91999817</v>
      </c>
      <c r="H282" t="str">
        <f>VLOOKUP(A282,locations!A$1:F$12,4,FALSE)</f>
        <v>Kangwon</v>
      </c>
      <c r="I282" t="str">
        <f>VLOOKUP(A282,locations!A$1:F$12,5,FALSE)</f>
        <v>Ch'ongyong</v>
      </c>
      <c r="J282" t="str">
        <f>VLOOKUP(A282,locations!A$1:F$12,6,FALSE)</f>
        <v>n</v>
      </c>
    </row>
    <row r="283" spans="1:10" hidden="1">
      <c r="A283" s="6" t="s">
        <v>185</v>
      </c>
      <c r="B283" t="s">
        <v>129</v>
      </c>
      <c r="C283">
        <v>414.2</v>
      </c>
      <c r="D283">
        <v>2015</v>
      </c>
      <c r="E283">
        <v>8</v>
      </c>
      <c r="F283" t="str">
        <f>VLOOKUP(A283,locations!A$1:F$12,2,FALSE)</f>
        <v>38.8400001</v>
      </c>
      <c r="G283" t="str">
        <f>VLOOKUP(A283,locations!A$1:F$12,3,FALSE)</f>
        <v>126.91999817</v>
      </c>
      <c r="H283" t="str">
        <f>VLOOKUP(A283,locations!A$1:F$12,4,FALSE)</f>
        <v>Kangwon</v>
      </c>
      <c r="I283" t="str">
        <f>VLOOKUP(A283,locations!A$1:F$12,5,FALSE)</f>
        <v>Ch'ongyong</v>
      </c>
      <c r="J283" t="str">
        <f>VLOOKUP(A283,locations!A$1:F$12,6,FALSE)</f>
        <v>n</v>
      </c>
    </row>
    <row r="284" spans="1:10" hidden="1">
      <c r="A284" s="6" t="s">
        <v>185</v>
      </c>
      <c r="B284" t="s">
        <v>130</v>
      </c>
      <c r="C284">
        <v>127</v>
      </c>
      <c r="D284">
        <v>2015</v>
      </c>
      <c r="E284">
        <v>9</v>
      </c>
      <c r="F284" t="str">
        <f>VLOOKUP(A284,locations!A$1:F$12,2,FALSE)</f>
        <v>38.8400001</v>
      </c>
      <c r="G284" t="str">
        <f>VLOOKUP(A284,locations!A$1:F$12,3,FALSE)</f>
        <v>126.91999817</v>
      </c>
      <c r="H284" t="str">
        <f>VLOOKUP(A284,locations!A$1:F$12,4,FALSE)</f>
        <v>Kangwon</v>
      </c>
      <c r="I284" t="str">
        <f>VLOOKUP(A284,locations!A$1:F$12,5,FALSE)</f>
        <v>Ch'ongyong</v>
      </c>
      <c r="J284" t="str">
        <f>VLOOKUP(A284,locations!A$1:F$12,6,FALSE)</f>
        <v>n</v>
      </c>
    </row>
    <row r="285" spans="1:10" hidden="1">
      <c r="A285" s="6" t="s">
        <v>185</v>
      </c>
      <c r="B285" t="s">
        <v>131</v>
      </c>
      <c r="C285">
        <v>383</v>
      </c>
      <c r="D285">
        <v>2015</v>
      </c>
      <c r="E285">
        <v>10</v>
      </c>
      <c r="F285" t="str">
        <f>VLOOKUP(A285,locations!A$1:F$12,2,FALSE)</f>
        <v>38.8400001</v>
      </c>
      <c r="G285" t="str">
        <f>VLOOKUP(A285,locations!A$1:F$12,3,FALSE)</f>
        <v>126.91999817</v>
      </c>
      <c r="H285" t="str">
        <f>VLOOKUP(A285,locations!A$1:F$12,4,FALSE)</f>
        <v>Kangwon</v>
      </c>
      <c r="I285" t="str">
        <f>VLOOKUP(A285,locations!A$1:F$12,5,FALSE)</f>
        <v>Ch'ongyong</v>
      </c>
      <c r="J285" t="str">
        <f>VLOOKUP(A285,locations!A$1:F$12,6,FALSE)</f>
        <v>n</v>
      </c>
    </row>
    <row r="286" spans="1:10" hidden="1">
      <c r="A286" s="6" t="s">
        <v>185</v>
      </c>
      <c r="B286" t="s">
        <v>132</v>
      </c>
      <c r="C286">
        <v>47.2</v>
      </c>
      <c r="D286">
        <v>2015</v>
      </c>
      <c r="E286">
        <v>11</v>
      </c>
      <c r="F286" t="str">
        <f>VLOOKUP(A286,locations!A$1:F$12,2,FALSE)</f>
        <v>38.8400001</v>
      </c>
      <c r="G286" t="str">
        <f>VLOOKUP(A286,locations!A$1:F$12,3,FALSE)</f>
        <v>126.91999817</v>
      </c>
      <c r="H286" t="str">
        <f>VLOOKUP(A286,locations!A$1:F$12,4,FALSE)</f>
        <v>Kangwon</v>
      </c>
      <c r="I286" t="str">
        <f>VLOOKUP(A286,locations!A$1:F$12,5,FALSE)</f>
        <v>Ch'ongyong</v>
      </c>
      <c r="J286" t="str">
        <f>VLOOKUP(A286,locations!A$1:F$12,6,FALSE)</f>
        <v>n</v>
      </c>
    </row>
    <row r="287" spans="1:10" hidden="1">
      <c r="A287" s="6" t="s">
        <v>185</v>
      </c>
      <c r="B287" t="s">
        <v>133</v>
      </c>
      <c r="C287">
        <v>13.5</v>
      </c>
      <c r="D287">
        <v>2015</v>
      </c>
      <c r="E287">
        <v>12</v>
      </c>
      <c r="F287" t="str">
        <f>VLOOKUP(A287,locations!A$1:F$12,2,FALSE)</f>
        <v>38.8400001</v>
      </c>
      <c r="G287" t="str">
        <f>VLOOKUP(A287,locations!A$1:F$12,3,FALSE)</f>
        <v>126.91999817</v>
      </c>
      <c r="H287" t="str">
        <f>VLOOKUP(A287,locations!A$1:F$12,4,FALSE)</f>
        <v>Kangwon</v>
      </c>
      <c r="I287" t="str">
        <f>VLOOKUP(A287,locations!A$1:F$12,5,FALSE)</f>
        <v>Ch'ongyong</v>
      </c>
      <c r="J287" t="str">
        <f>VLOOKUP(A287,locations!A$1:F$12,6,FALSE)</f>
        <v>n</v>
      </c>
    </row>
    <row r="288" spans="1:10" hidden="1">
      <c r="A288" s="6" t="s">
        <v>185</v>
      </c>
      <c r="B288" t="s">
        <v>134</v>
      </c>
      <c r="C288">
        <v>1.8</v>
      </c>
      <c r="D288">
        <v>2016</v>
      </c>
      <c r="E288">
        <v>1</v>
      </c>
      <c r="F288" t="str">
        <f>VLOOKUP(A288,locations!A$1:F$12,2,FALSE)</f>
        <v>38.8400001</v>
      </c>
      <c r="G288" t="str">
        <f>VLOOKUP(A288,locations!A$1:F$12,3,FALSE)</f>
        <v>126.91999817</v>
      </c>
      <c r="H288" t="str">
        <f>VLOOKUP(A288,locations!A$1:F$12,4,FALSE)</f>
        <v>Kangwon</v>
      </c>
      <c r="I288" t="str">
        <f>VLOOKUP(A288,locations!A$1:F$12,5,FALSE)</f>
        <v>Ch'ongyong</v>
      </c>
      <c r="J288" t="str">
        <f>VLOOKUP(A288,locations!A$1:F$12,6,FALSE)</f>
        <v>n</v>
      </c>
    </row>
    <row r="289" spans="1:10" hidden="1">
      <c r="A289" s="6" t="s">
        <v>185</v>
      </c>
      <c r="B289" t="s">
        <v>135</v>
      </c>
      <c r="C289">
        <v>30</v>
      </c>
      <c r="D289">
        <v>2016</v>
      </c>
      <c r="E289">
        <v>2</v>
      </c>
      <c r="F289" t="str">
        <f>VLOOKUP(A289,locations!A$1:F$12,2,FALSE)</f>
        <v>38.8400001</v>
      </c>
      <c r="G289" t="str">
        <f>VLOOKUP(A289,locations!A$1:F$12,3,FALSE)</f>
        <v>126.91999817</v>
      </c>
      <c r="H289" t="str">
        <f>VLOOKUP(A289,locations!A$1:F$12,4,FALSE)</f>
        <v>Kangwon</v>
      </c>
      <c r="I289" t="str">
        <f>VLOOKUP(A289,locations!A$1:F$12,5,FALSE)</f>
        <v>Ch'ongyong</v>
      </c>
      <c r="J289" t="str">
        <f>VLOOKUP(A289,locations!A$1:F$12,6,FALSE)</f>
        <v>n</v>
      </c>
    </row>
    <row r="290" spans="1:10" hidden="1">
      <c r="A290" s="6" t="s">
        <v>185</v>
      </c>
      <c r="B290" t="s">
        <v>136</v>
      </c>
      <c r="C290">
        <v>47.2</v>
      </c>
      <c r="D290">
        <v>2016</v>
      </c>
      <c r="E290">
        <v>3</v>
      </c>
      <c r="F290" t="str">
        <f>VLOOKUP(A290,locations!A$1:F$12,2,FALSE)</f>
        <v>38.8400001</v>
      </c>
      <c r="G290" t="str">
        <f>VLOOKUP(A290,locations!A$1:F$12,3,FALSE)</f>
        <v>126.91999817</v>
      </c>
      <c r="H290" t="str">
        <f>VLOOKUP(A290,locations!A$1:F$12,4,FALSE)</f>
        <v>Kangwon</v>
      </c>
      <c r="I290" t="str">
        <f>VLOOKUP(A290,locations!A$1:F$12,5,FALSE)</f>
        <v>Ch'ongyong</v>
      </c>
      <c r="J290" t="str">
        <f>VLOOKUP(A290,locations!A$1:F$12,6,FALSE)</f>
        <v>n</v>
      </c>
    </row>
    <row r="291" spans="1:10" hidden="1">
      <c r="A291" s="6" t="s">
        <v>185</v>
      </c>
      <c r="B291" t="s">
        <v>137</v>
      </c>
      <c r="C291">
        <v>15.9</v>
      </c>
      <c r="D291">
        <v>2016</v>
      </c>
      <c r="E291">
        <v>4</v>
      </c>
      <c r="F291" t="str">
        <f>VLOOKUP(A291,locations!A$1:F$12,2,FALSE)</f>
        <v>38.8400001</v>
      </c>
      <c r="G291" t="str">
        <f>VLOOKUP(A291,locations!A$1:F$12,3,FALSE)</f>
        <v>126.91999817</v>
      </c>
      <c r="H291" t="str">
        <f>VLOOKUP(A291,locations!A$1:F$12,4,FALSE)</f>
        <v>Kangwon</v>
      </c>
      <c r="I291" t="str">
        <f>VLOOKUP(A291,locations!A$1:F$12,5,FALSE)</f>
        <v>Ch'ongyong</v>
      </c>
      <c r="J291" t="str">
        <f>VLOOKUP(A291,locations!A$1:F$12,6,FALSE)</f>
        <v>n</v>
      </c>
    </row>
    <row r="292" spans="1:10" hidden="1">
      <c r="A292" s="6" t="s">
        <v>185</v>
      </c>
      <c r="B292" t="s">
        <v>138</v>
      </c>
      <c r="C292">
        <v>73</v>
      </c>
      <c r="D292">
        <v>2016</v>
      </c>
      <c r="E292">
        <v>5</v>
      </c>
      <c r="F292" t="str">
        <f>VLOOKUP(A292,locations!A$1:F$12,2,FALSE)</f>
        <v>38.8400001</v>
      </c>
      <c r="G292" t="str">
        <f>VLOOKUP(A292,locations!A$1:F$12,3,FALSE)</f>
        <v>126.91999817</v>
      </c>
      <c r="H292" t="str">
        <f>VLOOKUP(A292,locations!A$1:F$12,4,FALSE)</f>
        <v>Kangwon</v>
      </c>
      <c r="I292" t="str">
        <f>VLOOKUP(A292,locations!A$1:F$12,5,FALSE)</f>
        <v>Ch'ongyong</v>
      </c>
      <c r="J292" t="str">
        <f>VLOOKUP(A292,locations!A$1:F$12,6,FALSE)</f>
        <v>n</v>
      </c>
    </row>
    <row r="293" spans="1:10" hidden="1">
      <c r="A293" s="6" t="s">
        <v>185</v>
      </c>
      <c r="B293" t="s">
        <v>139</v>
      </c>
      <c r="C293">
        <v>103.3</v>
      </c>
      <c r="D293">
        <v>2016</v>
      </c>
      <c r="E293">
        <v>6</v>
      </c>
      <c r="F293" t="str">
        <f>VLOOKUP(A293,locations!A$1:F$12,2,FALSE)</f>
        <v>38.8400001</v>
      </c>
      <c r="G293" t="str">
        <f>VLOOKUP(A293,locations!A$1:F$12,3,FALSE)</f>
        <v>126.91999817</v>
      </c>
      <c r="H293" t="str">
        <f>VLOOKUP(A293,locations!A$1:F$12,4,FALSE)</f>
        <v>Kangwon</v>
      </c>
      <c r="I293" t="str">
        <f>VLOOKUP(A293,locations!A$1:F$12,5,FALSE)</f>
        <v>Ch'ongyong</v>
      </c>
      <c r="J293" t="str">
        <f>VLOOKUP(A293,locations!A$1:F$12,6,FALSE)</f>
        <v>n</v>
      </c>
    </row>
    <row r="294" spans="1:10" hidden="1">
      <c r="A294" s="6" t="s">
        <v>185</v>
      </c>
      <c r="B294" t="s">
        <v>140</v>
      </c>
      <c r="C294">
        <v>183</v>
      </c>
      <c r="D294">
        <v>2016</v>
      </c>
      <c r="E294">
        <v>7</v>
      </c>
      <c r="F294" t="str">
        <f>VLOOKUP(A294,locations!A$1:F$12,2,FALSE)</f>
        <v>38.8400001</v>
      </c>
      <c r="G294" t="str">
        <f>VLOOKUP(A294,locations!A$1:F$12,3,FALSE)</f>
        <v>126.91999817</v>
      </c>
      <c r="H294" t="str">
        <f>VLOOKUP(A294,locations!A$1:F$12,4,FALSE)</f>
        <v>Kangwon</v>
      </c>
      <c r="I294" t="str">
        <f>VLOOKUP(A294,locations!A$1:F$12,5,FALSE)</f>
        <v>Ch'ongyong</v>
      </c>
      <c r="J294" t="str">
        <f>VLOOKUP(A294,locations!A$1:F$12,6,FALSE)</f>
        <v>n</v>
      </c>
    </row>
    <row r="295" spans="1:10" hidden="1">
      <c r="A295" s="6" t="s">
        <v>185</v>
      </c>
      <c r="B295" t="s">
        <v>141</v>
      </c>
      <c r="C295">
        <v>38</v>
      </c>
      <c r="D295">
        <v>2016</v>
      </c>
      <c r="E295">
        <v>8</v>
      </c>
      <c r="F295" t="str">
        <f>VLOOKUP(A295,locations!A$1:F$12,2,FALSE)</f>
        <v>38.8400001</v>
      </c>
      <c r="G295" t="str">
        <f>VLOOKUP(A295,locations!A$1:F$12,3,FALSE)</f>
        <v>126.91999817</v>
      </c>
      <c r="H295" t="str">
        <f>VLOOKUP(A295,locations!A$1:F$12,4,FALSE)</f>
        <v>Kangwon</v>
      </c>
      <c r="I295" t="str">
        <f>VLOOKUP(A295,locations!A$1:F$12,5,FALSE)</f>
        <v>Ch'ongyong</v>
      </c>
      <c r="J295" t="str">
        <f>VLOOKUP(A295,locations!A$1:F$12,6,FALSE)</f>
        <v>n</v>
      </c>
    </row>
    <row r="296" spans="1:10" hidden="1">
      <c r="A296" s="6" t="s">
        <v>185</v>
      </c>
      <c r="B296" t="s">
        <v>142</v>
      </c>
      <c r="C296">
        <v>38</v>
      </c>
      <c r="D296">
        <v>2016</v>
      </c>
      <c r="E296">
        <v>9</v>
      </c>
      <c r="F296" t="str">
        <f>VLOOKUP(A296,locations!A$1:F$12,2,FALSE)</f>
        <v>38.8400001</v>
      </c>
      <c r="G296" t="str">
        <f>VLOOKUP(A296,locations!A$1:F$12,3,FALSE)</f>
        <v>126.91999817</v>
      </c>
      <c r="H296" t="str">
        <f>VLOOKUP(A296,locations!A$1:F$12,4,FALSE)</f>
        <v>Kangwon</v>
      </c>
      <c r="I296" t="str">
        <f>VLOOKUP(A296,locations!A$1:F$12,5,FALSE)</f>
        <v>Ch'ongyong</v>
      </c>
      <c r="J296" t="str">
        <f>VLOOKUP(A296,locations!A$1:F$12,6,FALSE)</f>
        <v>n</v>
      </c>
    </row>
    <row r="297" spans="1:10" hidden="1">
      <c r="A297" s="6" t="s">
        <v>185</v>
      </c>
      <c r="B297" t="s">
        <v>143</v>
      </c>
      <c r="C297">
        <v>19</v>
      </c>
      <c r="D297">
        <v>2016</v>
      </c>
      <c r="E297">
        <v>10</v>
      </c>
      <c r="F297" t="str">
        <f>VLOOKUP(A297,locations!A$1:F$12,2,FALSE)</f>
        <v>38.8400001</v>
      </c>
      <c r="G297" t="str">
        <f>VLOOKUP(A297,locations!A$1:F$12,3,FALSE)</f>
        <v>126.91999817</v>
      </c>
      <c r="H297" t="str">
        <f>VLOOKUP(A297,locations!A$1:F$12,4,FALSE)</f>
        <v>Kangwon</v>
      </c>
      <c r="I297" t="str">
        <f>VLOOKUP(A297,locations!A$1:F$12,5,FALSE)</f>
        <v>Ch'ongyong</v>
      </c>
      <c r="J297" t="str">
        <f>VLOOKUP(A297,locations!A$1:F$12,6,FALSE)</f>
        <v>n</v>
      </c>
    </row>
    <row r="298" spans="1:10" hidden="1">
      <c r="A298" s="6" t="s">
        <v>185</v>
      </c>
      <c r="B298" t="s">
        <v>144</v>
      </c>
      <c r="C298">
        <v>34</v>
      </c>
      <c r="D298">
        <v>2016</v>
      </c>
      <c r="E298">
        <v>11</v>
      </c>
      <c r="F298" t="str">
        <f>VLOOKUP(A298,locations!A$1:F$12,2,FALSE)</f>
        <v>38.8400001</v>
      </c>
      <c r="G298" t="str">
        <f>VLOOKUP(A298,locations!A$1:F$12,3,FALSE)</f>
        <v>126.91999817</v>
      </c>
      <c r="H298" t="str">
        <f>VLOOKUP(A298,locations!A$1:F$12,4,FALSE)</f>
        <v>Kangwon</v>
      </c>
      <c r="I298" t="str">
        <f>VLOOKUP(A298,locations!A$1:F$12,5,FALSE)</f>
        <v>Ch'ongyong</v>
      </c>
      <c r="J298" t="str">
        <f>VLOOKUP(A298,locations!A$1:F$12,6,FALSE)</f>
        <v>n</v>
      </c>
    </row>
    <row r="299" spans="1:10" hidden="1">
      <c r="A299" s="6" t="s">
        <v>185</v>
      </c>
      <c r="B299" t="s">
        <v>145</v>
      </c>
      <c r="C299">
        <v>15.9</v>
      </c>
      <c r="D299">
        <v>2016</v>
      </c>
      <c r="E299">
        <v>12</v>
      </c>
      <c r="F299" t="str">
        <f>VLOOKUP(A299,locations!A$1:F$12,2,FALSE)</f>
        <v>38.8400001</v>
      </c>
      <c r="G299" t="str">
        <f>VLOOKUP(A299,locations!A$1:F$12,3,FALSE)</f>
        <v>126.91999817</v>
      </c>
      <c r="H299" t="str">
        <f>VLOOKUP(A299,locations!A$1:F$12,4,FALSE)</f>
        <v>Kangwon</v>
      </c>
      <c r="I299" t="str">
        <f>VLOOKUP(A299,locations!A$1:F$12,5,FALSE)</f>
        <v>Ch'ongyong</v>
      </c>
      <c r="J299" t="str">
        <f>VLOOKUP(A299,locations!A$1:F$12,6,FALSE)</f>
        <v>n</v>
      </c>
    </row>
    <row r="300" spans="1:10">
      <c r="A300" s="6" t="s">
        <v>185</v>
      </c>
      <c r="B300" t="s">
        <v>146</v>
      </c>
      <c r="C300">
        <v>11.6</v>
      </c>
      <c r="D300">
        <v>2017</v>
      </c>
      <c r="E300">
        <v>1</v>
      </c>
      <c r="F300" t="str">
        <f>VLOOKUP(A300,locations!A$1:F$12,2,FALSE)</f>
        <v>38.8400001</v>
      </c>
      <c r="G300" t="str">
        <f>VLOOKUP(A300,locations!A$1:F$12,3,FALSE)</f>
        <v>126.91999817</v>
      </c>
      <c r="H300" t="str">
        <f>VLOOKUP(A300,locations!A$1:F$12,4,FALSE)</f>
        <v>Kangwon</v>
      </c>
      <c r="I300" t="str">
        <f>VLOOKUP(A300,locations!A$1:F$12,5,FALSE)</f>
        <v>Ch'ongyong</v>
      </c>
      <c r="J300" t="str">
        <f>VLOOKUP(A300,locations!A$1:F$12,6,FALSE)</f>
        <v>n</v>
      </c>
    </row>
    <row r="301" spans="1:10">
      <c r="A301" s="6" t="s">
        <v>185</v>
      </c>
      <c r="B301" t="s">
        <v>147</v>
      </c>
      <c r="C301">
        <v>16.399999999999999</v>
      </c>
      <c r="D301">
        <v>2017</v>
      </c>
      <c r="E301">
        <v>2</v>
      </c>
      <c r="F301" t="str">
        <f>VLOOKUP(A301,locations!A$1:F$12,2,FALSE)</f>
        <v>38.8400001</v>
      </c>
      <c r="G301" t="str">
        <f>VLOOKUP(A301,locations!A$1:F$12,3,FALSE)</f>
        <v>126.91999817</v>
      </c>
      <c r="H301" t="str">
        <f>VLOOKUP(A301,locations!A$1:F$12,4,FALSE)</f>
        <v>Kangwon</v>
      </c>
      <c r="I301" t="str">
        <f>VLOOKUP(A301,locations!A$1:F$12,5,FALSE)</f>
        <v>Ch'ongyong</v>
      </c>
      <c r="J301" t="str">
        <f>VLOOKUP(A301,locations!A$1:F$12,6,FALSE)</f>
        <v>n</v>
      </c>
    </row>
    <row r="302" spans="1:10">
      <c r="A302" s="6" t="s">
        <v>185</v>
      </c>
      <c r="B302" t="s">
        <v>148</v>
      </c>
      <c r="C302">
        <v>14.5</v>
      </c>
      <c r="D302">
        <v>2017</v>
      </c>
      <c r="E302">
        <v>3</v>
      </c>
      <c r="F302" t="str">
        <f>VLOOKUP(A302,locations!A$1:F$12,2,FALSE)</f>
        <v>38.8400001</v>
      </c>
      <c r="G302" t="str">
        <f>VLOOKUP(A302,locations!A$1:F$12,3,FALSE)</f>
        <v>126.91999817</v>
      </c>
      <c r="H302" t="str">
        <f>VLOOKUP(A302,locations!A$1:F$12,4,FALSE)</f>
        <v>Kangwon</v>
      </c>
      <c r="I302" t="str">
        <f>VLOOKUP(A302,locations!A$1:F$12,5,FALSE)</f>
        <v>Ch'ongyong</v>
      </c>
      <c r="J302" t="str">
        <f>VLOOKUP(A302,locations!A$1:F$12,6,FALSE)</f>
        <v>n</v>
      </c>
    </row>
    <row r="303" spans="1:10">
      <c r="A303" s="6" t="s">
        <v>185</v>
      </c>
      <c r="B303" t="s">
        <v>149</v>
      </c>
      <c r="C303">
        <v>63.9</v>
      </c>
      <c r="D303">
        <v>2017</v>
      </c>
      <c r="E303">
        <v>4</v>
      </c>
      <c r="F303" t="str">
        <f>VLOOKUP(A303,locations!A$1:F$12,2,FALSE)</f>
        <v>38.8400001</v>
      </c>
      <c r="G303" t="str">
        <f>VLOOKUP(A303,locations!A$1:F$12,3,FALSE)</f>
        <v>126.91999817</v>
      </c>
      <c r="H303" t="str">
        <f>VLOOKUP(A303,locations!A$1:F$12,4,FALSE)</f>
        <v>Kangwon</v>
      </c>
      <c r="I303" t="str">
        <f>VLOOKUP(A303,locations!A$1:F$12,5,FALSE)</f>
        <v>Ch'ongyong</v>
      </c>
      <c r="J303" t="str">
        <f>VLOOKUP(A303,locations!A$1:F$12,6,FALSE)</f>
        <v>n</v>
      </c>
    </row>
    <row r="304" spans="1:10">
      <c r="A304" s="6" t="s">
        <v>185</v>
      </c>
      <c r="B304" t="s">
        <v>150</v>
      </c>
      <c r="C304">
        <v>70.5</v>
      </c>
      <c r="D304">
        <v>2017</v>
      </c>
      <c r="E304">
        <v>5</v>
      </c>
      <c r="F304" t="str">
        <f>VLOOKUP(A304,locations!A$1:F$12,2,FALSE)</f>
        <v>38.8400001</v>
      </c>
      <c r="G304" t="str">
        <f>VLOOKUP(A304,locations!A$1:F$12,3,FALSE)</f>
        <v>126.91999817</v>
      </c>
      <c r="H304" t="str">
        <f>VLOOKUP(A304,locations!A$1:F$12,4,FALSE)</f>
        <v>Kangwon</v>
      </c>
      <c r="I304" t="str">
        <f>VLOOKUP(A304,locations!A$1:F$12,5,FALSE)</f>
        <v>Ch'ongyong</v>
      </c>
      <c r="J304" t="str">
        <f>VLOOKUP(A304,locations!A$1:F$12,6,FALSE)</f>
        <v>n</v>
      </c>
    </row>
    <row r="305" spans="1:10">
      <c r="A305" s="6" t="s">
        <v>185</v>
      </c>
      <c r="B305" t="s">
        <v>151</v>
      </c>
      <c r="C305">
        <v>42.7</v>
      </c>
      <c r="D305">
        <v>2017</v>
      </c>
      <c r="E305">
        <v>6</v>
      </c>
      <c r="F305" t="str">
        <f>VLOOKUP(A305,locations!A$1:F$12,2,FALSE)</f>
        <v>38.8400001</v>
      </c>
      <c r="G305" t="str">
        <f>VLOOKUP(A305,locations!A$1:F$12,3,FALSE)</f>
        <v>126.91999817</v>
      </c>
      <c r="H305" t="str">
        <f>VLOOKUP(A305,locations!A$1:F$12,4,FALSE)</f>
        <v>Kangwon</v>
      </c>
      <c r="I305" t="str">
        <f>VLOOKUP(A305,locations!A$1:F$12,5,FALSE)</f>
        <v>Ch'ongyong</v>
      </c>
      <c r="J305" t="str">
        <f>VLOOKUP(A305,locations!A$1:F$12,6,FALSE)</f>
        <v>n</v>
      </c>
    </row>
    <row r="306" spans="1:10">
      <c r="A306" s="6" t="s">
        <v>185</v>
      </c>
      <c r="B306" t="s">
        <v>152</v>
      </c>
      <c r="C306">
        <v>190</v>
      </c>
      <c r="D306">
        <v>2017</v>
      </c>
      <c r="E306">
        <v>7</v>
      </c>
      <c r="F306" t="str">
        <f>VLOOKUP(A306,locations!A$1:F$12,2,FALSE)</f>
        <v>38.8400001</v>
      </c>
      <c r="G306" t="str">
        <f>VLOOKUP(A306,locations!A$1:F$12,3,FALSE)</f>
        <v>126.91999817</v>
      </c>
      <c r="H306" t="str">
        <f>VLOOKUP(A306,locations!A$1:F$12,4,FALSE)</f>
        <v>Kangwon</v>
      </c>
      <c r="I306" t="str">
        <f>VLOOKUP(A306,locations!A$1:F$12,5,FALSE)</f>
        <v>Ch'ongyong</v>
      </c>
      <c r="J306" t="str">
        <f>VLOOKUP(A306,locations!A$1:F$12,6,FALSE)</f>
        <v>n</v>
      </c>
    </row>
    <row r="307" spans="1:10">
      <c r="A307" s="6" t="s">
        <v>185</v>
      </c>
      <c r="B307" t="s">
        <v>153</v>
      </c>
      <c r="C307">
        <v>333.7</v>
      </c>
      <c r="D307">
        <v>2017</v>
      </c>
      <c r="E307">
        <v>8</v>
      </c>
      <c r="F307" t="str">
        <f>VLOOKUP(A307,locations!A$1:F$12,2,FALSE)</f>
        <v>38.8400001</v>
      </c>
      <c r="G307" t="str">
        <f>VLOOKUP(A307,locations!A$1:F$12,3,FALSE)</f>
        <v>126.91999817</v>
      </c>
      <c r="H307" t="str">
        <f>VLOOKUP(A307,locations!A$1:F$12,4,FALSE)</f>
        <v>Kangwon</v>
      </c>
      <c r="I307" t="str">
        <f>VLOOKUP(A307,locations!A$1:F$12,5,FALSE)</f>
        <v>Ch'ongyong</v>
      </c>
      <c r="J307" t="str">
        <f>VLOOKUP(A307,locations!A$1:F$12,6,FALSE)</f>
        <v>n</v>
      </c>
    </row>
    <row r="308" spans="1:10">
      <c r="A308" s="6" t="s">
        <v>185</v>
      </c>
      <c r="B308" t="s">
        <v>154</v>
      </c>
      <c r="C308">
        <v>26.5</v>
      </c>
      <c r="D308">
        <v>2017</v>
      </c>
      <c r="E308">
        <v>9</v>
      </c>
      <c r="F308" t="str">
        <f>VLOOKUP(A308,locations!A$1:F$12,2,FALSE)</f>
        <v>38.8400001</v>
      </c>
      <c r="G308" t="str">
        <f>VLOOKUP(A308,locations!A$1:F$12,3,FALSE)</f>
        <v>126.91999817</v>
      </c>
      <c r="H308" t="str">
        <f>VLOOKUP(A308,locations!A$1:F$12,4,FALSE)</f>
        <v>Kangwon</v>
      </c>
      <c r="I308" t="str">
        <f>VLOOKUP(A308,locations!A$1:F$12,5,FALSE)</f>
        <v>Ch'ongyong</v>
      </c>
      <c r="J308" t="str">
        <f>VLOOKUP(A308,locations!A$1:F$12,6,FALSE)</f>
        <v>n</v>
      </c>
    </row>
    <row r="309" spans="1:10">
      <c r="A309" s="6" t="s">
        <v>185</v>
      </c>
      <c r="B309" t="s">
        <v>155</v>
      </c>
      <c r="C309">
        <v>21</v>
      </c>
      <c r="D309">
        <v>2017</v>
      </c>
      <c r="E309">
        <v>10</v>
      </c>
      <c r="F309" t="str">
        <f>VLOOKUP(A309,locations!A$1:F$12,2,FALSE)</f>
        <v>38.8400001</v>
      </c>
      <c r="G309" t="str">
        <f>VLOOKUP(A309,locations!A$1:F$12,3,FALSE)</f>
        <v>126.91999817</v>
      </c>
      <c r="H309" t="str">
        <f>VLOOKUP(A309,locations!A$1:F$12,4,FALSE)</f>
        <v>Kangwon</v>
      </c>
      <c r="I309" t="str">
        <f>VLOOKUP(A309,locations!A$1:F$12,5,FALSE)</f>
        <v>Ch'ongyong</v>
      </c>
      <c r="J309" t="str">
        <f>VLOOKUP(A309,locations!A$1:F$12,6,FALSE)</f>
        <v>n</v>
      </c>
    </row>
    <row r="310" spans="1:10" hidden="1">
      <c r="A310" s="6" t="s">
        <v>186</v>
      </c>
      <c r="B310" t="s">
        <v>2</v>
      </c>
      <c r="C310">
        <v>2</v>
      </c>
      <c r="D310">
        <v>2005</v>
      </c>
      <c r="E310">
        <v>1</v>
      </c>
      <c r="F310" t="str">
        <f>VLOOKUP(A310,locations!A$1:F$12,2,FALSE)</f>
        <v>39.377778</v>
      </c>
      <c r="G310" t="str">
        <f>VLOOKUP(A310,locations!A$1:F$12,3,FALSE)</f>
        <v>127.380278</v>
      </c>
      <c r="H310" t="str">
        <f>VLOOKUP(A310,locations!A$1:F$12,4,FALSE)</f>
        <v>Kangwon</v>
      </c>
      <c r="I310" t="str">
        <f>VLOOKUP(A310,locations!A$1:F$12,5,FALSE)</f>
        <v>Ach'igon-ni</v>
      </c>
      <c r="J310" t="str">
        <f>VLOOKUP(A310,locations!A$1:F$12,6,FALSE)</f>
        <v>n</v>
      </c>
    </row>
    <row r="311" spans="1:10" hidden="1">
      <c r="A311" s="6" t="s">
        <v>186</v>
      </c>
      <c r="B311" t="s">
        <v>3</v>
      </c>
      <c r="C311">
        <v>53.9</v>
      </c>
      <c r="D311">
        <v>2005</v>
      </c>
      <c r="E311">
        <v>2</v>
      </c>
      <c r="F311" t="str">
        <f>VLOOKUP(A311,locations!A$1:F$12,2,FALSE)</f>
        <v>39.377778</v>
      </c>
      <c r="G311" t="str">
        <f>VLOOKUP(A311,locations!A$1:F$12,3,FALSE)</f>
        <v>127.380278</v>
      </c>
      <c r="H311" t="str">
        <f>VLOOKUP(A311,locations!A$1:F$12,4,FALSE)</f>
        <v>Kangwon</v>
      </c>
      <c r="I311" t="str">
        <f>VLOOKUP(A311,locations!A$1:F$12,5,FALSE)</f>
        <v>Ach'igon-ni</v>
      </c>
      <c r="J311" t="str">
        <f>VLOOKUP(A311,locations!A$1:F$12,6,FALSE)</f>
        <v>n</v>
      </c>
    </row>
    <row r="312" spans="1:10" hidden="1">
      <c r="A312" s="6" t="s">
        <v>186</v>
      </c>
      <c r="B312" t="s">
        <v>4</v>
      </c>
      <c r="C312">
        <v>8.5</v>
      </c>
      <c r="D312">
        <v>2005</v>
      </c>
      <c r="E312">
        <v>3</v>
      </c>
      <c r="F312" t="str">
        <f>VLOOKUP(A312,locations!A$1:F$12,2,FALSE)</f>
        <v>39.377778</v>
      </c>
      <c r="G312" t="str">
        <f>VLOOKUP(A312,locations!A$1:F$12,3,FALSE)</f>
        <v>127.380278</v>
      </c>
      <c r="H312" t="str">
        <f>VLOOKUP(A312,locations!A$1:F$12,4,FALSE)</f>
        <v>Kangwon</v>
      </c>
      <c r="I312" t="str">
        <f>VLOOKUP(A312,locations!A$1:F$12,5,FALSE)</f>
        <v>Ach'igon-ni</v>
      </c>
      <c r="J312" t="str">
        <f>VLOOKUP(A312,locations!A$1:F$12,6,FALSE)</f>
        <v>n</v>
      </c>
    </row>
    <row r="313" spans="1:10" hidden="1">
      <c r="A313" s="6" t="s">
        <v>186</v>
      </c>
      <c r="B313" t="s">
        <v>5</v>
      </c>
      <c r="C313">
        <v>11</v>
      </c>
      <c r="D313">
        <v>2005</v>
      </c>
      <c r="E313">
        <v>4</v>
      </c>
      <c r="F313" t="str">
        <f>VLOOKUP(A313,locations!A$1:F$12,2,FALSE)</f>
        <v>39.377778</v>
      </c>
      <c r="G313" t="str">
        <f>VLOOKUP(A313,locations!A$1:F$12,3,FALSE)</f>
        <v>127.380278</v>
      </c>
      <c r="H313" t="str">
        <f>VLOOKUP(A313,locations!A$1:F$12,4,FALSE)</f>
        <v>Kangwon</v>
      </c>
      <c r="I313" t="str">
        <f>VLOOKUP(A313,locations!A$1:F$12,5,FALSE)</f>
        <v>Ach'igon-ni</v>
      </c>
      <c r="J313" t="str">
        <f>VLOOKUP(A313,locations!A$1:F$12,6,FALSE)</f>
        <v>n</v>
      </c>
    </row>
    <row r="314" spans="1:10" hidden="1">
      <c r="A314" s="6" t="s">
        <v>186</v>
      </c>
      <c r="B314" t="s">
        <v>6</v>
      </c>
      <c r="C314">
        <v>51.4</v>
      </c>
      <c r="D314">
        <v>2005</v>
      </c>
      <c r="E314">
        <v>5</v>
      </c>
      <c r="F314" t="str">
        <f>VLOOKUP(A314,locations!A$1:F$12,2,FALSE)</f>
        <v>39.377778</v>
      </c>
      <c r="G314" t="str">
        <f>VLOOKUP(A314,locations!A$1:F$12,3,FALSE)</f>
        <v>127.380278</v>
      </c>
      <c r="H314" t="str">
        <f>VLOOKUP(A314,locations!A$1:F$12,4,FALSE)</f>
        <v>Kangwon</v>
      </c>
      <c r="I314" t="str">
        <f>VLOOKUP(A314,locations!A$1:F$12,5,FALSE)</f>
        <v>Ach'igon-ni</v>
      </c>
      <c r="J314" t="str">
        <f>VLOOKUP(A314,locations!A$1:F$12,6,FALSE)</f>
        <v>n</v>
      </c>
    </row>
    <row r="315" spans="1:10" hidden="1">
      <c r="A315" s="6" t="s">
        <v>186</v>
      </c>
      <c r="B315" t="s">
        <v>7</v>
      </c>
      <c r="C315">
        <v>59.2</v>
      </c>
      <c r="D315">
        <v>2005</v>
      </c>
      <c r="E315">
        <v>6</v>
      </c>
      <c r="F315" t="str">
        <f>VLOOKUP(A315,locations!A$1:F$12,2,FALSE)</f>
        <v>39.377778</v>
      </c>
      <c r="G315" t="str">
        <f>VLOOKUP(A315,locations!A$1:F$12,3,FALSE)</f>
        <v>127.380278</v>
      </c>
      <c r="H315" t="str">
        <f>VLOOKUP(A315,locations!A$1:F$12,4,FALSE)</f>
        <v>Kangwon</v>
      </c>
      <c r="I315" t="str">
        <f>VLOOKUP(A315,locations!A$1:F$12,5,FALSE)</f>
        <v>Ach'igon-ni</v>
      </c>
      <c r="J315" t="str">
        <f>VLOOKUP(A315,locations!A$1:F$12,6,FALSE)</f>
        <v>n</v>
      </c>
    </row>
    <row r="316" spans="1:10" hidden="1">
      <c r="A316" s="6" t="s">
        <v>186</v>
      </c>
      <c r="B316" t="s">
        <v>8</v>
      </c>
      <c r="C316">
        <v>67</v>
      </c>
      <c r="D316">
        <v>2005</v>
      </c>
      <c r="E316">
        <v>7</v>
      </c>
      <c r="F316" t="str">
        <f>VLOOKUP(A316,locations!A$1:F$12,2,FALSE)</f>
        <v>39.377778</v>
      </c>
      <c r="G316" t="str">
        <f>VLOOKUP(A316,locations!A$1:F$12,3,FALSE)</f>
        <v>127.380278</v>
      </c>
      <c r="H316" t="str">
        <f>VLOOKUP(A316,locations!A$1:F$12,4,FALSE)</f>
        <v>Kangwon</v>
      </c>
      <c r="I316" t="str">
        <f>VLOOKUP(A316,locations!A$1:F$12,5,FALSE)</f>
        <v>Ach'igon-ni</v>
      </c>
      <c r="J316" t="str">
        <f>VLOOKUP(A316,locations!A$1:F$12,6,FALSE)</f>
        <v>n</v>
      </c>
    </row>
    <row r="317" spans="1:10" hidden="1">
      <c r="A317" s="6" t="s">
        <v>186</v>
      </c>
      <c r="B317" t="s">
        <v>9</v>
      </c>
      <c r="C317">
        <v>50.1</v>
      </c>
      <c r="D317">
        <v>2005</v>
      </c>
      <c r="E317">
        <v>8</v>
      </c>
      <c r="F317" t="str">
        <f>VLOOKUP(A317,locations!A$1:F$12,2,FALSE)</f>
        <v>39.377778</v>
      </c>
      <c r="G317" t="str">
        <f>VLOOKUP(A317,locations!A$1:F$12,3,FALSE)</f>
        <v>127.380278</v>
      </c>
      <c r="H317" t="str">
        <f>VLOOKUP(A317,locations!A$1:F$12,4,FALSE)</f>
        <v>Kangwon</v>
      </c>
      <c r="I317" t="str">
        <f>VLOOKUP(A317,locations!A$1:F$12,5,FALSE)</f>
        <v>Ach'igon-ni</v>
      </c>
      <c r="J317" t="str">
        <f>VLOOKUP(A317,locations!A$1:F$12,6,FALSE)</f>
        <v>n</v>
      </c>
    </row>
    <row r="318" spans="1:10" hidden="1">
      <c r="A318" s="6" t="s">
        <v>186</v>
      </c>
      <c r="B318" t="s">
        <v>10</v>
      </c>
      <c r="C318">
        <v>86</v>
      </c>
      <c r="D318">
        <v>2005</v>
      </c>
      <c r="E318">
        <v>9</v>
      </c>
      <c r="F318" t="str">
        <f>VLOOKUP(A318,locations!A$1:F$12,2,FALSE)</f>
        <v>39.377778</v>
      </c>
      <c r="G318" t="str">
        <f>VLOOKUP(A318,locations!A$1:F$12,3,FALSE)</f>
        <v>127.380278</v>
      </c>
      <c r="H318" t="str">
        <f>VLOOKUP(A318,locations!A$1:F$12,4,FALSE)</f>
        <v>Kangwon</v>
      </c>
      <c r="I318" t="str">
        <f>VLOOKUP(A318,locations!A$1:F$12,5,FALSE)</f>
        <v>Ach'igon-ni</v>
      </c>
      <c r="J318" t="str">
        <f>VLOOKUP(A318,locations!A$1:F$12,6,FALSE)</f>
        <v>n</v>
      </c>
    </row>
    <row r="319" spans="1:10" hidden="1">
      <c r="A319" s="6" t="s">
        <v>186</v>
      </c>
      <c r="B319" t="s">
        <v>11</v>
      </c>
      <c r="C319">
        <v>17</v>
      </c>
      <c r="D319">
        <v>2005</v>
      </c>
      <c r="E319">
        <v>10</v>
      </c>
      <c r="F319" t="str">
        <f>VLOOKUP(A319,locations!A$1:F$12,2,FALSE)</f>
        <v>39.377778</v>
      </c>
      <c r="G319" t="str">
        <f>VLOOKUP(A319,locations!A$1:F$12,3,FALSE)</f>
        <v>127.380278</v>
      </c>
      <c r="H319" t="str">
        <f>VLOOKUP(A319,locations!A$1:F$12,4,FALSE)</f>
        <v>Kangwon</v>
      </c>
      <c r="I319" t="str">
        <f>VLOOKUP(A319,locations!A$1:F$12,5,FALSE)</f>
        <v>Ach'igon-ni</v>
      </c>
      <c r="J319" t="str">
        <f>VLOOKUP(A319,locations!A$1:F$12,6,FALSE)</f>
        <v>n</v>
      </c>
    </row>
    <row r="320" spans="1:10" hidden="1">
      <c r="A320" s="6" t="s">
        <v>186</v>
      </c>
      <c r="B320" t="s">
        <v>12</v>
      </c>
      <c r="C320">
        <v>0.2</v>
      </c>
      <c r="D320">
        <v>2005</v>
      </c>
      <c r="E320">
        <v>11</v>
      </c>
      <c r="F320" t="str">
        <f>VLOOKUP(A320,locations!A$1:F$12,2,FALSE)</f>
        <v>39.377778</v>
      </c>
      <c r="G320" t="str">
        <f>VLOOKUP(A320,locations!A$1:F$12,3,FALSE)</f>
        <v>127.380278</v>
      </c>
      <c r="H320" t="str">
        <f>VLOOKUP(A320,locations!A$1:F$12,4,FALSE)</f>
        <v>Kangwon</v>
      </c>
      <c r="I320" t="str">
        <f>VLOOKUP(A320,locations!A$1:F$12,5,FALSE)</f>
        <v>Ach'igon-ni</v>
      </c>
      <c r="J320" t="str">
        <f>VLOOKUP(A320,locations!A$1:F$12,6,FALSE)</f>
        <v>n</v>
      </c>
    </row>
    <row r="321" spans="1:10" hidden="1">
      <c r="A321" s="6" t="s">
        <v>186</v>
      </c>
      <c r="B321" t="s">
        <v>13</v>
      </c>
      <c r="C321">
        <v>2</v>
      </c>
      <c r="D321">
        <v>2005</v>
      </c>
      <c r="E321">
        <v>12</v>
      </c>
      <c r="F321" t="str">
        <f>VLOOKUP(A321,locations!A$1:F$12,2,FALSE)</f>
        <v>39.377778</v>
      </c>
      <c r="G321" t="str">
        <f>VLOOKUP(A321,locations!A$1:F$12,3,FALSE)</f>
        <v>127.380278</v>
      </c>
      <c r="H321" t="str">
        <f>VLOOKUP(A321,locations!A$1:F$12,4,FALSE)</f>
        <v>Kangwon</v>
      </c>
      <c r="I321" t="str">
        <f>VLOOKUP(A321,locations!A$1:F$12,5,FALSE)</f>
        <v>Ach'igon-ni</v>
      </c>
      <c r="J321" t="str">
        <f>VLOOKUP(A321,locations!A$1:F$12,6,FALSE)</f>
        <v>n</v>
      </c>
    </row>
    <row r="322" spans="1:10" hidden="1">
      <c r="A322" s="6" t="s">
        <v>186</v>
      </c>
      <c r="B322" t="s">
        <v>14</v>
      </c>
      <c r="C322">
        <v>1.5</v>
      </c>
      <c r="D322">
        <v>2006</v>
      </c>
      <c r="E322">
        <v>1</v>
      </c>
      <c r="F322" t="str">
        <f>VLOOKUP(A322,locations!A$1:F$12,2,FALSE)</f>
        <v>39.377778</v>
      </c>
      <c r="G322" t="str">
        <f>VLOOKUP(A322,locations!A$1:F$12,3,FALSE)</f>
        <v>127.380278</v>
      </c>
      <c r="H322" t="str">
        <f>VLOOKUP(A322,locations!A$1:F$12,4,FALSE)</f>
        <v>Kangwon</v>
      </c>
      <c r="I322" t="str">
        <f>VLOOKUP(A322,locations!A$1:F$12,5,FALSE)</f>
        <v>Ach'igon-ni</v>
      </c>
      <c r="J322" t="str">
        <f>VLOOKUP(A322,locations!A$1:F$12,6,FALSE)</f>
        <v>n</v>
      </c>
    </row>
    <row r="323" spans="1:10" hidden="1">
      <c r="A323" s="6" t="s">
        <v>186</v>
      </c>
      <c r="B323" t="s">
        <v>15</v>
      </c>
      <c r="C323">
        <v>2.1</v>
      </c>
      <c r="D323">
        <v>2006</v>
      </c>
      <c r="E323">
        <v>2</v>
      </c>
      <c r="F323" t="str">
        <f>VLOOKUP(A323,locations!A$1:F$12,2,FALSE)</f>
        <v>39.377778</v>
      </c>
      <c r="G323" t="str">
        <f>VLOOKUP(A323,locations!A$1:F$12,3,FALSE)</f>
        <v>127.380278</v>
      </c>
      <c r="H323" t="str">
        <f>VLOOKUP(A323,locations!A$1:F$12,4,FALSE)</f>
        <v>Kangwon</v>
      </c>
      <c r="I323" t="str">
        <f>VLOOKUP(A323,locations!A$1:F$12,5,FALSE)</f>
        <v>Ach'igon-ni</v>
      </c>
      <c r="J323" t="str">
        <f>VLOOKUP(A323,locations!A$1:F$12,6,FALSE)</f>
        <v>n</v>
      </c>
    </row>
    <row r="324" spans="1:10" hidden="1">
      <c r="A324" s="6" t="s">
        <v>186</v>
      </c>
      <c r="B324" t="s">
        <v>16</v>
      </c>
      <c r="C324">
        <v>0</v>
      </c>
      <c r="D324">
        <v>2006</v>
      </c>
      <c r="E324">
        <v>3</v>
      </c>
      <c r="F324" t="str">
        <f>VLOOKUP(A324,locations!A$1:F$12,2,FALSE)</f>
        <v>39.377778</v>
      </c>
      <c r="G324" t="str">
        <f>VLOOKUP(A324,locations!A$1:F$12,3,FALSE)</f>
        <v>127.380278</v>
      </c>
      <c r="H324" t="str">
        <f>VLOOKUP(A324,locations!A$1:F$12,4,FALSE)</f>
        <v>Kangwon</v>
      </c>
      <c r="I324" t="str">
        <f>VLOOKUP(A324,locations!A$1:F$12,5,FALSE)</f>
        <v>Ach'igon-ni</v>
      </c>
      <c r="J324" t="str">
        <f>VLOOKUP(A324,locations!A$1:F$12,6,FALSE)</f>
        <v>n</v>
      </c>
    </row>
    <row r="325" spans="1:10" hidden="1">
      <c r="A325" s="6" t="s">
        <v>186</v>
      </c>
      <c r="B325" t="s">
        <v>17</v>
      </c>
      <c r="C325">
        <v>44.5</v>
      </c>
      <c r="D325">
        <v>2006</v>
      </c>
      <c r="E325">
        <v>4</v>
      </c>
      <c r="F325" t="str">
        <f>VLOOKUP(A325,locations!A$1:F$12,2,FALSE)</f>
        <v>39.377778</v>
      </c>
      <c r="G325" t="str">
        <f>VLOOKUP(A325,locations!A$1:F$12,3,FALSE)</f>
        <v>127.380278</v>
      </c>
      <c r="H325" t="str">
        <f>VLOOKUP(A325,locations!A$1:F$12,4,FALSE)</f>
        <v>Kangwon</v>
      </c>
      <c r="I325" t="str">
        <f>VLOOKUP(A325,locations!A$1:F$12,5,FALSE)</f>
        <v>Ach'igon-ni</v>
      </c>
      <c r="J325" t="str">
        <f>VLOOKUP(A325,locations!A$1:F$12,6,FALSE)</f>
        <v>n</v>
      </c>
    </row>
    <row r="326" spans="1:10" hidden="1">
      <c r="A326" s="6" t="s">
        <v>186</v>
      </c>
      <c r="B326" t="s">
        <v>18</v>
      </c>
      <c r="C326">
        <v>116</v>
      </c>
      <c r="D326">
        <v>2006</v>
      </c>
      <c r="E326">
        <v>5</v>
      </c>
      <c r="F326" t="str">
        <f>VLOOKUP(A326,locations!A$1:F$12,2,FALSE)</f>
        <v>39.377778</v>
      </c>
      <c r="G326" t="str">
        <f>VLOOKUP(A326,locations!A$1:F$12,3,FALSE)</f>
        <v>127.380278</v>
      </c>
      <c r="H326" t="str">
        <f>VLOOKUP(A326,locations!A$1:F$12,4,FALSE)</f>
        <v>Kangwon</v>
      </c>
      <c r="I326" t="str">
        <f>VLOOKUP(A326,locations!A$1:F$12,5,FALSE)</f>
        <v>Ach'igon-ni</v>
      </c>
      <c r="J326" t="str">
        <f>VLOOKUP(A326,locations!A$1:F$12,6,FALSE)</f>
        <v>n</v>
      </c>
    </row>
    <row r="327" spans="1:10" hidden="1">
      <c r="A327" s="6" t="s">
        <v>186</v>
      </c>
      <c r="B327" t="s">
        <v>19</v>
      </c>
      <c r="C327">
        <v>201.1</v>
      </c>
      <c r="D327">
        <v>2006</v>
      </c>
      <c r="E327">
        <v>6</v>
      </c>
      <c r="F327" t="str">
        <f>VLOOKUP(A327,locations!A$1:F$12,2,FALSE)</f>
        <v>39.377778</v>
      </c>
      <c r="G327" t="str">
        <f>VLOOKUP(A327,locations!A$1:F$12,3,FALSE)</f>
        <v>127.380278</v>
      </c>
      <c r="H327" t="str">
        <f>VLOOKUP(A327,locations!A$1:F$12,4,FALSE)</f>
        <v>Kangwon</v>
      </c>
      <c r="I327" t="str">
        <f>VLOOKUP(A327,locations!A$1:F$12,5,FALSE)</f>
        <v>Ach'igon-ni</v>
      </c>
      <c r="J327" t="str">
        <f>VLOOKUP(A327,locations!A$1:F$12,6,FALSE)</f>
        <v>n</v>
      </c>
    </row>
    <row r="328" spans="1:10" hidden="1">
      <c r="A328" s="6" t="s">
        <v>186</v>
      </c>
      <c r="B328" t="s">
        <v>20</v>
      </c>
      <c r="C328">
        <v>55.3</v>
      </c>
      <c r="D328">
        <v>2006</v>
      </c>
      <c r="E328">
        <v>7</v>
      </c>
      <c r="F328" t="str">
        <f>VLOOKUP(A328,locations!A$1:F$12,2,FALSE)</f>
        <v>39.377778</v>
      </c>
      <c r="G328" t="str">
        <f>VLOOKUP(A328,locations!A$1:F$12,3,FALSE)</f>
        <v>127.380278</v>
      </c>
      <c r="H328" t="str">
        <f>VLOOKUP(A328,locations!A$1:F$12,4,FALSE)</f>
        <v>Kangwon</v>
      </c>
      <c r="I328" t="str">
        <f>VLOOKUP(A328,locations!A$1:F$12,5,FALSE)</f>
        <v>Ach'igon-ni</v>
      </c>
      <c r="J328" t="str">
        <f>VLOOKUP(A328,locations!A$1:F$12,6,FALSE)</f>
        <v>n</v>
      </c>
    </row>
    <row r="329" spans="1:10" hidden="1">
      <c r="A329" s="6" t="s">
        <v>186</v>
      </c>
      <c r="B329" t="s">
        <v>21</v>
      </c>
      <c r="C329">
        <v>25.9</v>
      </c>
      <c r="D329">
        <v>2006</v>
      </c>
      <c r="E329">
        <v>8</v>
      </c>
      <c r="F329" t="str">
        <f>VLOOKUP(A329,locations!A$1:F$12,2,FALSE)</f>
        <v>39.377778</v>
      </c>
      <c r="G329" t="str">
        <f>VLOOKUP(A329,locations!A$1:F$12,3,FALSE)</f>
        <v>127.380278</v>
      </c>
      <c r="H329" t="str">
        <f>VLOOKUP(A329,locations!A$1:F$12,4,FALSE)</f>
        <v>Kangwon</v>
      </c>
      <c r="I329" t="str">
        <f>VLOOKUP(A329,locations!A$1:F$12,5,FALSE)</f>
        <v>Ach'igon-ni</v>
      </c>
      <c r="J329" t="str">
        <f>VLOOKUP(A329,locations!A$1:F$12,6,FALSE)</f>
        <v>n</v>
      </c>
    </row>
    <row r="330" spans="1:10" hidden="1">
      <c r="A330" s="6" t="s">
        <v>186</v>
      </c>
      <c r="B330" t="s">
        <v>22</v>
      </c>
      <c r="C330">
        <v>3.2</v>
      </c>
      <c r="D330">
        <v>2006</v>
      </c>
      <c r="E330">
        <v>9</v>
      </c>
      <c r="F330" t="str">
        <f>VLOOKUP(A330,locations!A$1:F$12,2,FALSE)</f>
        <v>39.377778</v>
      </c>
      <c r="G330" t="str">
        <f>VLOOKUP(A330,locations!A$1:F$12,3,FALSE)</f>
        <v>127.380278</v>
      </c>
      <c r="H330" t="str">
        <f>VLOOKUP(A330,locations!A$1:F$12,4,FALSE)</f>
        <v>Kangwon</v>
      </c>
      <c r="I330" t="str">
        <f>VLOOKUP(A330,locations!A$1:F$12,5,FALSE)</f>
        <v>Ach'igon-ni</v>
      </c>
      <c r="J330" t="str">
        <f>VLOOKUP(A330,locations!A$1:F$12,6,FALSE)</f>
        <v>n</v>
      </c>
    </row>
    <row r="331" spans="1:10" hidden="1">
      <c r="A331" s="6" t="s">
        <v>186</v>
      </c>
      <c r="B331" t="s">
        <v>23</v>
      </c>
      <c r="C331">
        <v>133.1</v>
      </c>
      <c r="D331">
        <v>2006</v>
      </c>
      <c r="E331">
        <v>10</v>
      </c>
      <c r="F331" t="str">
        <f>VLOOKUP(A331,locations!A$1:F$12,2,FALSE)</f>
        <v>39.377778</v>
      </c>
      <c r="G331" t="str">
        <f>VLOOKUP(A331,locations!A$1:F$12,3,FALSE)</f>
        <v>127.380278</v>
      </c>
      <c r="H331" t="str">
        <f>VLOOKUP(A331,locations!A$1:F$12,4,FALSE)</f>
        <v>Kangwon</v>
      </c>
      <c r="I331" t="str">
        <f>VLOOKUP(A331,locations!A$1:F$12,5,FALSE)</f>
        <v>Ach'igon-ni</v>
      </c>
      <c r="J331" t="str">
        <f>VLOOKUP(A331,locations!A$1:F$12,6,FALSE)</f>
        <v>n</v>
      </c>
    </row>
    <row r="332" spans="1:10" hidden="1">
      <c r="A332" s="6" t="s">
        <v>186</v>
      </c>
      <c r="B332" t="s">
        <v>24</v>
      </c>
      <c r="C332">
        <v>2</v>
      </c>
      <c r="D332">
        <v>2006</v>
      </c>
      <c r="E332">
        <v>11</v>
      </c>
      <c r="F332" t="str">
        <f>VLOOKUP(A332,locations!A$1:F$12,2,FALSE)</f>
        <v>39.377778</v>
      </c>
      <c r="G332" t="str">
        <f>VLOOKUP(A332,locations!A$1:F$12,3,FALSE)</f>
        <v>127.380278</v>
      </c>
      <c r="H332" t="str">
        <f>VLOOKUP(A332,locations!A$1:F$12,4,FALSE)</f>
        <v>Kangwon</v>
      </c>
      <c r="I332" t="str">
        <f>VLOOKUP(A332,locations!A$1:F$12,5,FALSE)</f>
        <v>Ach'igon-ni</v>
      </c>
      <c r="J332" t="str">
        <f>VLOOKUP(A332,locations!A$1:F$12,6,FALSE)</f>
        <v>n</v>
      </c>
    </row>
    <row r="333" spans="1:10" hidden="1">
      <c r="A333" s="6" t="s">
        <v>186</v>
      </c>
      <c r="B333" t="s">
        <v>25</v>
      </c>
      <c r="C333">
        <v>24</v>
      </c>
      <c r="D333">
        <v>2006</v>
      </c>
      <c r="E333">
        <v>12</v>
      </c>
      <c r="F333" t="str">
        <f>VLOOKUP(A333,locations!A$1:F$12,2,FALSE)</f>
        <v>39.377778</v>
      </c>
      <c r="G333" t="str">
        <f>VLOOKUP(A333,locations!A$1:F$12,3,FALSE)</f>
        <v>127.380278</v>
      </c>
      <c r="H333" t="str">
        <f>VLOOKUP(A333,locations!A$1:F$12,4,FALSE)</f>
        <v>Kangwon</v>
      </c>
      <c r="I333" t="str">
        <f>VLOOKUP(A333,locations!A$1:F$12,5,FALSE)</f>
        <v>Ach'igon-ni</v>
      </c>
      <c r="J333" t="str">
        <f>VLOOKUP(A333,locations!A$1:F$12,6,FALSE)</f>
        <v>n</v>
      </c>
    </row>
    <row r="334" spans="1:10" hidden="1">
      <c r="A334" s="6" t="s">
        <v>186</v>
      </c>
      <c r="B334" t="s">
        <v>26</v>
      </c>
      <c r="C334">
        <v>18.100000000000001</v>
      </c>
      <c r="D334">
        <v>2007</v>
      </c>
      <c r="E334">
        <v>1</v>
      </c>
      <c r="F334" t="str">
        <f>VLOOKUP(A334,locations!A$1:F$12,2,FALSE)</f>
        <v>39.377778</v>
      </c>
      <c r="G334" t="str">
        <f>VLOOKUP(A334,locations!A$1:F$12,3,FALSE)</f>
        <v>127.380278</v>
      </c>
      <c r="H334" t="str">
        <f>VLOOKUP(A334,locations!A$1:F$12,4,FALSE)</f>
        <v>Kangwon</v>
      </c>
      <c r="I334" t="str">
        <f>VLOOKUP(A334,locations!A$1:F$12,5,FALSE)</f>
        <v>Ach'igon-ni</v>
      </c>
      <c r="J334" t="str">
        <f>VLOOKUP(A334,locations!A$1:F$12,6,FALSE)</f>
        <v>n</v>
      </c>
    </row>
    <row r="335" spans="1:10" hidden="1">
      <c r="A335" s="6" t="s">
        <v>186</v>
      </c>
      <c r="B335" t="s">
        <v>27</v>
      </c>
      <c r="C335">
        <v>0</v>
      </c>
      <c r="D335">
        <v>2007</v>
      </c>
      <c r="E335">
        <v>2</v>
      </c>
      <c r="F335" t="str">
        <f>VLOOKUP(A335,locations!A$1:F$12,2,FALSE)</f>
        <v>39.377778</v>
      </c>
      <c r="G335" t="str">
        <f>VLOOKUP(A335,locations!A$1:F$12,3,FALSE)</f>
        <v>127.380278</v>
      </c>
      <c r="H335" t="str">
        <f>VLOOKUP(A335,locations!A$1:F$12,4,FALSE)</f>
        <v>Kangwon</v>
      </c>
      <c r="I335" t="str">
        <f>VLOOKUP(A335,locations!A$1:F$12,5,FALSE)</f>
        <v>Ach'igon-ni</v>
      </c>
      <c r="J335" t="str">
        <f>VLOOKUP(A335,locations!A$1:F$12,6,FALSE)</f>
        <v>n</v>
      </c>
    </row>
    <row r="336" spans="1:10" hidden="1">
      <c r="A336" s="6" t="s">
        <v>186</v>
      </c>
      <c r="B336" t="s">
        <v>28</v>
      </c>
      <c r="C336">
        <v>41</v>
      </c>
      <c r="D336">
        <v>2007</v>
      </c>
      <c r="E336">
        <v>3</v>
      </c>
      <c r="F336" t="str">
        <f>VLOOKUP(A336,locations!A$1:F$12,2,FALSE)</f>
        <v>39.377778</v>
      </c>
      <c r="G336" t="str">
        <f>VLOOKUP(A336,locations!A$1:F$12,3,FALSE)</f>
        <v>127.380278</v>
      </c>
      <c r="H336" t="str">
        <f>VLOOKUP(A336,locations!A$1:F$12,4,FALSE)</f>
        <v>Kangwon</v>
      </c>
      <c r="I336" t="str">
        <f>VLOOKUP(A336,locations!A$1:F$12,5,FALSE)</f>
        <v>Ach'igon-ni</v>
      </c>
      <c r="J336" t="str">
        <f>VLOOKUP(A336,locations!A$1:F$12,6,FALSE)</f>
        <v>n</v>
      </c>
    </row>
    <row r="337" spans="1:10" hidden="1">
      <c r="A337" s="6" t="s">
        <v>186</v>
      </c>
      <c r="B337" t="s">
        <v>29</v>
      </c>
      <c r="C337">
        <v>31.9</v>
      </c>
      <c r="D337">
        <v>2007</v>
      </c>
      <c r="E337">
        <v>4</v>
      </c>
      <c r="F337" t="str">
        <f>VLOOKUP(A337,locations!A$1:F$12,2,FALSE)</f>
        <v>39.377778</v>
      </c>
      <c r="G337" t="str">
        <f>VLOOKUP(A337,locations!A$1:F$12,3,FALSE)</f>
        <v>127.380278</v>
      </c>
      <c r="H337" t="str">
        <f>VLOOKUP(A337,locations!A$1:F$12,4,FALSE)</f>
        <v>Kangwon</v>
      </c>
      <c r="I337" t="str">
        <f>VLOOKUP(A337,locations!A$1:F$12,5,FALSE)</f>
        <v>Ach'igon-ni</v>
      </c>
      <c r="J337" t="str">
        <f>VLOOKUP(A337,locations!A$1:F$12,6,FALSE)</f>
        <v>n</v>
      </c>
    </row>
    <row r="338" spans="1:10" hidden="1">
      <c r="A338" s="6" t="s">
        <v>186</v>
      </c>
      <c r="B338" t="s">
        <v>30</v>
      </c>
      <c r="C338">
        <v>120.7</v>
      </c>
      <c r="D338">
        <v>2007</v>
      </c>
      <c r="E338">
        <v>5</v>
      </c>
      <c r="F338" t="str">
        <f>VLOOKUP(A338,locations!A$1:F$12,2,FALSE)</f>
        <v>39.377778</v>
      </c>
      <c r="G338" t="str">
        <f>VLOOKUP(A338,locations!A$1:F$12,3,FALSE)</f>
        <v>127.380278</v>
      </c>
      <c r="H338" t="str">
        <f>VLOOKUP(A338,locations!A$1:F$12,4,FALSE)</f>
        <v>Kangwon</v>
      </c>
      <c r="I338" t="str">
        <f>VLOOKUP(A338,locations!A$1:F$12,5,FALSE)</f>
        <v>Ach'igon-ni</v>
      </c>
      <c r="J338" t="str">
        <f>VLOOKUP(A338,locations!A$1:F$12,6,FALSE)</f>
        <v>n</v>
      </c>
    </row>
    <row r="339" spans="1:10" hidden="1">
      <c r="A339" s="6" t="s">
        <v>186</v>
      </c>
      <c r="B339" t="s">
        <v>31</v>
      </c>
      <c r="C339">
        <v>38.1</v>
      </c>
      <c r="D339">
        <v>2007</v>
      </c>
      <c r="E339">
        <v>6</v>
      </c>
      <c r="F339" t="str">
        <f>VLOOKUP(A339,locations!A$1:F$12,2,FALSE)</f>
        <v>39.377778</v>
      </c>
      <c r="G339" t="str">
        <f>VLOOKUP(A339,locations!A$1:F$12,3,FALSE)</f>
        <v>127.380278</v>
      </c>
      <c r="H339" t="str">
        <f>VLOOKUP(A339,locations!A$1:F$12,4,FALSE)</f>
        <v>Kangwon</v>
      </c>
      <c r="I339" t="str">
        <f>VLOOKUP(A339,locations!A$1:F$12,5,FALSE)</f>
        <v>Ach'igon-ni</v>
      </c>
      <c r="J339" t="str">
        <f>VLOOKUP(A339,locations!A$1:F$12,6,FALSE)</f>
        <v>n</v>
      </c>
    </row>
    <row r="340" spans="1:10" hidden="1">
      <c r="A340" s="6" t="s">
        <v>186</v>
      </c>
      <c r="B340" t="s">
        <v>32</v>
      </c>
      <c r="C340">
        <v>219.3</v>
      </c>
      <c r="D340">
        <v>2007</v>
      </c>
      <c r="E340">
        <v>7</v>
      </c>
      <c r="F340" t="str">
        <f>VLOOKUP(A340,locations!A$1:F$12,2,FALSE)</f>
        <v>39.377778</v>
      </c>
      <c r="G340" t="str">
        <f>VLOOKUP(A340,locations!A$1:F$12,3,FALSE)</f>
        <v>127.380278</v>
      </c>
      <c r="H340" t="str">
        <f>VLOOKUP(A340,locations!A$1:F$12,4,FALSE)</f>
        <v>Kangwon</v>
      </c>
      <c r="I340" t="str">
        <f>VLOOKUP(A340,locations!A$1:F$12,5,FALSE)</f>
        <v>Ach'igon-ni</v>
      </c>
      <c r="J340" t="str">
        <f>VLOOKUP(A340,locations!A$1:F$12,6,FALSE)</f>
        <v>n</v>
      </c>
    </row>
    <row r="341" spans="1:10" hidden="1">
      <c r="A341" s="6" t="s">
        <v>186</v>
      </c>
      <c r="B341" t="s">
        <v>33</v>
      </c>
      <c r="C341">
        <v>142.1</v>
      </c>
      <c r="D341">
        <v>2007</v>
      </c>
      <c r="E341">
        <v>8</v>
      </c>
      <c r="F341" t="str">
        <f>VLOOKUP(A341,locations!A$1:F$12,2,FALSE)</f>
        <v>39.377778</v>
      </c>
      <c r="G341" t="str">
        <f>VLOOKUP(A341,locations!A$1:F$12,3,FALSE)</f>
        <v>127.380278</v>
      </c>
      <c r="H341" t="str">
        <f>VLOOKUP(A341,locations!A$1:F$12,4,FALSE)</f>
        <v>Kangwon</v>
      </c>
      <c r="I341" t="str">
        <f>VLOOKUP(A341,locations!A$1:F$12,5,FALSE)</f>
        <v>Ach'igon-ni</v>
      </c>
      <c r="J341" t="str">
        <f>VLOOKUP(A341,locations!A$1:F$12,6,FALSE)</f>
        <v>n</v>
      </c>
    </row>
    <row r="342" spans="1:10" hidden="1">
      <c r="A342" s="6" t="s">
        <v>186</v>
      </c>
      <c r="B342" t="s">
        <v>34</v>
      </c>
      <c r="C342">
        <v>343.9</v>
      </c>
      <c r="D342">
        <v>2007</v>
      </c>
      <c r="E342">
        <v>9</v>
      </c>
      <c r="F342" t="str">
        <f>VLOOKUP(A342,locations!A$1:F$12,2,FALSE)</f>
        <v>39.377778</v>
      </c>
      <c r="G342" t="str">
        <f>VLOOKUP(A342,locations!A$1:F$12,3,FALSE)</f>
        <v>127.380278</v>
      </c>
      <c r="H342" t="str">
        <f>VLOOKUP(A342,locations!A$1:F$12,4,FALSE)</f>
        <v>Kangwon</v>
      </c>
      <c r="I342" t="str">
        <f>VLOOKUP(A342,locations!A$1:F$12,5,FALSE)</f>
        <v>Ach'igon-ni</v>
      </c>
      <c r="J342" t="str">
        <f>VLOOKUP(A342,locations!A$1:F$12,6,FALSE)</f>
        <v>n</v>
      </c>
    </row>
    <row r="343" spans="1:10" hidden="1">
      <c r="A343" s="6" t="s">
        <v>186</v>
      </c>
      <c r="B343" t="s">
        <v>35</v>
      </c>
      <c r="C343">
        <v>97.1</v>
      </c>
      <c r="D343">
        <v>2007</v>
      </c>
      <c r="E343">
        <v>10</v>
      </c>
      <c r="F343" t="str">
        <f>VLOOKUP(A343,locations!A$1:F$12,2,FALSE)</f>
        <v>39.377778</v>
      </c>
      <c r="G343" t="str">
        <f>VLOOKUP(A343,locations!A$1:F$12,3,FALSE)</f>
        <v>127.380278</v>
      </c>
      <c r="H343" t="str">
        <f>VLOOKUP(A343,locations!A$1:F$12,4,FALSE)</f>
        <v>Kangwon</v>
      </c>
      <c r="I343" t="str">
        <f>VLOOKUP(A343,locations!A$1:F$12,5,FALSE)</f>
        <v>Ach'igon-ni</v>
      </c>
      <c r="J343" t="str">
        <f>VLOOKUP(A343,locations!A$1:F$12,6,FALSE)</f>
        <v>n</v>
      </c>
    </row>
    <row r="344" spans="1:10" hidden="1">
      <c r="A344" s="6" t="s">
        <v>186</v>
      </c>
      <c r="B344" t="s">
        <v>36</v>
      </c>
      <c r="C344">
        <v>8.6</v>
      </c>
      <c r="D344">
        <v>2007</v>
      </c>
      <c r="E344">
        <v>11</v>
      </c>
      <c r="F344" t="str">
        <f>VLOOKUP(A344,locations!A$1:F$12,2,FALSE)</f>
        <v>39.377778</v>
      </c>
      <c r="G344" t="str">
        <f>VLOOKUP(A344,locations!A$1:F$12,3,FALSE)</f>
        <v>127.380278</v>
      </c>
      <c r="H344" t="str">
        <f>VLOOKUP(A344,locations!A$1:F$12,4,FALSE)</f>
        <v>Kangwon</v>
      </c>
      <c r="I344" t="str">
        <f>VLOOKUP(A344,locations!A$1:F$12,5,FALSE)</f>
        <v>Ach'igon-ni</v>
      </c>
      <c r="J344" t="str">
        <f>VLOOKUP(A344,locations!A$1:F$12,6,FALSE)</f>
        <v>n</v>
      </c>
    </row>
    <row r="345" spans="1:10" hidden="1">
      <c r="A345" s="6" t="s">
        <v>186</v>
      </c>
      <c r="B345" t="s">
        <v>37</v>
      </c>
      <c r="C345">
        <v>23.1</v>
      </c>
      <c r="D345">
        <v>2007</v>
      </c>
      <c r="E345">
        <v>12</v>
      </c>
      <c r="F345" t="str">
        <f>VLOOKUP(A345,locations!A$1:F$12,2,FALSE)</f>
        <v>39.377778</v>
      </c>
      <c r="G345" t="str">
        <f>VLOOKUP(A345,locations!A$1:F$12,3,FALSE)</f>
        <v>127.380278</v>
      </c>
      <c r="H345" t="str">
        <f>VLOOKUP(A345,locations!A$1:F$12,4,FALSE)</f>
        <v>Kangwon</v>
      </c>
      <c r="I345" t="str">
        <f>VLOOKUP(A345,locations!A$1:F$12,5,FALSE)</f>
        <v>Ach'igon-ni</v>
      </c>
      <c r="J345" t="str">
        <f>VLOOKUP(A345,locations!A$1:F$12,6,FALSE)</f>
        <v>n</v>
      </c>
    </row>
    <row r="346" spans="1:10" hidden="1">
      <c r="A346" s="6" t="s">
        <v>186</v>
      </c>
      <c r="B346" t="s">
        <v>38</v>
      </c>
      <c r="C346">
        <v>32.299999999999997</v>
      </c>
      <c r="D346">
        <v>2008</v>
      </c>
      <c r="E346">
        <v>1</v>
      </c>
      <c r="F346" t="str">
        <f>VLOOKUP(A346,locations!A$1:F$12,2,FALSE)</f>
        <v>39.377778</v>
      </c>
      <c r="G346" t="str">
        <f>VLOOKUP(A346,locations!A$1:F$12,3,FALSE)</f>
        <v>127.380278</v>
      </c>
      <c r="H346" t="str">
        <f>VLOOKUP(A346,locations!A$1:F$12,4,FALSE)</f>
        <v>Kangwon</v>
      </c>
      <c r="I346" t="str">
        <f>VLOOKUP(A346,locations!A$1:F$12,5,FALSE)</f>
        <v>Ach'igon-ni</v>
      </c>
      <c r="J346" t="str">
        <f>VLOOKUP(A346,locations!A$1:F$12,6,FALSE)</f>
        <v>n</v>
      </c>
    </row>
    <row r="347" spans="1:10" hidden="1">
      <c r="A347" s="6" t="s">
        <v>186</v>
      </c>
      <c r="B347" t="s">
        <v>39</v>
      </c>
      <c r="C347">
        <v>1.1000000000000001</v>
      </c>
      <c r="D347">
        <v>2008</v>
      </c>
      <c r="E347">
        <v>2</v>
      </c>
      <c r="F347" t="str">
        <f>VLOOKUP(A347,locations!A$1:F$12,2,FALSE)</f>
        <v>39.377778</v>
      </c>
      <c r="G347" t="str">
        <f>VLOOKUP(A347,locations!A$1:F$12,3,FALSE)</f>
        <v>127.380278</v>
      </c>
      <c r="H347" t="str">
        <f>VLOOKUP(A347,locations!A$1:F$12,4,FALSE)</f>
        <v>Kangwon</v>
      </c>
      <c r="I347" t="str">
        <f>VLOOKUP(A347,locations!A$1:F$12,5,FALSE)</f>
        <v>Ach'igon-ni</v>
      </c>
      <c r="J347" t="str">
        <f>VLOOKUP(A347,locations!A$1:F$12,6,FALSE)</f>
        <v>n</v>
      </c>
    </row>
    <row r="348" spans="1:10" hidden="1">
      <c r="A348" s="6" t="s">
        <v>186</v>
      </c>
      <c r="B348" t="s">
        <v>40</v>
      </c>
      <c r="C348">
        <v>35.700000000000003</v>
      </c>
      <c r="D348">
        <v>2008</v>
      </c>
      <c r="E348">
        <v>3</v>
      </c>
      <c r="F348" t="str">
        <f>VLOOKUP(A348,locations!A$1:F$12,2,FALSE)</f>
        <v>39.377778</v>
      </c>
      <c r="G348" t="str">
        <f>VLOOKUP(A348,locations!A$1:F$12,3,FALSE)</f>
        <v>127.380278</v>
      </c>
      <c r="H348" t="str">
        <f>VLOOKUP(A348,locations!A$1:F$12,4,FALSE)</f>
        <v>Kangwon</v>
      </c>
      <c r="I348" t="str">
        <f>VLOOKUP(A348,locations!A$1:F$12,5,FALSE)</f>
        <v>Ach'igon-ni</v>
      </c>
      <c r="J348" t="str">
        <f>VLOOKUP(A348,locations!A$1:F$12,6,FALSE)</f>
        <v>n</v>
      </c>
    </row>
    <row r="349" spans="1:10" hidden="1">
      <c r="A349" s="6" t="s">
        <v>186</v>
      </c>
      <c r="B349" t="s">
        <v>41</v>
      </c>
      <c r="C349">
        <v>4.0999999999999996</v>
      </c>
      <c r="D349">
        <v>2008</v>
      </c>
      <c r="E349">
        <v>4</v>
      </c>
      <c r="F349" t="str">
        <f>VLOOKUP(A349,locations!A$1:F$12,2,FALSE)</f>
        <v>39.377778</v>
      </c>
      <c r="G349" t="str">
        <f>VLOOKUP(A349,locations!A$1:F$12,3,FALSE)</f>
        <v>127.380278</v>
      </c>
      <c r="H349" t="str">
        <f>VLOOKUP(A349,locations!A$1:F$12,4,FALSE)</f>
        <v>Kangwon</v>
      </c>
      <c r="I349" t="str">
        <f>VLOOKUP(A349,locations!A$1:F$12,5,FALSE)</f>
        <v>Ach'igon-ni</v>
      </c>
      <c r="J349" t="str">
        <f>VLOOKUP(A349,locations!A$1:F$12,6,FALSE)</f>
        <v>n</v>
      </c>
    </row>
    <row r="350" spans="1:10" hidden="1">
      <c r="A350" s="6" t="s">
        <v>186</v>
      </c>
      <c r="B350" t="s">
        <v>42</v>
      </c>
      <c r="C350">
        <v>29.9</v>
      </c>
      <c r="D350">
        <v>2008</v>
      </c>
      <c r="E350">
        <v>5</v>
      </c>
      <c r="F350" t="str">
        <f>VLOOKUP(A350,locations!A$1:F$12,2,FALSE)</f>
        <v>39.377778</v>
      </c>
      <c r="G350" t="str">
        <f>VLOOKUP(A350,locations!A$1:F$12,3,FALSE)</f>
        <v>127.380278</v>
      </c>
      <c r="H350" t="str">
        <f>VLOOKUP(A350,locations!A$1:F$12,4,FALSE)</f>
        <v>Kangwon</v>
      </c>
      <c r="I350" t="str">
        <f>VLOOKUP(A350,locations!A$1:F$12,5,FALSE)</f>
        <v>Ach'igon-ni</v>
      </c>
      <c r="J350" t="str">
        <f>VLOOKUP(A350,locations!A$1:F$12,6,FALSE)</f>
        <v>n</v>
      </c>
    </row>
    <row r="351" spans="1:10" hidden="1">
      <c r="A351" s="6" t="s">
        <v>186</v>
      </c>
      <c r="B351" t="s">
        <v>43</v>
      </c>
      <c r="C351">
        <v>87</v>
      </c>
      <c r="D351">
        <v>2008</v>
      </c>
      <c r="E351">
        <v>6</v>
      </c>
      <c r="F351" t="str">
        <f>VLOOKUP(A351,locations!A$1:F$12,2,FALSE)</f>
        <v>39.377778</v>
      </c>
      <c r="G351" t="str">
        <f>VLOOKUP(A351,locations!A$1:F$12,3,FALSE)</f>
        <v>127.380278</v>
      </c>
      <c r="H351" t="str">
        <f>VLOOKUP(A351,locations!A$1:F$12,4,FALSE)</f>
        <v>Kangwon</v>
      </c>
      <c r="I351" t="str">
        <f>VLOOKUP(A351,locations!A$1:F$12,5,FALSE)</f>
        <v>Ach'igon-ni</v>
      </c>
      <c r="J351" t="str">
        <f>VLOOKUP(A351,locations!A$1:F$12,6,FALSE)</f>
        <v>n</v>
      </c>
    </row>
    <row r="352" spans="1:10" hidden="1">
      <c r="A352" s="6" t="s">
        <v>186</v>
      </c>
      <c r="B352" t="s">
        <v>44</v>
      </c>
      <c r="C352">
        <v>141.19999999999999</v>
      </c>
      <c r="D352">
        <v>2008</v>
      </c>
      <c r="E352">
        <v>7</v>
      </c>
      <c r="F352" t="str">
        <f>VLOOKUP(A352,locations!A$1:F$12,2,FALSE)</f>
        <v>39.377778</v>
      </c>
      <c r="G352" t="str">
        <f>VLOOKUP(A352,locations!A$1:F$12,3,FALSE)</f>
        <v>127.380278</v>
      </c>
      <c r="H352" t="str">
        <f>VLOOKUP(A352,locations!A$1:F$12,4,FALSE)</f>
        <v>Kangwon</v>
      </c>
      <c r="I352" t="str">
        <f>VLOOKUP(A352,locations!A$1:F$12,5,FALSE)</f>
        <v>Ach'igon-ni</v>
      </c>
      <c r="J352" t="str">
        <f>VLOOKUP(A352,locations!A$1:F$12,6,FALSE)</f>
        <v>n</v>
      </c>
    </row>
    <row r="353" spans="1:10" hidden="1">
      <c r="A353" s="6" t="s">
        <v>186</v>
      </c>
      <c r="B353" t="s">
        <v>45</v>
      </c>
      <c r="C353">
        <v>173.7</v>
      </c>
      <c r="D353">
        <v>2008</v>
      </c>
      <c r="E353">
        <v>8</v>
      </c>
      <c r="F353" t="str">
        <f>VLOOKUP(A353,locations!A$1:F$12,2,FALSE)</f>
        <v>39.377778</v>
      </c>
      <c r="G353" t="str">
        <f>VLOOKUP(A353,locations!A$1:F$12,3,FALSE)</f>
        <v>127.380278</v>
      </c>
      <c r="H353" t="str">
        <f>VLOOKUP(A353,locations!A$1:F$12,4,FALSE)</f>
        <v>Kangwon</v>
      </c>
      <c r="I353" t="str">
        <f>VLOOKUP(A353,locations!A$1:F$12,5,FALSE)</f>
        <v>Ach'igon-ni</v>
      </c>
      <c r="J353" t="str">
        <f>VLOOKUP(A353,locations!A$1:F$12,6,FALSE)</f>
        <v>n</v>
      </c>
    </row>
    <row r="354" spans="1:10" hidden="1">
      <c r="A354" s="6" t="s">
        <v>186</v>
      </c>
      <c r="B354" t="s">
        <v>46</v>
      </c>
      <c r="C354">
        <v>43.8</v>
      </c>
      <c r="D354">
        <v>2008</v>
      </c>
      <c r="E354">
        <v>9</v>
      </c>
      <c r="F354" t="str">
        <f>VLOOKUP(A354,locations!A$1:F$12,2,FALSE)</f>
        <v>39.377778</v>
      </c>
      <c r="G354" t="str">
        <f>VLOOKUP(A354,locations!A$1:F$12,3,FALSE)</f>
        <v>127.380278</v>
      </c>
      <c r="H354" t="str">
        <f>VLOOKUP(A354,locations!A$1:F$12,4,FALSE)</f>
        <v>Kangwon</v>
      </c>
      <c r="I354" t="str">
        <f>VLOOKUP(A354,locations!A$1:F$12,5,FALSE)</f>
        <v>Ach'igon-ni</v>
      </c>
      <c r="J354" t="str">
        <f>VLOOKUP(A354,locations!A$1:F$12,6,FALSE)</f>
        <v>n</v>
      </c>
    </row>
    <row r="355" spans="1:10" hidden="1">
      <c r="A355" s="6" t="s">
        <v>186</v>
      </c>
      <c r="B355" t="s">
        <v>47</v>
      </c>
      <c r="C355">
        <v>17.2</v>
      </c>
      <c r="D355">
        <v>2008</v>
      </c>
      <c r="E355">
        <v>10</v>
      </c>
      <c r="F355" t="str">
        <f>VLOOKUP(A355,locations!A$1:F$12,2,FALSE)</f>
        <v>39.377778</v>
      </c>
      <c r="G355" t="str">
        <f>VLOOKUP(A355,locations!A$1:F$12,3,FALSE)</f>
        <v>127.380278</v>
      </c>
      <c r="H355" t="str">
        <f>VLOOKUP(A355,locations!A$1:F$12,4,FALSE)</f>
        <v>Kangwon</v>
      </c>
      <c r="I355" t="str">
        <f>VLOOKUP(A355,locations!A$1:F$12,5,FALSE)</f>
        <v>Ach'igon-ni</v>
      </c>
      <c r="J355" t="str">
        <f>VLOOKUP(A355,locations!A$1:F$12,6,FALSE)</f>
        <v>n</v>
      </c>
    </row>
    <row r="356" spans="1:10" hidden="1">
      <c r="A356" s="6" t="s">
        <v>186</v>
      </c>
      <c r="B356" t="s">
        <v>48</v>
      </c>
      <c r="C356">
        <v>11.6</v>
      </c>
      <c r="D356">
        <v>2008</v>
      </c>
      <c r="E356">
        <v>11</v>
      </c>
      <c r="F356" t="str">
        <f>VLOOKUP(A356,locations!A$1:F$12,2,FALSE)</f>
        <v>39.377778</v>
      </c>
      <c r="G356" t="str">
        <f>VLOOKUP(A356,locations!A$1:F$12,3,FALSE)</f>
        <v>127.380278</v>
      </c>
      <c r="H356" t="str">
        <f>VLOOKUP(A356,locations!A$1:F$12,4,FALSE)</f>
        <v>Kangwon</v>
      </c>
      <c r="I356" t="str">
        <f>VLOOKUP(A356,locations!A$1:F$12,5,FALSE)</f>
        <v>Ach'igon-ni</v>
      </c>
      <c r="J356" t="str">
        <f>VLOOKUP(A356,locations!A$1:F$12,6,FALSE)</f>
        <v>n</v>
      </c>
    </row>
    <row r="357" spans="1:10" hidden="1">
      <c r="A357" s="6" t="s">
        <v>186</v>
      </c>
      <c r="B357" t="s">
        <v>49</v>
      </c>
      <c r="C357">
        <v>17.7</v>
      </c>
      <c r="D357">
        <v>2008</v>
      </c>
      <c r="E357">
        <v>12</v>
      </c>
      <c r="F357" t="str">
        <f>VLOOKUP(A357,locations!A$1:F$12,2,FALSE)</f>
        <v>39.377778</v>
      </c>
      <c r="G357" t="str">
        <f>VLOOKUP(A357,locations!A$1:F$12,3,FALSE)</f>
        <v>127.380278</v>
      </c>
      <c r="H357" t="str">
        <f>VLOOKUP(A357,locations!A$1:F$12,4,FALSE)</f>
        <v>Kangwon</v>
      </c>
      <c r="I357" t="str">
        <f>VLOOKUP(A357,locations!A$1:F$12,5,FALSE)</f>
        <v>Ach'igon-ni</v>
      </c>
      <c r="J357" t="str">
        <f>VLOOKUP(A357,locations!A$1:F$12,6,FALSE)</f>
        <v>n</v>
      </c>
    </row>
    <row r="358" spans="1:10" hidden="1">
      <c r="A358" s="6" t="s">
        <v>186</v>
      </c>
      <c r="B358" t="s">
        <v>50</v>
      </c>
      <c r="C358">
        <v>3</v>
      </c>
      <c r="D358">
        <v>2009</v>
      </c>
      <c r="E358">
        <v>1</v>
      </c>
      <c r="F358" t="str">
        <f>VLOOKUP(A358,locations!A$1:F$12,2,FALSE)</f>
        <v>39.377778</v>
      </c>
      <c r="G358" t="str">
        <f>VLOOKUP(A358,locations!A$1:F$12,3,FALSE)</f>
        <v>127.380278</v>
      </c>
      <c r="H358" t="str">
        <f>VLOOKUP(A358,locations!A$1:F$12,4,FALSE)</f>
        <v>Kangwon</v>
      </c>
      <c r="I358" t="str">
        <f>VLOOKUP(A358,locations!A$1:F$12,5,FALSE)</f>
        <v>Ach'igon-ni</v>
      </c>
      <c r="J358" t="str">
        <f>VLOOKUP(A358,locations!A$1:F$12,6,FALSE)</f>
        <v>n</v>
      </c>
    </row>
    <row r="359" spans="1:10" hidden="1">
      <c r="A359" s="6" t="s">
        <v>186</v>
      </c>
      <c r="B359" t="s">
        <v>51</v>
      </c>
      <c r="C359">
        <v>13.8</v>
      </c>
      <c r="D359">
        <v>2009</v>
      </c>
      <c r="E359">
        <v>2</v>
      </c>
      <c r="F359" t="str">
        <f>VLOOKUP(A359,locations!A$1:F$12,2,FALSE)</f>
        <v>39.377778</v>
      </c>
      <c r="G359" t="str">
        <f>VLOOKUP(A359,locations!A$1:F$12,3,FALSE)</f>
        <v>127.380278</v>
      </c>
      <c r="H359" t="str">
        <f>VLOOKUP(A359,locations!A$1:F$12,4,FALSE)</f>
        <v>Kangwon</v>
      </c>
      <c r="I359" t="str">
        <f>VLOOKUP(A359,locations!A$1:F$12,5,FALSE)</f>
        <v>Ach'igon-ni</v>
      </c>
      <c r="J359" t="str">
        <f>VLOOKUP(A359,locations!A$1:F$12,6,FALSE)</f>
        <v>n</v>
      </c>
    </row>
    <row r="360" spans="1:10" hidden="1">
      <c r="A360" s="6" t="s">
        <v>186</v>
      </c>
      <c r="B360" t="s">
        <v>52</v>
      </c>
      <c r="C360">
        <v>15.9</v>
      </c>
      <c r="D360">
        <v>2009</v>
      </c>
      <c r="E360">
        <v>3</v>
      </c>
      <c r="F360" t="str">
        <f>VLOOKUP(A360,locations!A$1:F$12,2,FALSE)</f>
        <v>39.377778</v>
      </c>
      <c r="G360" t="str">
        <f>VLOOKUP(A360,locations!A$1:F$12,3,FALSE)</f>
        <v>127.380278</v>
      </c>
      <c r="H360" t="str">
        <f>VLOOKUP(A360,locations!A$1:F$12,4,FALSE)</f>
        <v>Kangwon</v>
      </c>
      <c r="I360" t="str">
        <f>VLOOKUP(A360,locations!A$1:F$12,5,FALSE)</f>
        <v>Ach'igon-ni</v>
      </c>
      <c r="J360" t="str">
        <f>VLOOKUP(A360,locations!A$1:F$12,6,FALSE)</f>
        <v>n</v>
      </c>
    </row>
    <row r="361" spans="1:10" hidden="1">
      <c r="A361" s="6" t="s">
        <v>186</v>
      </c>
      <c r="B361" t="s">
        <v>53</v>
      </c>
      <c r="C361">
        <v>142</v>
      </c>
      <c r="D361">
        <v>2009</v>
      </c>
      <c r="E361">
        <v>4</v>
      </c>
      <c r="F361" t="str">
        <f>VLOOKUP(A361,locations!A$1:F$12,2,FALSE)</f>
        <v>39.377778</v>
      </c>
      <c r="G361" t="str">
        <f>VLOOKUP(A361,locations!A$1:F$12,3,FALSE)</f>
        <v>127.380278</v>
      </c>
      <c r="H361" t="str">
        <f>VLOOKUP(A361,locations!A$1:F$12,4,FALSE)</f>
        <v>Kangwon</v>
      </c>
      <c r="I361" t="str">
        <f>VLOOKUP(A361,locations!A$1:F$12,5,FALSE)</f>
        <v>Ach'igon-ni</v>
      </c>
      <c r="J361" t="str">
        <f>VLOOKUP(A361,locations!A$1:F$12,6,FALSE)</f>
        <v>n</v>
      </c>
    </row>
    <row r="362" spans="1:10" hidden="1">
      <c r="A362" s="6" t="s">
        <v>186</v>
      </c>
      <c r="B362" t="s">
        <v>54</v>
      </c>
      <c r="C362">
        <v>45.6</v>
      </c>
      <c r="D362">
        <v>2009</v>
      </c>
      <c r="E362">
        <v>5</v>
      </c>
      <c r="F362" t="str">
        <f>VLOOKUP(A362,locations!A$1:F$12,2,FALSE)</f>
        <v>39.377778</v>
      </c>
      <c r="G362" t="str">
        <f>VLOOKUP(A362,locations!A$1:F$12,3,FALSE)</f>
        <v>127.380278</v>
      </c>
      <c r="H362" t="str">
        <f>VLOOKUP(A362,locations!A$1:F$12,4,FALSE)</f>
        <v>Kangwon</v>
      </c>
      <c r="I362" t="str">
        <f>VLOOKUP(A362,locations!A$1:F$12,5,FALSE)</f>
        <v>Ach'igon-ni</v>
      </c>
      <c r="J362" t="str">
        <f>VLOOKUP(A362,locations!A$1:F$12,6,FALSE)</f>
        <v>n</v>
      </c>
    </row>
    <row r="363" spans="1:10" hidden="1">
      <c r="A363" s="6" t="s">
        <v>186</v>
      </c>
      <c r="B363" t="s">
        <v>55</v>
      </c>
      <c r="C363">
        <v>83.6</v>
      </c>
      <c r="D363">
        <v>2009</v>
      </c>
      <c r="E363">
        <v>6</v>
      </c>
      <c r="F363" t="str">
        <f>VLOOKUP(A363,locations!A$1:F$12,2,FALSE)</f>
        <v>39.377778</v>
      </c>
      <c r="G363" t="str">
        <f>VLOOKUP(A363,locations!A$1:F$12,3,FALSE)</f>
        <v>127.380278</v>
      </c>
      <c r="H363" t="str">
        <f>VLOOKUP(A363,locations!A$1:F$12,4,FALSE)</f>
        <v>Kangwon</v>
      </c>
      <c r="I363" t="str">
        <f>VLOOKUP(A363,locations!A$1:F$12,5,FALSE)</f>
        <v>Ach'igon-ni</v>
      </c>
      <c r="J363" t="str">
        <f>VLOOKUP(A363,locations!A$1:F$12,6,FALSE)</f>
        <v>n</v>
      </c>
    </row>
    <row r="364" spans="1:10" hidden="1">
      <c r="A364" s="6" t="s">
        <v>186</v>
      </c>
      <c r="B364" t="s">
        <v>56</v>
      </c>
      <c r="C364">
        <v>289.8</v>
      </c>
      <c r="D364">
        <v>2009</v>
      </c>
      <c r="E364">
        <v>7</v>
      </c>
      <c r="F364" t="str">
        <f>VLOOKUP(A364,locations!A$1:F$12,2,FALSE)</f>
        <v>39.377778</v>
      </c>
      <c r="G364" t="str">
        <f>VLOOKUP(A364,locations!A$1:F$12,3,FALSE)</f>
        <v>127.380278</v>
      </c>
      <c r="H364" t="str">
        <f>VLOOKUP(A364,locations!A$1:F$12,4,FALSE)</f>
        <v>Kangwon</v>
      </c>
      <c r="I364" t="str">
        <f>VLOOKUP(A364,locations!A$1:F$12,5,FALSE)</f>
        <v>Ach'igon-ni</v>
      </c>
      <c r="J364" t="str">
        <f>VLOOKUP(A364,locations!A$1:F$12,6,FALSE)</f>
        <v>n</v>
      </c>
    </row>
    <row r="365" spans="1:10" hidden="1">
      <c r="A365" s="6" t="s">
        <v>186</v>
      </c>
      <c r="B365" t="s">
        <v>57</v>
      </c>
      <c r="C365">
        <v>64.599999999999994</v>
      </c>
      <c r="D365">
        <v>2009</v>
      </c>
      <c r="E365">
        <v>8</v>
      </c>
      <c r="F365" t="str">
        <f>VLOOKUP(A365,locations!A$1:F$12,2,FALSE)</f>
        <v>39.377778</v>
      </c>
      <c r="G365" t="str">
        <f>VLOOKUP(A365,locations!A$1:F$12,3,FALSE)</f>
        <v>127.380278</v>
      </c>
      <c r="H365" t="str">
        <f>VLOOKUP(A365,locations!A$1:F$12,4,FALSE)</f>
        <v>Kangwon</v>
      </c>
      <c r="I365" t="str">
        <f>VLOOKUP(A365,locations!A$1:F$12,5,FALSE)</f>
        <v>Ach'igon-ni</v>
      </c>
      <c r="J365" t="str">
        <f>VLOOKUP(A365,locations!A$1:F$12,6,FALSE)</f>
        <v>n</v>
      </c>
    </row>
    <row r="366" spans="1:10" hidden="1">
      <c r="A366" s="6" t="s">
        <v>186</v>
      </c>
      <c r="B366" t="s">
        <v>58</v>
      </c>
      <c r="C366">
        <v>23</v>
      </c>
      <c r="D366">
        <v>2009</v>
      </c>
      <c r="E366">
        <v>9</v>
      </c>
      <c r="F366" t="str">
        <f>VLOOKUP(A366,locations!A$1:F$12,2,FALSE)</f>
        <v>39.377778</v>
      </c>
      <c r="G366" t="str">
        <f>VLOOKUP(A366,locations!A$1:F$12,3,FALSE)</f>
        <v>127.380278</v>
      </c>
      <c r="H366" t="str">
        <f>VLOOKUP(A366,locations!A$1:F$12,4,FALSE)</f>
        <v>Kangwon</v>
      </c>
      <c r="I366" t="str">
        <f>VLOOKUP(A366,locations!A$1:F$12,5,FALSE)</f>
        <v>Ach'igon-ni</v>
      </c>
      <c r="J366" t="str">
        <f>VLOOKUP(A366,locations!A$1:F$12,6,FALSE)</f>
        <v>n</v>
      </c>
    </row>
    <row r="367" spans="1:10" hidden="1">
      <c r="A367" s="6" t="s">
        <v>186</v>
      </c>
      <c r="B367" t="s">
        <v>59</v>
      </c>
      <c r="C367">
        <v>62</v>
      </c>
      <c r="D367">
        <v>2009</v>
      </c>
      <c r="E367">
        <v>10</v>
      </c>
      <c r="F367" t="str">
        <f>VLOOKUP(A367,locations!A$1:F$12,2,FALSE)</f>
        <v>39.377778</v>
      </c>
      <c r="G367" t="str">
        <f>VLOOKUP(A367,locations!A$1:F$12,3,FALSE)</f>
        <v>127.380278</v>
      </c>
      <c r="H367" t="str">
        <f>VLOOKUP(A367,locations!A$1:F$12,4,FALSE)</f>
        <v>Kangwon</v>
      </c>
      <c r="I367" t="str">
        <f>VLOOKUP(A367,locations!A$1:F$12,5,FALSE)</f>
        <v>Ach'igon-ni</v>
      </c>
      <c r="J367" t="str">
        <f>VLOOKUP(A367,locations!A$1:F$12,6,FALSE)</f>
        <v>n</v>
      </c>
    </row>
    <row r="368" spans="1:10" hidden="1">
      <c r="A368" s="6" t="s">
        <v>186</v>
      </c>
      <c r="B368" t="s">
        <v>60</v>
      </c>
      <c r="C368">
        <v>30.4</v>
      </c>
      <c r="D368">
        <v>2009</v>
      </c>
      <c r="E368">
        <v>11</v>
      </c>
      <c r="F368" t="str">
        <f>VLOOKUP(A368,locations!A$1:F$12,2,FALSE)</f>
        <v>39.377778</v>
      </c>
      <c r="G368" t="str">
        <f>VLOOKUP(A368,locations!A$1:F$12,3,FALSE)</f>
        <v>127.380278</v>
      </c>
      <c r="H368" t="str">
        <f>VLOOKUP(A368,locations!A$1:F$12,4,FALSE)</f>
        <v>Kangwon</v>
      </c>
      <c r="I368" t="str">
        <f>VLOOKUP(A368,locations!A$1:F$12,5,FALSE)</f>
        <v>Ach'igon-ni</v>
      </c>
      <c r="J368" t="str">
        <f>VLOOKUP(A368,locations!A$1:F$12,6,FALSE)</f>
        <v>n</v>
      </c>
    </row>
    <row r="369" spans="1:10" hidden="1">
      <c r="A369" s="6" t="s">
        <v>186</v>
      </c>
      <c r="B369" t="s">
        <v>61</v>
      </c>
      <c r="C369">
        <v>24</v>
      </c>
      <c r="D369">
        <v>2009</v>
      </c>
      <c r="E369">
        <v>12</v>
      </c>
      <c r="F369" t="str">
        <f>VLOOKUP(A369,locations!A$1:F$12,2,FALSE)</f>
        <v>39.377778</v>
      </c>
      <c r="G369" t="str">
        <f>VLOOKUP(A369,locations!A$1:F$12,3,FALSE)</f>
        <v>127.380278</v>
      </c>
      <c r="H369" t="str">
        <f>VLOOKUP(A369,locations!A$1:F$12,4,FALSE)</f>
        <v>Kangwon</v>
      </c>
      <c r="I369" t="str">
        <f>VLOOKUP(A369,locations!A$1:F$12,5,FALSE)</f>
        <v>Ach'igon-ni</v>
      </c>
      <c r="J369" t="str">
        <f>VLOOKUP(A369,locations!A$1:F$12,6,FALSE)</f>
        <v>n</v>
      </c>
    </row>
    <row r="370" spans="1:10" hidden="1">
      <c r="A370" s="6" t="s">
        <v>186</v>
      </c>
      <c r="B370" t="s">
        <v>62</v>
      </c>
      <c r="C370">
        <v>6</v>
      </c>
      <c r="D370">
        <v>2010</v>
      </c>
      <c r="E370">
        <v>1</v>
      </c>
      <c r="F370" t="str">
        <f>VLOOKUP(A370,locations!A$1:F$12,2,FALSE)</f>
        <v>39.377778</v>
      </c>
      <c r="G370" t="str">
        <f>VLOOKUP(A370,locations!A$1:F$12,3,FALSE)</f>
        <v>127.380278</v>
      </c>
      <c r="H370" t="str">
        <f>VLOOKUP(A370,locations!A$1:F$12,4,FALSE)</f>
        <v>Kangwon</v>
      </c>
      <c r="I370" t="str">
        <f>VLOOKUP(A370,locations!A$1:F$12,5,FALSE)</f>
        <v>Ach'igon-ni</v>
      </c>
      <c r="J370" t="str">
        <f>VLOOKUP(A370,locations!A$1:F$12,6,FALSE)</f>
        <v>n</v>
      </c>
    </row>
    <row r="371" spans="1:10" hidden="1">
      <c r="A371" s="6" t="s">
        <v>186</v>
      </c>
      <c r="B371" t="s">
        <v>63</v>
      </c>
      <c r="C371">
        <v>40.700000000000003</v>
      </c>
      <c r="D371">
        <v>2010</v>
      </c>
      <c r="E371">
        <v>2</v>
      </c>
      <c r="F371" t="str">
        <f>VLOOKUP(A371,locations!A$1:F$12,2,FALSE)</f>
        <v>39.377778</v>
      </c>
      <c r="G371" t="str">
        <f>VLOOKUP(A371,locations!A$1:F$12,3,FALSE)</f>
        <v>127.380278</v>
      </c>
      <c r="H371" t="str">
        <f>VLOOKUP(A371,locations!A$1:F$12,4,FALSE)</f>
        <v>Kangwon</v>
      </c>
      <c r="I371" t="str">
        <f>VLOOKUP(A371,locations!A$1:F$12,5,FALSE)</f>
        <v>Ach'igon-ni</v>
      </c>
      <c r="J371" t="str">
        <f>VLOOKUP(A371,locations!A$1:F$12,6,FALSE)</f>
        <v>n</v>
      </c>
    </row>
    <row r="372" spans="1:10" hidden="1">
      <c r="A372" s="6" t="s">
        <v>186</v>
      </c>
      <c r="B372" t="s">
        <v>64</v>
      </c>
      <c r="C372">
        <v>33.6</v>
      </c>
      <c r="D372">
        <v>2010</v>
      </c>
      <c r="E372">
        <v>3</v>
      </c>
      <c r="F372" t="str">
        <f>VLOOKUP(A372,locations!A$1:F$12,2,FALSE)</f>
        <v>39.377778</v>
      </c>
      <c r="G372" t="str">
        <f>VLOOKUP(A372,locations!A$1:F$12,3,FALSE)</f>
        <v>127.380278</v>
      </c>
      <c r="H372" t="str">
        <f>VLOOKUP(A372,locations!A$1:F$12,4,FALSE)</f>
        <v>Kangwon</v>
      </c>
      <c r="I372" t="str">
        <f>VLOOKUP(A372,locations!A$1:F$12,5,FALSE)</f>
        <v>Ach'igon-ni</v>
      </c>
      <c r="J372" t="str">
        <f>VLOOKUP(A372,locations!A$1:F$12,6,FALSE)</f>
        <v>n</v>
      </c>
    </row>
    <row r="373" spans="1:10" hidden="1">
      <c r="A373" s="6" t="s">
        <v>186</v>
      </c>
      <c r="B373" t="s">
        <v>65</v>
      </c>
      <c r="C373">
        <v>29.9</v>
      </c>
      <c r="D373">
        <v>2010</v>
      </c>
      <c r="E373">
        <v>4</v>
      </c>
      <c r="F373" t="str">
        <f>VLOOKUP(A373,locations!A$1:F$12,2,FALSE)</f>
        <v>39.377778</v>
      </c>
      <c r="G373" t="str">
        <f>VLOOKUP(A373,locations!A$1:F$12,3,FALSE)</f>
        <v>127.380278</v>
      </c>
      <c r="H373" t="str">
        <f>VLOOKUP(A373,locations!A$1:F$12,4,FALSE)</f>
        <v>Kangwon</v>
      </c>
      <c r="I373" t="str">
        <f>VLOOKUP(A373,locations!A$1:F$12,5,FALSE)</f>
        <v>Ach'igon-ni</v>
      </c>
      <c r="J373" t="str">
        <f>VLOOKUP(A373,locations!A$1:F$12,6,FALSE)</f>
        <v>n</v>
      </c>
    </row>
    <row r="374" spans="1:10" hidden="1">
      <c r="A374" s="6" t="s">
        <v>186</v>
      </c>
      <c r="B374" t="s">
        <v>66</v>
      </c>
      <c r="C374">
        <v>79.099999999999994</v>
      </c>
      <c r="D374">
        <v>2010</v>
      </c>
      <c r="E374">
        <v>5</v>
      </c>
      <c r="F374" t="str">
        <f>VLOOKUP(A374,locations!A$1:F$12,2,FALSE)</f>
        <v>39.377778</v>
      </c>
      <c r="G374" t="str">
        <f>VLOOKUP(A374,locations!A$1:F$12,3,FALSE)</f>
        <v>127.380278</v>
      </c>
      <c r="H374" t="str">
        <f>VLOOKUP(A374,locations!A$1:F$12,4,FALSE)</f>
        <v>Kangwon</v>
      </c>
      <c r="I374" t="str">
        <f>VLOOKUP(A374,locations!A$1:F$12,5,FALSE)</f>
        <v>Ach'igon-ni</v>
      </c>
      <c r="J374" t="str">
        <f>VLOOKUP(A374,locations!A$1:F$12,6,FALSE)</f>
        <v>n</v>
      </c>
    </row>
    <row r="375" spans="1:10" hidden="1">
      <c r="A375" s="6" t="s">
        <v>186</v>
      </c>
      <c r="B375" t="s">
        <v>67</v>
      </c>
      <c r="C375">
        <v>45.4</v>
      </c>
      <c r="D375">
        <v>2010</v>
      </c>
      <c r="E375">
        <v>6</v>
      </c>
      <c r="F375" t="str">
        <f>VLOOKUP(A375,locations!A$1:F$12,2,FALSE)</f>
        <v>39.377778</v>
      </c>
      <c r="G375" t="str">
        <f>VLOOKUP(A375,locations!A$1:F$12,3,FALSE)</f>
        <v>127.380278</v>
      </c>
      <c r="H375" t="str">
        <f>VLOOKUP(A375,locations!A$1:F$12,4,FALSE)</f>
        <v>Kangwon</v>
      </c>
      <c r="I375" t="str">
        <f>VLOOKUP(A375,locations!A$1:F$12,5,FALSE)</f>
        <v>Ach'igon-ni</v>
      </c>
      <c r="J375" t="str">
        <f>VLOOKUP(A375,locations!A$1:F$12,6,FALSE)</f>
        <v>n</v>
      </c>
    </row>
    <row r="376" spans="1:10" hidden="1">
      <c r="A376" s="6" t="s">
        <v>186</v>
      </c>
      <c r="B376" t="s">
        <v>68</v>
      </c>
      <c r="C376">
        <v>167.5</v>
      </c>
      <c r="D376">
        <v>2010</v>
      </c>
      <c r="E376">
        <v>7</v>
      </c>
      <c r="F376" t="str">
        <f>VLOOKUP(A376,locations!A$1:F$12,2,FALSE)</f>
        <v>39.377778</v>
      </c>
      <c r="G376" t="str">
        <f>VLOOKUP(A376,locations!A$1:F$12,3,FALSE)</f>
        <v>127.380278</v>
      </c>
      <c r="H376" t="str">
        <f>VLOOKUP(A376,locations!A$1:F$12,4,FALSE)</f>
        <v>Kangwon</v>
      </c>
      <c r="I376" t="str">
        <f>VLOOKUP(A376,locations!A$1:F$12,5,FALSE)</f>
        <v>Ach'igon-ni</v>
      </c>
      <c r="J376" t="str">
        <f>VLOOKUP(A376,locations!A$1:F$12,6,FALSE)</f>
        <v>n</v>
      </c>
    </row>
    <row r="377" spans="1:10" hidden="1">
      <c r="A377" s="6" t="s">
        <v>186</v>
      </c>
      <c r="B377" t="s">
        <v>69</v>
      </c>
      <c r="C377">
        <v>167</v>
      </c>
      <c r="D377">
        <v>2010</v>
      </c>
      <c r="E377">
        <v>8</v>
      </c>
      <c r="F377" t="str">
        <f>VLOOKUP(A377,locations!A$1:F$12,2,FALSE)</f>
        <v>39.377778</v>
      </c>
      <c r="G377" t="str">
        <f>VLOOKUP(A377,locations!A$1:F$12,3,FALSE)</f>
        <v>127.380278</v>
      </c>
      <c r="H377" t="str">
        <f>VLOOKUP(A377,locations!A$1:F$12,4,FALSE)</f>
        <v>Kangwon</v>
      </c>
      <c r="I377" t="str">
        <f>VLOOKUP(A377,locations!A$1:F$12,5,FALSE)</f>
        <v>Ach'igon-ni</v>
      </c>
      <c r="J377" t="str">
        <f>VLOOKUP(A377,locations!A$1:F$12,6,FALSE)</f>
        <v>n</v>
      </c>
    </row>
    <row r="378" spans="1:10" hidden="1">
      <c r="A378" s="6" t="s">
        <v>186</v>
      </c>
      <c r="B378" t="s">
        <v>70</v>
      </c>
      <c r="C378">
        <v>230.1</v>
      </c>
      <c r="D378">
        <v>2010</v>
      </c>
      <c r="E378">
        <v>9</v>
      </c>
      <c r="F378" t="str">
        <f>VLOOKUP(A378,locations!A$1:F$12,2,FALSE)</f>
        <v>39.377778</v>
      </c>
      <c r="G378" t="str">
        <f>VLOOKUP(A378,locations!A$1:F$12,3,FALSE)</f>
        <v>127.380278</v>
      </c>
      <c r="H378" t="str">
        <f>VLOOKUP(A378,locations!A$1:F$12,4,FALSE)</f>
        <v>Kangwon</v>
      </c>
      <c r="I378" t="str">
        <f>VLOOKUP(A378,locations!A$1:F$12,5,FALSE)</f>
        <v>Ach'igon-ni</v>
      </c>
      <c r="J378" t="str">
        <f>VLOOKUP(A378,locations!A$1:F$12,6,FALSE)</f>
        <v>n</v>
      </c>
    </row>
    <row r="379" spans="1:10" hidden="1">
      <c r="A379" s="6" t="s">
        <v>186</v>
      </c>
      <c r="B379" t="s">
        <v>71</v>
      </c>
      <c r="C379">
        <v>11</v>
      </c>
      <c r="D379">
        <v>2010</v>
      </c>
      <c r="E379">
        <v>10</v>
      </c>
      <c r="F379" t="str">
        <f>VLOOKUP(A379,locations!A$1:F$12,2,FALSE)</f>
        <v>39.377778</v>
      </c>
      <c r="G379" t="str">
        <f>VLOOKUP(A379,locations!A$1:F$12,3,FALSE)</f>
        <v>127.380278</v>
      </c>
      <c r="H379" t="str">
        <f>VLOOKUP(A379,locations!A$1:F$12,4,FALSE)</f>
        <v>Kangwon</v>
      </c>
      <c r="I379" t="str">
        <f>VLOOKUP(A379,locations!A$1:F$12,5,FALSE)</f>
        <v>Ach'igon-ni</v>
      </c>
      <c r="J379" t="str">
        <f>VLOOKUP(A379,locations!A$1:F$12,6,FALSE)</f>
        <v>n</v>
      </c>
    </row>
    <row r="380" spans="1:10" hidden="1">
      <c r="A380" s="6" t="s">
        <v>186</v>
      </c>
      <c r="B380" t="s">
        <v>72</v>
      </c>
      <c r="C380">
        <v>16.399999999999999</v>
      </c>
      <c r="D380">
        <v>2010</v>
      </c>
      <c r="E380">
        <v>11</v>
      </c>
      <c r="F380" t="str">
        <f>VLOOKUP(A380,locations!A$1:F$12,2,FALSE)</f>
        <v>39.377778</v>
      </c>
      <c r="G380" t="str">
        <f>VLOOKUP(A380,locations!A$1:F$12,3,FALSE)</f>
        <v>127.380278</v>
      </c>
      <c r="H380" t="str">
        <f>VLOOKUP(A380,locations!A$1:F$12,4,FALSE)</f>
        <v>Kangwon</v>
      </c>
      <c r="I380" t="str">
        <f>VLOOKUP(A380,locations!A$1:F$12,5,FALSE)</f>
        <v>Ach'igon-ni</v>
      </c>
      <c r="J380" t="str">
        <f>VLOOKUP(A380,locations!A$1:F$12,6,FALSE)</f>
        <v>n</v>
      </c>
    </row>
    <row r="381" spans="1:10" hidden="1">
      <c r="A381" s="6" t="s">
        <v>186</v>
      </c>
      <c r="B381" t="s">
        <v>73</v>
      </c>
      <c r="C381">
        <v>5.2</v>
      </c>
      <c r="D381">
        <v>2010</v>
      </c>
      <c r="E381">
        <v>12</v>
      </c>
      <c r="F381" t="str">
        <f>VLOOKUP(A381,locations!A$1:F$12,2,FALSE)</f>
        <v>39.377778</v>
      </c>
      <c r="G381" t="str">
        <f>VLOOKUP(A381,locations!A$1:F$12,3,FALSE)</f>
        <v>127.380278</v>
      </c>
      <c r="H381" t="str">
        <f>VLOOKUP(A381,locations!A$1:F$12,4,FALSE)</f>
        <v>Kangwon</v>
      </c>
      <c r="I381" t="str">
        <f>VLOOKUP(A381,locations!A$1:F$12,5,FALSE)</f>
        <v>Ach'igon-ni</v>
      </c>
      <c r="J381" t="str">
        <f>VLOOKUP(A381,locations!A$1:F$12,6,FALSE)</f>
        <v>n</v>
      </c>
    </row>
    <row r="382" spans="1:10" hidden="1">
      <c r="A382" s="6" t="s">
        <v>186</v>
      </c>
      <c r="B382" t="s">
        <v>74</v>
      </c>
      <c r="C382">
        <v>1.5</v>
      </c>
      <c r="D382">
        <v>2011</v>
      </c>
      <c r="E382">
        <v>1</v>
      </c>
      <c r="F382" t="str">
        <f>VLOOKUP(A382,locations!A$1:F$12,2,FALSE)</f>
        <v>39.377778</v>
      </c>
      <c r="G382" t="str">
        <f>VLOOKUP(A382,locations!A$1:F$12,3,FALSE)</f>
        <v>127.380278</v>
      </c>
      <c r="H382" t="str">
        <f>VLOOKUP(A382,locations!A$1:F$12,4,FALSE)</f>
        <v>Kangwon</v>
      </c>
      <c r="I382" t="str">
        <f>VLOOKUP(A382,locations!A$1:F$12,5,FALSE)</f>
        <v>Ach'igon-ni</v>
      </c>
      <c r="J382" t="str">
        <f>VLOOKUP(A382,locations!A$1:F$12,6,FALSE)</f>
        <v>n</v>
      </c>
    </row>
    <row r="383" spans="1:10" hidden="1">
      <c r="A383" s="6" t="s">
        <v>186</v>
      </c>
      <c r="B383" t="s">
        <v>75</v>
      </c>
      <c r="C383">
        <v>29.7</v>
      </c>
      <c r="D383">
        <v>2011</v>
      </c>
      <c r="E383">
        <v>2</v>
      </c>
      <c r="F383" t="str">
        <f>VLOOKUP(A383,locations!A$1:F$12,2,FALSE)</f>
        <v>39.377778</v>
      </c>
      <c r="G383" t="str">
        <f>VLOOKUP(A383,locations!A$1:F$12,3,FALSE)</f>
        <v>127.380278</v>
      </c>
      <c r="H383" t="str">
        <f>VLOOKUP(A383,locations!A$1:F$12,4,FALSE)</f>
        <v>Kangwon</v>
      </c>
      <c r="I383" t="str">
        <f>VLOOKUP(A383,locations!A$1:F$12,5,FALSE)</f>
        <v>Ach'igon-ni</v>
      </c>
      <c r="J383" t="str">
        <f>VLOOKUP(A383,locations!A$1:F$12,6,FALSE)</f>
        <v>n</v>
      </c>
    </row>
    <row r="384" spans="1:10" hidden="1">
      <c r="A384" s="6" t="s">
        <v>186</v>
      </c>
      <c r="B384" t="s">
        <v>76</v>
      </c>
      <c r="C384">
        <v>12</v>
      </c>
      <c r="D384">
        <v>2011</v>
      </c>
      <c r="E384">
        <v>3</v>
      </c>
      <c r="F384" t="str">
        <f>VLOOKUP(A384,locations!A$1:F$12,2,FALSE)</f>
        <v>39.377778</v>
      </c>
      <c r="G384" t="str">
        <f>VLOOKUP(A384,locations!A$1:F$12,3,FALSE)</f>
        <v>127.380278</v>
      </c>
      <c r="H384" t="str">
        <f>VLOOKUP(A384,locations!A$1:F$12,4,FALSE)</f>
        <v>Kangwon</v>
      </c>
      <c r="I384" t="str">
        <f>VLOOKUP(A384,locations!A$1:F$12,5,FALSE)</f>
        <v>Ach'igon-ni</v>
      </c>
      <c r="J384" t="str">
        <f>VLOOKUP(A384,locations!A$1:F$12,6,FALSE)</f>
        <v>n</v>
      </c>
    </row>
    <row r="385" spans="1:10" hidden="1">
      <c r="A385" s="6" t="s">
        <v>186</v>
      </c>
      <c r="B385" t="s">
        <v>77</v>
      </c>
      <c r="C385">
        <v>41</v>
      </c>
      <c r="D385">
        <v>2011</v>
      </c>
      <c r="E385">
        <v>4</v>
      </c>
      <c r="F385" t="str">
        <f>VLOOKUP(A385,locations!A$1:F$12,2,FALSE)</f>
        <v>39.377778</v>
      </c>
      <c r="G385" t="str">
        <f>VLOOKUP(A385,locations!A$1:F$12,3,FALSE)</f>
        <v>127.380278</v>
      </c>
      <c r="H385" t="str">
        <f>VLOOKUP(A385,locations!A$1:F$12,4,FALSE)</f>
        <v>Kangwon</v>
      </c>
      <c r="I385" t="str">
        <f>VLOOKUP(A385,locations!A$1:F$12,5,FALSE)</f>
        <v>Ach'igon-ni</v>
      </c>
      <c r="J385" t="str">
        <f>VLOOKUP(A385,locations!A$1:F$12,6,FALSE)</f>
        <v>n</v>
      </c>
    </row>
    <row r="386" spans="1:10" hidden="1">
      <c r="A386" s="6" t="s">
        <v>186</v>
      </c>
      <c r="B386" t="s">
        <v>78</v>
      </c>
      <c r="C386">
        <v>15.6</v>
      </c>
      <c r="D386">
        <v>2011</v>
      </c>
      <c r="E386">
        <v>5</v>
      </c>
      <c r="F386" t="str">
        <f>VLOOKUP(A386,locations!A$1:F$12,2,FALSE)</f>
        <v>39.377778</v>
      </c>
      <c r="G386" t="str">
        <f>VLOOKUP(A386,locations!A$1:F$12,3,FALSE)</f>
        <v>127.380278</v>
      </c>
      <c r="H386" t="str">
        <f>VLOOKUP(A386,locations!A$1:F$12,4,FALSE)</f>
        <v>Kangwon</v>
      </c>
      <c r="I386" t="str">
        <f>VLOOKUP(A386,locations!A$1:F$12,5,FALSE)</f>
        <v>Ach'igon-ni</v>
      </c>
      <c r="J386" t="str">
        <f>VLOOKUP(A386,locations!A$1:F$12,6,FALSE)</f>
        <v>n</v>
      </c>
    </row>
    <row r="387" spans="1:10" hidden="1">
      <c r="A387" s="6" t="s">
        <v>186</v>
      </c>
      <c r="B387" t="s">
        <v>79</v>
      </c>
      <c r="C387">
        <v>216.2</v>
      </c>
      <c r="D387">
        <v>2011</v>
      </c>
      <c r="E387">
        <v>6</v>
      </c>
      <c r="F387" t="str">
        <f>VLOOKUP(A387,locations!A$1:F$12,2,FALSE)</f>
        <v>39.377778</v>
      </c>
      <c r="G387" t="str">
        <f>VLOOKUP(A387,locations!A$1:F$12,3,FALSE)</f>
        <v>127.380278</v>
      </c>
      <c r="H387" t="str">
        <f>VLOOKUP(A387,locations!A$1:F$12,4,FALSE)</f>
        <v>Kangwon</v>
      </c>
      <c r="I387" t="str">
        <f>VLOOKUP(A387,locations!A$1:F$12,5,FALSE)</f>
        <v>Ach'igon-ni</v>
      </c>
      <c r="J387" t="str">
        <f>VLOOKUP(A387,locations!A$1:F$12,6,FALSE)</f>
        <v>n</v>
      </c>
    </row>
    <row r="388" spans="1:10" hidden="1">
      <c r="A388" s="6" t="s">
        <v>186</v>
      </c>
      <c r="B388" t="s">
        <v>80</v>
      </c>
      <c r="C388">
        <v>125.5</v>
      </c>
      <c r="D388">
        <v>2011</v>
      </c>
      <c r="E388">
        <v>7</v>
      </c>
      <c r="F388" t="str">
        <f>VLOOKUP(A388,locations!A$1:F$12,2,FALSE)</f>
        <v>39.377778</v>
      </c>
      <c r="G388" t="str">
        <f>VLOOKUP(A388,locations!A$1:F$12,3,FALSE)</f>
        <v>127.380278</v>
      </c>
      <c r="H388" t="str">
        <f>VLOOKUP(A388,locations!A$1:F$12,4,FALSE)</f>
        <v>Kangwon</v>
      </c>
      <c r="I388" t="str">
        <f>VLOOKUP(A388,locations!A$1:F$12,5,FALSE)</f>
        <v>Ach'igon-ni</v>
      </c>
      <c r="J388" t="str">
        <f>VLOOKUP(A388,locations!A$1:F$12,6,FALSE)</f>
        <v>n</v>
      </c>
    </row>
    <row r="389" spans="1:10" hidden="1">
      <c r="A389" s="6" t="s">
        <v>186</v>
      </c>
      <c r="B389" t="s">
        <v>81</v>
      </c>
      <c r="C389">
        <v>154.1</v>
      </c>
      <c r="D389">
        <v>2011</v>
      </c>
      <c r="E389">
        <v>8</v>
      </c>
      <c r="F389" t="str">
        <f>VLOOKUP(A389,locations!A$1:F$12,2,FALSE)</f>
        <v>39.377778</v>
      </c>
      <c r="G389" t="str">
        <f>VLOOKUP(A389,locations!A$1:F$12,3,FALSE)</f>
        <v>127.380278</v>
      </c>
      <c r="H389" t="str">
        <f>VLOOKUP(A389,locations!A$1:F$12,4,FALSE)</f>
        <v>Kangwon</v>
      </c>
      <c r="I389" t="str">
        <f>VLOOKUP(A389,locations!A$1:F$12,5,FALSE)</f>
        <v>Ach'igon-ni</v>
      </c>
      <c r="J389" t="str">
        <f>VLOOKUP(A389,locations!A$1:F$12,6,FALSE)</f>
        <v>n</v>
      </c>
    </row>
    <row r="390" spans="1:10" hidden="1">
      <c r="A390" s="6" t="s">
        <v>186</v>
      </c>
      <c r="B390" t="s">
        <v>82</v>
      </c>
      <c r="C390">
        <v>73.400000000000006</v>
      </c>
      <c r="D390">
        <v>2011</v>
      </c>
      <c r="E390">
        <v>9</v>
      </c>
      <c r="F390" t="str">
        <f>VLOOKUP(A390,locations!A$1:F$12,2,FALSE)</f>
        <v>39.377778</v>
      </c>
      <c r="G390" t="str">
        <f>VLOOKUP(A390,locations!A$1:F$12,3,FALSE)</f>
        <v>127.380278</v>
      </c>
      <c r="H390" t="str">
        <f>VLOOKUP(A390,locations!A$1:F$12,4,FALSE)</f>
        <v>Kangwon</v>
      </c>
      <c r="I390" t="str">
        <f>VLOOKUP(A390,locations!A$1:F$12,5,FALSE)</f>
        <v>Ach'igon-ni</v>
      </c>
      <c r="J390" t="str">
        <f>VLOOKUP(A390,locations!A$1:F$12,6,FALSE)</f>
        <v>n</v>
      </c>
    </row>
    <row r="391" spans="1:10" hidden="1">
      <c r="A391" s="6" t="s">
        <v>186</v>
      </c>
      <c r="B391" t="s">
        <v>83</v>
      </c>
      <c r="C391">
        <v>1.5</v>
      </c>
      <c r="D391">
        <v>2011</v>
      </c>
      <c r="E391">
        <v>10</v>
      </c>
      <c r="F391" t="str">
        <f>VLOOKUP(A391,locations!A$1:F$12,2,FALSE)</f>
        <v>39.377778</v>
      </c>
      <c r="G391" t="str">
        <f>VLOOKUP(A391,locations!A$1:F$12,3,FALSE)</f>
        <v>127.380278</v>
      </c>
      <c r="H391" t="str">
        <f>VLOOKUP(A391,locations!A$1:F$12,4,FALSE)</f>
        <v>Kangwon</v>
      </c>
      <c r="I391" t="str">
        <f>VLOOKUP(A391,locations!A$1:F$12,5,FALSE)</f>
        <v>Ach'igon-ni</v>
      </c>
      <c r="J391" t="str">
        <f>VLOOKUP(A391,locations!A$1:F$12,6,FALSE)</f>
        <v>n</v>
      </c>
    </row>
    <row r="392" spans="1:10" hidden="1">
      <c r="A392" s="6" t="s">
        <v>186</v>
      </c>
      <c r="B392" t="s">
        <v>84</v>
      </c>
      <c r="C392">
        <v>59.2</v>
      </c>
      <c r="D392">
        <v>2011</v>
      </c>
      <c r="E392">
        <v>11</v>
      </c>
      <c r="F392" t="str">
        <f>VLOOKUP(A392,locations!A$1:F$12,2,FALSE)</f>
        <v>39.377778</v>
      </c>
      <c r="G392" t="str">
        <f>VLOOKUP(A392,locations!A$1:F$12,3,FALSE)</f>
        <v>127.380278</v>
      </c>
      <c r="H392" t="str">
        <f>VLOOKUP(A392,locations!A$1:F$12,4,FALSE)</f>
        <v>Kangwon</v>
      </c>
      <c r="I392" t="str">
        <f>VLOOKUP(A392,locations!A$1:F$12,5,FALSE)</f>
        <v>Ach'igon-ni</v>
      </c>
      <c r="J392" t="str">
        <f>VLOOKUP(A392,locations!A$1:F$12,6,FALSE)</f>
        <v>n</v>
      </c>
    </row>
    <row r="393" spans="1:10" hidden="1">
      <c r="A393" s="6" t="s">
        <v>186</v>
      </c>
      <c r="B393" t="s">
        <v>85</v>
      </c>
      <c r="C393">
        <v>25.5</v>
      </c>
      <c r="D393">
        <v>2011</v>
      </c>
      <c r="E393">
        <v>12</v>
      </c>
      <c r="F393" t="str">
        <f>VLOOKUP(A393,locations!A$1:F$12,2,FALSE)</f>
        <v>39.377778</v>
      </c>
      <c r="G393" t="str">
        <f>VLOOKUP(A393,locations!A$1:F$12,3,FALSE)</f>
        <v>127.380278</v>
      </c>
      <c r="H393" t="str">
        <f>VLOOKUP(A393,locations!A$1:F$12,4,FALSE)</f>
        <v>Kangwon</v>
      </c>
      <c r="I393" t="str">
        <f>VLOOKUP(A393,locations!A$1:F$12,5,FALSE)</f>
        <v>Ach'igon-ni</v>
      </c>
      <c r="J393" t="str">
        <f>VLOOKUP(A393,locations!A$1:F$12,6,FALSE)</f>
        <v>n</v>
      </c>
    </row>
    <row r="394" spans="1:10" hidden="1">
      <c r="A394" s="6" t="s">
        <v>186</v>
      </c>
      <c r="B394" t="s">
        <v>86</v>
      </c>
      <c r="C394">
        <v>22.5</v>
      </c>
      <c r="D394">
        <v>2012</v>
      </c>
      <c r="E394">
        <v>1</v>
      </c>
      <c r="F394" t="str">
        <f>VLOOKUP(A394,locations!A$1:F$12,2,FALSE)</f>
        <v>39.377778</v>
      </c>
      <c r="G394" t="str">
        <f>VLOOKUP(A394,locations!A$1:F$12,3,FALSE)</f>
        <v>127.380278</v>
      </c>
      <c r="H394" t="str">
        <f>VLOOKUP(A394,locations!A$1:F$12,4,FALSE)</f>
        <v>Kangwon</v>
      </c>
      <c r="I394" t="str">
        <f>VLOOKUP(A394,locations!A$1:F$12,5,FALSE)</f>
        <v>Ach'igon-ni</v>
      </c>
      <c r="J394" t="str">
        <f>VLOOKUP(A394,locations!A$1:F$12,6,FALSE)</f>
        <v>n</v>
      </c>
    </row>
    <row r="395" spans="1:10" hidden="1">
      <c r="A395" s="6" t="s">
        <v>186</v>
      </c>
      <c r="B395" t="s">
        <v>87</v>
      </c>
      <c r="C395">
        <v>2</v>
      </c>
      <c r="D395">
        <v>2012</v>
      </c>
      <c r="E395">
        <v>2</v>
      </c>
      <c r="F395" t="str">
        <f>VLOOKUP(A395,locations!A$1:F$12,2,FALSE)</f>
        <v>39.377778</v>
      </c>
      <c r="G395" t="str">
        <f>VLOOKUP(A395,locations!A$1:F$12,3,FALSE)</f>
        <v>127.380278</v>
      </c>
      <c r="H395" t="str">
        <f>VLOOKUP(A395,locations!A$1:F$12,4,FALSE)</f>
        <v>Kangwon</v>
      </c>
      <c r="I395" t="str">
        <f>VLOOKUP(A395,locations!A$1:F$12,5,FALSE)</f>
        <v>Ach'igon-ni</v>
      </c>
      <c r="J395" t="str">
        <f>VLOOKUP(A395,locations!A$1:F$12,6,FALSE)</f>
        <v>n</v>
      </c>
    </row>
    <row r="396" spans="1:10" hidden="1">
      <c r="A396" s="6" t="s">
        <v>186</v>
      </c>
      <c r="B396" t="s">
        <v>88</v>
      </c>
      <c r="C396">
        <v>59</v>
      </c>
      <c r="D396">
        <v>2012</v>
      </c>
      <c r="E396">
        <v>3</v>
      </c>
      <c r="F396" t="str">
        <f>VLOOKUP(A396,locations!A$1:F$12,2,FALSE)</f>
        <v>39.377778</v>
      </c>
      <c r="G396" t="str">
        <f>VLOOKUP(A396,locations!A$1:F$12,3,FALSE)</f>
        <v>127.380278</v>
      </c>
      <c r="H396" t="str">
        <f>VLOOKUP(A396,locations!A$1:F$12,4,FALSE)</f>
        <v>Kangwon</v>
      </c>
      <c r="I396" t="str">
        <f>VLOOKUP(A396,locations!A$1:F$12,5,FALSE)</f>
        <v>Ach'igon-ni</v>
      </c>
      <c r="J396" t="str">
        <f>VLOOKUP(A396,locations!A$1:F$12,6,FALSE)</f>
        <v>n</v>
      </c>
    </row>
    <row r="397" spans="1:10" hidden="1">
      <c r="A397" s="6" t="s">
        <v>186</v>
      </c>
      <c r="B397" t="s">
        <v>89</v>
      </c>
      <c r="C397">
        <v>85.1</v>
      </c>
      <c r="D397">
        <v>2012</v>
      </c>
      <c r="E397">
        <v>4</v>
      </c>
      <c r="F397" t="str">
        <f>VLOOKUP(A397,locations!A$1:F$12,2,FALSE)</f>
        <v>39.377778</v>
      </c>
      <c r="G397" t="str">
        <f>VLOOKUP(A397,locations!A$1:F$12,3,FALSE)</f>
        <v>127.380278</v>
      </c>
      <c r="H397" t="str">
        <f>VLOOKUP(A397,locations!A$1:F$12,4,FALSE)</f>
        <v>Kangwon</v>
      </c>
      <c r="I397" t="str">
        <f>VLOOKUP(A397,locations!A$1:F$12,5,FALSE)</f>
        <v>Ach'igon-ni</v>
      </c>
      <c r="J397" t="str">
        <f>VLOOKUP(A397,locations!A$1:F$12,6,FALSE)</f>
        <v>n</v>
      </c>
    </row>
    <row r="398" spans="1:10" hidden="1">
      <c r="A398" s="6" t="s">
        <v>186</v>
      </c>
      <c r="B398" t="s">
        <v>90</v>
      </c>
      <c r="C398">
        <v>27.8</v>
      </c>
      <c r="D398">
        <v>2012</v>
      </c>
      <c r="E398">
        <v>5</v>
      </c>
      <c r="F398" t="str">
        <f>VLOOKUP(A398,locations!A$1:F$12,2,FALSE)</f>
        <v>39.377778</v>
      </c>
      <c r="G398" t="str">
        <f>VLOOKUP(A398,locations!A$1:F$12,3,FALSE)</f>
        <v>127.380278</v>
      </c>
      <c r="H398" t="str">
        <f>VLOOKUP(A398,locations!A$1:F$12,4,FALSE)</f>
        <v>Kangwon</v>
      </c>
      <c r="I398" t="str">
        <f>VLOOKUP(A398,locations!A$1:F$12,5,FALSE)</f>
        <v>Ach'igon-ni</v>
      </c>
      <c r="J398" t="str">
        <f>VLOOKUP(A398,locations!A$1:F$12,6,FALSE)</f>
        <v>n</v>
      </c>
    </row>
    <row r="399" spans="1:10" hidden="1">
      <c r="A399" s="6" t="s">
        <v>186</v>
      </c>
      <c r="B399" t="s">
        <v>91</v>
      </c>
      <c r="C399">
        <v>28.4</v>
      </c>
      <c r="D399">
        <v>2012</v>
      </c>
      <c r="E399">
        <v>6</v>
      </c>
      <c r="F399" t="str">
        <f>VLOOKUP(A399,locations!A$1:F$12,2,FALSE)</f>
        <v>39.377778</v>
      </c>
      <c r="G399" t="str">
        <f>VLOOKUP(A399,locations!A$1:F$12,3,FALSE)</f>
        <v>127.380278</v>
      </c>
      <c r="H399" t="str">
        <f>VLOOKUP(A399,locations!A$1:F$12,4,FALSE)</f>
        <v>Kangwon</v>
      </c>
      <c r="I399" t="str">
        <f>VLOOKUP(A399,locations!A$1:F$12,5,FALSE)</f>
        <v>Ach'igon-ni</v>
      </c>
      <c r="J399" t="str">
        <f>VLOOKUP(A399,locations!A$1:F$12,6,FALSE)</f>
        <v>n</v>
      </c>
    </row>
    <row r="400" spans="1:10" hidden="1">
      <c r="A400" s="6" t="s">
        <v>186</v>
      </c>
      <c r="B400" t="s">
        <v>92</v>
      </c>
      <c r="C400">
        <v>235.8</v>
      </c>
      <c r="D400">
        <v>2012</v>
      </c>
      <c r="E400">
        <v>7</v>
      </c>
      <c r="F400" t="str">
        <f>VLOOKUP(A400,locations!A$1:F$12,2,FALSE)</f>
        <v>39.377778</v>
      </c>
      <c r="G400" t="str">
        <f>VLOOKUP(A400,locations!A$1:F$12,3,FALSE)</f>
        <v>127.380278</v>
      </c>
      <c r="H400" t="str">
        <f>VLOOKUP(A400,locations!A$1:F$12,4,FALSE)</f>
        <v>Kangwon</v>
      </c>
      <c r="I400" t="str">
        <f>VLOOKUP(A400,locations!A$1:F$12,5,FALSE)</f>
        <v>Ach'igon-ni</v>
      </c>
      <c r="J400" t="str">
        <f>VLOOKUP(A400,locations!A$1:F$12,6,FALSE)</f>
        <v>n</v>
      </c>
    </row>
    <row r="401" spans="1:10" hidden="1">
      <c r="A401" s="6" t="s">
        <v>186</v>
      </c>
      <c r="B401" t="s">
        <v>93</v>
      </c>
      <c r="C401">
        <v>251.3</v>
      </c>
      <c r="D401">
        <v>2012</v>
      </c>
      <c r="E401">
        <v>8</v>
      </c>
      <c r="F401" t="str">
        <f>VLOOKUP(A401,locations!A$1:F$12,2,FALSE)</f>
        <v>39.377778</v>
      </c>
      <c r="G401" t="str">
        <f>VLOOKUP(A401,locations!A$1:F$12,3,FALSE)</f>
        <v>127.380278</v>
      </c>
      <c r="H401" t="str">
        <f>VLOOKUP(A401,locations!A$1:F$12,4,FALSE)</f>
        <v>Kangwon</v>
      </c>
      <c r="I401" t="str">
        <f>VLOOKUP(A401,locations!A$1:F$12,5,FALSE)</f>
        <v>Ach'igon-ni</v>
      </c>
      <c r="J401" t="str">
        <f>VLOOKUP(A401,locations!A$1:F$12,6,FALSE)</f>
        <v>n</v>
      </c>
    </row>
    <row r="402" spans="1:10" hidden="1">
      <c r="A402" s="6" t="s">
        <v>186</v>
      </c>
      <c r="B402" t="s">
        <v>94</v>
      </c>
      <c r="C402">
        <v>127</v>
      </c>
      <c r="D402">
        <v>2012</v>
      </c>
      <c r="E402">
        <v>9</v>
      </c>
      <c r="F402" t="str">
        <f>VLOOKUP(A402,locations!A$1:F$12,2,FALSE)</f>
        <v>39.377778</v>
      </c>
      <c r="G402" t="str">
        <f>VLOOKUP(A402,locations!A$1:F$12,3,FALSE)</f>
        <v>127.380278</v>
      </c>
      <c r="H402" t="str">
        <f>VLOOKUP(A402,locations!A$1:F$12,4,FALSE)</f>
        <v>Kangwon</v>
      </c>
      <c r="I402" t="str">
        <f>VLOOKUP(A402,locations!A$1:F$12,5,FALSE)</f>
        <v>Ach'igon-ni</v>
      </c>
      <c r="J402" t="str">
        <f>VLOOKUP(A402,locations!A$1:F$12,6,FALSE)</f>
        <v>n</v>
      </c>
    </row>
    <row r="403" spans="1:10" hidden="1">
      <c r="A403" s="6" t="s">
        <v>186</v>
      </c>
      <c r="B403" t="s">
        <v>95</v>
      </c>
      <c r="C403">
        <v>25</v>
      </c>
      <c r="D403">
        <v>2012</v>
      </c>
      <c r="E403">
        <v>10</v>
      </c>
      <c r="F403" t="str">
        <f>VLOOKUP(A403,locations!A$1:F$12,2,FALSE)</f>
        <v>39.377778</v>
      </c>
      <c r="G403" t="str">
        <f>VLOOKUP(A403,locations!A$1:F$12,3,FALSE)</f>
        <v>127.380278</v>
      </c>
      <c r="H403" t="str">
        <f>VLOOKUP(A403,locations!A$1:F$12,4,FALSE)</f>
        <v>Kangwon</v>
      </c>
      <c r="I403" t="str">
        <f>VLOOKUP(A403,locations!A$1:F$12,5,FALSE)</f>
        <v>Ach'igon-ni</v>
      </c>
      <c r="J403" t="str">
        <f>VLOOKUP(A403,locations!A$1:F$12,6,FALSE)</f>
        <v>n</v>
      </c>
    </row>
    <row r="404" spans="1:10" hidden="1">
      <c r="A404" s="6" t="s">
        <v>186</v>
      </c>
      <c r="B404" t="s">
        <v>96</v>
      </c>
      <c r="C404">
        <v>22.5</v>
      </c>
      <c r="D404">
        <v>2012</v>
      </c>
      <c r="E404">
        <v>11</v>
      </c>
      <c r="F404" t="str">
        <f>VLOOKUP(A404,locations!A$1:F$12,2,FALSE)</f>
        <v>39.377778</v>
      </c>
      <c r="G404" t="str">
        <f>VLOOKUP(A404,locations!A$1:F$12,3,FALSE)</f>
        <v>127.380278</v>
      </c>
      <c r="H404" t="str">
        <f>VLOOKUP(A404,locations!A$1:F$12,4,FALSE)</f>
        <v>Kangwon</v>
      </c>
      <c r="I404" t="str">
        <f>VLOOKUP(A404,locations!A$1:F$12,5,FALSE)</f>
        <v>Ach'igon-ni</v>
      </c>
      <c r="J404" t="str">
        <f>VLOOKUP(A404,locations!A$1:F$12,6,FALSE)</f>
        <v>n</v>
      </c>
    </row>
    <row r="405" spans="1:10" hidden="1">
      <c r="A405" s="6" t="s">
        <v>186</v>
      </c>
      <c r="B405" t="s">
        <v>97</v>
      </c>
      <c r="C405">
        <v>25.7</v>
      </c>
      <c r="D405">
        <v>2012</v>
      </c>
      <c r="E405">
        <v>12</v>
      </c>
      <c r="F405" t="str">
        <f>VLOOKUP(A405,locations!A$1:F$12,2,FALSE)</f>
        <v>39.377778</v>
      </c>
      <c r="G405" t="str">
        <f>VLOOKUP(A405,locations!A$1:F$12,3,FALSE)</f>
        <v>127.380278</v>
      </c>
      <c r="H405" t="str">
        <f>VLOOKUP(A405,locations!A$1:F$12,4,FALSE)</f>
        <v>Kangwon</v>
      </c>
      <c r="I405" t="str">
        <f>VLOOKUP(A405,locations!A$1:F$12,5,FALSE)</f>
        <v>Ach'igon-ni</v>
      </c>
      <c r="J405" t="str">
        <f>VLOOKUP(A405,locations!A$1:F$12,6,FALSE)</f>
        <v>n</v>
      </c>
    </row>
    <row r="406" spans="1:10" hidden="1">
      <c r="A406" s="6" t="s">
        <v>186</v>
      </c>
      <c r="B406" t="s">
        <v>98</v>
      </c>
      <c r="C406">
        <v>31.1</v>
      </c>
      <c r="D406">
        <v>2013</v>
      </c>
      <c r="E406">
        <v>1</v>
      </c>
      <c r="F406" t="str">
        <f>VLOOKUP(A406,locations!A$1:F$12,2,FALSE)</f>
        <v>39.377778</v>
      </c>
      <c r="G406" t="str">
        <f>VLOOKUP(A406,locations!A$1:F$12,3,FALSE)</f>
        <v>127.380278</v>
      </c>
      <c r="H406" t="str">
        <f>VLOOKUP(A406,locations!A$1:F$12,4,FALSE)</f>
        <v>Kangwon</v>
      </c>
      <c r="I406" t="str">
        <f>VLOOKUP(A406,locations!A$1:F$12,5,FALSE)</f>
        <v>Ach'igon-ni</v>
      </c>
      <c r="J406" t="str">
        <f>VLOOKUP(A406,locations!A$1:F$12,6,FALSE)</f>
        <v>n</v>
      </c>
    </row>
    <row r="407" spans="1:10" hidden="1">
      <c r="A407" s="6" t="s">
        <v>186</v>
      </c>
      <c r="B407" t="s">
        <v>99</v>
      </c>
      <c r="C407">
        <v>11</v>
      </c>
      <c r="D407">
        <v>2013</v>
      </c>
      <c r="E407">
        <v>2</v>
      </c>
      <c r="F407" t="str">
        <f>VLOOKUP(A407,locations!A$1:F$12,2,FALSE)</f>
        <v>39.377778</v>
      </c>
      <c r="G407" t="str">
        <f>VLOOKUP(A407,locations!A$1:F$12,3,FALSE)</f>
        <v>127.380278</v>
      </c>
      <c r="H407" t="str">
        <f>VLOOKUP(A407,locations!A$1:F$12,4,FALSE)</f>
        <v>Kangwon</v>
      </c>
      <c r="I407" t="str">
        <f>VLOOKUP(A407,locations!A$1:F$12,5,FALSE)</f>
        <v>Ach'igon-ni</v>
      </c>
      <c r="J407" t="str">
        <f>VLOOKUP(A407,locations!A$1:F$12,6,FALSE)</f>
        <v>n</v>
      </c>
    </row>
    <row r="408" spans="1:10" hidden="1">
      <c r="A408" s="6" t="s">
        <v>186</v>
      </c>
      <c r="B408" t="s">
        <v>100</v>
      </c>
      <c r="C408">
        <v>23.7</v>
      </c>
      <c r="D408">
        <v>2013</v>
      </c>
      <c r="E408">
        <v>3</v>
      </c>
      <c r="F408" t="str">
        <f>VLOOKUP(A408,locations!A$1:F$12,2,FALSE)</f>
        <v>39.377778</v>
      </c>
      <c r="G408" t="str">
        <f>VLOOKUP(A408,locations!A$1:F$12,3,FALSE)</f>
        <v>127.380278</v>
      </c>
      <c r="H408" t="str">
        <f>VLOOKUP(A408,locations!A$1:F$12,4,FALSE)</f>
        <v>Kangwon</v>
      </c>
      <c r="I408" t="str">
        <f>VLOOKUP(A408,locations!A$1:F$12,5,FALSE)</f>
        <v>Ach'igon-ni</v>
      </c>
      <c r="J408" t="str">
        <f>VLOOKUP(A408,locations!A$1:F$12,6,FALSE)</f>
        <v>n</v>
      </c>
    </row>
    <row r="409" spans="1:10" hidden="1">
      <c r="A409" s="6" t="s">
        <v>186</v>
      </c>
      <c r="B409" t="s">
        <v>101</v>
      </c>
      <c r="C409">
        <v>32</v>
      </c>
      <c r="D409">
        <v>2013</v>
      </c>
      <c r="E409">
        <v>4</v>
      </c>
      <c r="F409" t="str">
        <f>VLOOKUP(A409,locations!A$1:F$12,2,FALSE)</f>
        <v>39.377778</v>
      </c>
      <c r="G409" t="str">
        <f>VLOOKUP(A409,locations!A$1:F$12,3,FALSE)</f>
        <v>127.380278</v>
      </c>
      <c r="H409" t="str">
        <f>VLOOKUP(A409,locations!A$1:F$12,4,FALSE)</f>
        <v>Kangwon</v>
      </c>
      <c r="I409" t="str">
        <f>VLOOKUP(A409,locations!A$1:F$12,5,FALSE)</f>
        <v>Ach'igon-ni</v>
      </c>
      <c r="J409" t="str">
        <f>VLOOKUP(A409,locations!A$1:F$12,6,FALSE)</f>
        <v>n</v>
      </c>
    </row>
    <row r="410" spans="1:10" hidden="1">
      <c r="A410" s="6" t="s">
        <v>186</v>
      </c>
      <c r="B410" t="s">
        <v>102</v>
      </c>
      <c r="C410">
        <v>37.6</v>
      </c>
      <c r="D410">
        <v>2013</v>
      </c>
      <c r="E410">
        <v>5</v>
      </c>
      <c r="F410" t="str">
        <f>VLOOKUP(A410,locations!A$1:F$12,2,FALSE)</f>
        <v>39.377778</v>
      </c>
      <c r="G410" t="str">
        <f>VLOOKUP(A410,locations!A$1:F$12,3,FALSE)</f>
        <v>127.380278</v>
      </c>
      <c r="H410" t="str">
        <f>VLOOKUP(A410,locations!A$1:F$12,4,FALSE)</f>
        <v>Kangwon</v>
      </c>
      <c r="I410" t="str">
        <f>VLOOKUP(A410,locations!A$1:F$12,5,FALSE)</f>
        <v>Ach'igon-ni</v>
      </c>
      <c r="J410" t="str">
        <f>VLOOKUP(A410,locations!A$1:F$12,6,FALSE)</f>
        <v>n</v>
      </c>
    </row>
    <row r="411" spans="1:10" hidden="1">
      <c r="A411" s="6" t="s">
        <v>186</v>
      </c>
      <c r="B411" t="s">
        <v>103</v>
      </c>
      <c r="C411">
        <v>50.8</v>
      </c>
      <c r="D411">
        <v>2013</v>
      </c>
      <c r="E411">
        <v>6</v>
      </c>
      <c r="F411" t="str">
        <f>VLOOKUP(A411,locations!A$1:F$12,2,FALSE)</f>
        <v>39.377778</v>
      </c>
      <c r="G411" t="str">
        <f>VLOOKUP(A411,locations!A$1:F$12,3,FALSE)</f>
        <v>127.380278</v>
      </c>
      <c r="H411" t="str">
        <f>VLOOKUP(A411,locations!A$1:F$12,4,FALSE)</f>
        <v>Kangwon</v>
      </c>
      <c r="I411" t="str">
        <f>VLOOKUP(A411,locations!A$1:F$12,5,FALSE)</f>
        <v>Ach'igon-ni</v>
      </c>
      <c r="J411" t="str">
        <f>VLOOKUP(A411,locations!A$1:F$12,6,FALSE)</f>
        <v>n</v>
      </c>
    </row>
    <row r="412" spans="1:10" hidden="1">
      <c r="A412" s="6" t="s">
        <v>186</v>
      </c>
      <c r="B412" t="s">
        <v>104</v>
      </c>
      <c r="C412">
        <v>382.5</v>
      </c>
      <c r="D412">
        <v>2013</v>
      </c>
      <c r="E412">
        <v>7</v>
      </c>
      <c r="F412" t="str">
        <f>VLOOKUP(A412,locations!A$1:F$12,2,FALSE)</f>
        <v>39.377778</v>
      </c>
      <c r="G412" t="str">
        <f>VLOOKUP(A412,locations!A$1:F$12,3,FALSE)</f>
        <v>127.380278</v>
      </c>
      <c r="H412" t="str">
        <f>VLOOKUP(A412,locations!A$1:F$12,4,FALSE)</f>
        <v>Kangwon</v>
      </c>
      <c r="I412" t="str">
        <f>VLOOKUP(A412,locations!A$1:F$12,5,FALSE)</f>
        <v>Ach'igon-ni</v>
      </c>
      <c r="J412" t="str">
        <f>VLOOKUP(A412,locations!A$1:F$12,6,FALSE)</f>
        <v>n</v>
      </c>
    </row>
    <row r="413" spans="1:10" hidden="1">
      <c r="A413" s="6" t="s">
        <v>186</v>
      </c>
      <c r="B413" t="s">
        <v>105</v>
      </c>
      <c r="C413">
        <v>35.9</v>
      </c>
      <c r="D413">
        <v>2013</v>
      </c>
      <c r="E413">
        <v>8</v>
      </c>
      <c r="F413" t="str">
        <f>VLOOKUP(A413,locations!A$1:F$12,2,FALSE)</f>
        <v>39.377778</v>
      </c>
      <c r="G413" t="str">
        <f>VLOOKUP(A413,locations!A$1:F$12,3,FALSE)</f>
        <v>127.380278</v>
      </c>
      <c r="H413" t="str">
        <f>VLOOKUP(A413,locations!A$1:F$12,4,FALSE)</f>
        <v>Kangwon</v>
      </c>
      <c r="I413" t="str">
        <f>VLOOKUP(A413,locations!A$1:F$12,5,FALSE)</f>
        <v>Ach'igon-ni</v>
      </c>
      <c r="J413" t="str">
        <f>VLOOKUP(A413,locations!A$1:F$12,6,FALSE)</f>
        <v>n</v>
      </c>
    </row>
    <row r="414" spans="1:10" hidden="1">
      <c r="A414" s="6" t="s">
        <v>186</v>
      </c>
      <c r="B414" t="s">
        <v>106</v>
      </c>
      <c r="C414">
        <v>48.4</v>
      </c>
      <c r="D414">
        <v>2013</v>
      </c>
      <c r="E414">
        <v>9</v>
      </c>
      <c r="F414" t="str">
        <f>VLOOKUP(A414,locations!A$1:F$12,2,FALSE)</f>
        <v>39.377778</v>
      </c>
      <c r="G414" t="str">
        <f>VLOOKUP(A414,locations!A$1:F$12,3,FALSE)</f>
        <v>127.380278</v>
      </c>
      <c r="H414" t="str">
        <f>VLOOKUP(A414,locations!A$1:F$12,4,FALSE)</f>
        <v>Kangwon</v>
      </c>
      <c r="I414" t="str">
        <f>VLOOKUP(A414,locations!A$1:F$12,5,FALSE)</f>
        <v>Ach'igon-ni</v>
      </c>
      <c r="J414" t="str">
        <f>VLOOKUP(A414,locations!A$1:F$12,6,FALSE)</f>
        <v>n</v>
      </c>
    </row>
    <row r="415" spans="1:10" hidden="1">
      <c r="A415" s="6" t="s">
        <v>186</v>
      </c>
      <c r="B415" t="s">
        <v>107</v>
      </c>
      <c r="C415">
        <v>11</v>
      </c>
      <c r="D415">
        <v>2013</v>
      </c>
      <c r="E415">
        <v>10</v>
      </c>
      <c r="F415" t="str">
        <f>VLOOKUP(A415,locations!A$1:F$12,2,FALSE)</f>
        <v>39.377778</v>
      </c>
      <c r="G415" t="str">
        <f>VLOOKUP(A415,locations!A$1:F$12,3,FALSE)</f>
        <v>127.380278</v>
      </c>
      <c r="H415" t="str">
        <f>VLOOKUP(A415,locations!A$1:F$12,4,FALSE)</f>
        <v>Kangwon</v>
      </c>
      <c r="I415" t="str">
        <f>VLOOKUP(A415,locations!A$1:F$12,5,FALSE)</f>
        <v>Ach'igon-ni</v>
      </c>
      <c r="J415" t="str">
        <f>VLOOKUP(A415,locations!A$1:F$12,6,FALSE)</f>
        <v>n</v>
      </c>
    </row>
    <row r="416" spans="1:10" hidden="1">
      <c r="A416" s="6" t="s">
        <v>186</v>
      </c>
      <c r="B416" t="s">
        <v>108</v>
      </c>
      <c r="C416">
        <v>10</v>
      </c>
      <c r="D416">
        <v>2013</v>
      </c>
      <c r="E416">
        <v>11</v>
      </c>
      <c r="F416" t="str">
        <f>VLOOKUP(A416,locations!A$1:F$12,2,FALSE)</f>
        <v>39.377778</v>
      </c>
      <c r="G416" t="str">
        <f>VLOOKUP(A416,locations!A$1:F$12,3,FALSE)</f>
        <v>127.380278</v>
      </c>
      <c r="H416" t="str">
        <f>VLOOKUP(A416,locations!A$1:F$12,4,FALSE)</f>
        <v>Kangwon</v>
      </c>
      <c r="I416" t="str">
        <f>VLOOKUP(A416,locations!A$1:F$12,5,FALSE)</f>
        <v>Ach'igon-ni</v>
      </c>
      <c r="J416" t="str">
        <f>VLOOKUP(A416,locations!A$1:F$12,6,FALSE)</f>
        <v>n</v>
      </c>
    </row>
    <row r="417" spans="1:10" hidden="1">
      <c r="A417" s="6" t="s">
        <v>186</v>
      </c>
      <c r="B417" t="s">
        <v>109</v>
      </c>
      <c r="C417">
        <v>11</v>
      </c>
      <c r="D417">
        <v>2013</v>
      </c>
      <c r="E417">
        <v>12</v>
      </c>
      <c r="F417" t="str">
        <f>VLOOKUP(A417,locations!A$1:F$12,2,FALSE)</f>
        <v>39.377778</v>
      </c>
      <c r="G417" t="str">
        <f>VLOOKUP(A417,locations!A$1:F$12,3,FALSE)</f>
        <v>127.380278</v>
      </c>
      <c r="H417" t="str">
        <f>VLOOKUP(A417,locations!A$1:F$12,4,FALSE)</f>
        <v>Kangwon</v>
      </c>
      <c r="I417" t="str">
        <f>VLOOKUP(A417,locations!A$1:F$12,5,FALSE)</f>
        <v>Ach'igon-ni</v>
      </c>
      <c r="J417" t="str">
        <f>VLOOKUP(A417,locations!A$1:F$12,6,FALSE)</f>
        <v>n</v>
      </c>
    </row>
    <row r="418" spans="1:10" hidden="1">
      <c r="A418" s="6" t="s">
        <v>186</v>
      </c>
      <c r="B418" t="s">
        <v>110</v>
      </c>
      <c r="C418">
        <v>9.3000000000000007</v>
      </c>
      <c r="D418">
        <v>2014</v>
      </c>
      <c r="E418">
        <v>1</v>
      </c>
      <c r="F418" t="str">
        <f>VLOOKUP(A418,locations!A$1:F$12,2,FALSE)</f>
        <v>39.377778</v>
      </c>
      <c r="G418" t="str">
        <f>VLOOKUP(A418,locations!A$1:F$12,3,FALSE)</f>
        <v>127.380278</v>
      </c>
      <c r="H418" t="str">
        <f>VLOOKUP(A418,locations!A$1:F$12,4,FALSE)</f>
        <v>Kangwon</v>
      </c>
      <c r="I418" t="str">
        <f>VLOOKUP(A418,locations!A$1:F$12,5,FALSE)</f>
        <v>Ach'igon-ni</v>
      </c>
      <c r="J418" t="str">
        <f>VLOOKUP(A418,locations!A$1:F$12,6,FALSE)</f>
        <v>n</v>
      </c>
    </row>
    <row r="419" spans="1:10" hidden="1">
      <c r="A419" s="6" t="s">
        <v>186</v>
      </c>
      <c r="B419" t="s">
        <v>111</v>
      </c>
      <c r="C419">
        <v>21.8</v>
      </c>
      <c r="D419">
        <v>2014</v>
      </c>
      <c r="E419">
        <v>2</v>
      </c>
      <c r="F419" t="str">
        <f>VLOOKUP(A419,locations!A$1:F$12,2,FALSE)</f>
        <v>39.377778</v>
      </c>
      <c r="G419" t="str">
        <f>VLOOKUP(A419,locations!A$1:F$12,3,FALSE)</f>
        <v>127.380278</v>
      </c>
      <c r="H419" t="str">
        <f>VLOOKUP(A419,locations!A$1:F$12,4,FALSE)</f>
        <v>Kangwon</v>
      </c>
      <c r="I419" t="str">
        <f>VLOOKUP(A419,locations!A$1:F$12,5,FALSE)</f>
        <v>Ach'igon-ni</v>
      </c>
      <c r="J419" t="str">
        <f>VLOOKUP(A419,locations!A$1:F$12,6,FALSE)</f>
        <v>n</v>
      </c>
    </row>
    <row r="420" spans="1:10" hidden="1">
      <c r="A420" s="6" t="s">
        <v>186</v>
      </c>
      <c r="B420" t="s">
        <v>112</v>
      </c>
      <c r="C420">
        <v>11</v>
      </c>
      <c r="D420">
        <v>2014</v>
      </c>
      <c r="E420">
        <v>3</v>
      </c>
      <c r="F420" t="str">
        <f>VLOOKUP(A420,locations!A$1:F$12,2,FALSE)</f>
        <v>39.377778</v>
      </c>
      <c r="G420" t="str">
        <f>VLOOKUP(A420,locations!A$1:F$12,3,FALSE)</f>
        <v>127.380278</v>
      </c>
      <c r="H420" t="str">
        <f>VLOOKUP(A420,locations!A$1:F$12,4,FALSE)</f>
        <v>Kangwon</v>
      </c>
      <c r="I420" t="str">
        <f>VLOOKUP(A420,locations!A$1:F$12,5,FALSE)</f>
        <v>Ach'igon-ni</v>
      </c>
      <c r="J420" t="str">
        <f>VLOOKUP(A420,locations!A$1:F$12,6,FALSE)</f>
        <v>n</v>
      </c>
    </row>
    <row r="421" spans="1:10" hidden="1">
      <c r="A421" s="6" t="s">
        <v>186</v>
      </c>
      <c r="B421" t="s">
        <v>113</v>
      </c>
      <c r="C421">
        <v>18.3</v>
      </c>
      <c r="D421">
        <v>2014</v>
      </c>
      <c r="E421">
        <v>4</v>
      </c>
      <c r="F421" t="str">
        <f>VLOOKUP(A421,locations!A$1:F$12,2,FALSE)</f>
        <v>39.377778</v>
      </c>
      <c r="G421" t="str">
        <f>VLOOKUP(A421,locations!A$1:F$12,3,FALSE)</f>
        <v>127.380278</v>
      </c>
      <c r="H421" t="str">
        <f>VLOOKUP(A421,locations!A$1:F$12,4,FALSE)</f>
        <v>Kangwon</v>
      </c>
      <c r="I421" t="str">
        <f>VLOOKUP(A421,locations!A$1:F$12,5,FALSE)</f>
        <v>Ach'igon-ni</v>
      </c>
      <c r="J421" t="str">
        <f>VLOOKUP(A421,locations!A$1:F$12,6,FALSE)</f>
        <v>n</v>
      </c>
    </row>
    <row r="422" spans="1:10" hidden="1">
      <c r="A422" s="6" t="s">
        <v>186</v>
      </c>
      <c r="B422" t="s">
        <v>114</v>
      </c>
      <c r="C422">
        <v>10</v>
      </c>
      <c r="D422">
        <v>2014</v>
      </c>
      <c r="E422">
        <v>5</v>
      </c>
      <c r="F422" t="str">
        <f>VLOOKUP(A422,locations!A$1:F$12,2,FALSE)</f>
        <v>39.377778</v>
      </c>
      <c r="G422" t="str">
        <f>VLOOKUP(A422,locations!A$1:F$12,3,FALSE)</f>
        <v>127.380278</v>
      </c>
      <c r="H422" t="str">
        <f>VLOOKUP(A422,locations!A$1:F$12,4,FALSE)</f>
        <v>Kangwon</v>
      </c>
      <c r="I422" t="str">
        <f>VLOOKUP(A422,locations!A$1:F$12,5,FALSE)</f>
        <v>Ach'igon-ni</v>
      </c>
      <c r="J422" t="str">
        <f>VLOOKUP(A422,locations!A$1:F$12,6,FALSE)</f>
        <v>n</v>
      </c>
    </row>
    <row r="423" spans="1:10" hidden="1">
      <c r="A423" s="6" t="s">
        <v>186</v>
      </c>
      <c r="B423" t="s">
        <v>115</v>
      </c>
      <c r="C423">
        <v>17.100000000000001</v>
      </c>
      <c r="D423">
        <v>2014</v>
      </c>
      <c r="E423">
        <v>6</v>
      </c>
      <c r="F423" t="str">
        <f>VLOOKUP(A423,locations!A$1:F$12,2,FALSE)</f>
        <v>39.377778</v>
      </c>
      <c r="G423" t="str">
        <f>VLOOKUP(A423,locations!A$1:F$12,3,FALSE)</f>
        <v>127.380278</v>
      </c>
      <c r="H423" t="str">
        <f>VLOOKUP(A423,locations!A$1:F$12,4,FALSE)</f>
        <v>Kangwon</v>
      </c>
      <c r="I423" t="str">
        <f>VLOOKUP(A423,locations!A$1:F$12,5,FALSE)</f>
        <v>Ach'igon-ni</v>
      </c>
      <c r="J423" t="str">
        <f>VLOOKUP(A423,locations!A$1:F$12,6,FALSE)</f>
        <v>n</v>
      </c>
    </row>
    <row r="424" spans="1:10" hidden="1">
      <c r="A424" s="6" t="s">
        <v>186</v>
      </c>
      <c r="B424" t="s">
        <v>116</v>
      </c>
      <c r="C424">
        <v>106</v>
      </c>
      <c r="D424">
        <v>2014</v>
      </c>
      <c r="E424">
        <v>7</v>
      </c>
      <c r="F424" t="str">
        <f>VLOOKUP(A424,locations!A$1:F$12,2,FALSE)</f>
        <v>39.377778</v>
      </c>
      <c r="G424" t="str">
        <f>VLOOKUP(A424,locations!A$1:F$12,3,FALSE)</f>
        <v>127.380278</v>
      </c>
      <c r="H424" t="str">
        <f>VLOOKUP(A424,locations!A$1:F$12,4,FALSE)</f>
        <v>Kangwon</v>
      </c>
      <c r="I424" t="str">
        <f>VLOOKUP(A424,locations!A$1:F$12,5,FALSE)</f>
        <v>Ach'igon-ni</v>
      </c>
      <c r="J424" t="str">
        <f>VLOOKUP(A424,locations!A$1:F$12,6,FALSE)</f>
        <v>n</v>
      </c>
    </row>
    <row r="425" spans="1:10" hidden="1">
      <c r="A425" s="6" t="s">
        <v>186</v>
      </c>
      <c r="B425" t="s">
        <v>117</v>
      </c>
      <c r="C425">
        <v>97.3</v>
      </c>
      <c r="D425">
        <v>2014</v>
      </c>
      <c r="E425">
        <v>8</v>
      </c>
      <c r="F425" t="str">
        <f>VLOOKUP(A425,locations!A$1:F$12,2,FALSE)</f>
        <v>39.377778</v>
      </c>
      <c r="G425" t="str">
        <f>VLOOKUP(A425,locations!A$1:F$12,3,FALSE)</f>
        <v>127.380278</v>
      </c>
      <c r="H425" t="str">
        <f>VLOOKUP(A425,locations!A$1:F$12,4,FALSE)</f>
        <v>Kangwon</v>
      </c>
      <c r="I425" t="str">
        <f>VLOOKUP(A425,locations!A$1:F$12,5,FALSE)</f>
        <v>Ach'igon-ni</v>
      </c>
      <c r="J425" t="str">
        <f>VLOOKUP(A425,locations!A$1:F$12,6,FALSE)</f>
        <v>n</v>
      </c>
    </row>
    <row r="426" spans="1:10" hidden="1">
      <c r="A426" s="6" t="s">
        <v>186</v>
      </c>
      <c r="B426" t="s">
        <v>118</v>
      </c>
      <c r="C426">
        <v>53</v>
      </c>
      <c r="D426">
        <v>2014</v>
      </c>
      <c r="E426">
        <v>9</v>
      </c>
      <c r="F426" t="str">
        <f>VLOOKUP(A426,locations!A$1:F$12,2,FALSE)</f>
        <v>39.377778</v>
      </c>
      <c r="G426" t="str">
        <f>VLOOKUP(A426,locations!A$1:F$12,3,FALSE)</f>
        <v>127.380278</v>
      </c>
      <c r="H426" t="str">
        <f>VLOOKUP(A426,locations!A$1:F$12,4,FALSE)</f>
        <v>Kangwon</v>
      </c>
      <c r="I426" t="str">
        <f>VLOOKUP(A426,locations!A$1:F$12,5,FALSE)</f>
        <v>Ach'igon-ni</v>
      </c>
      <c r="J426" t="str">
        <f>VLOOKUP(A426,locations!A$1:F$12,6,FALSE)</f>
        <v>n</v>
      </c>
    </row>
    <row r="427" spans="1:10" hidden="1">
      <c r="A427" s="6" t="s">
        <v>186</v>
      </c>
      <c r="B427" t="s">
        <v>119</v>
      </c>
      <c r="C427">
        <v>3.2</v>
      </c>
      <c r="D427">
        <v>2014</v>
      </c>
      <c r="E427">
        <v>10</v>
      </c>
      <c r="F427" t="str">
        <f>VLOOKUP(A427,locations!A$1:F$12,2,FALSE)</f>
        <v>39.377778</v>
      </c>
      <c r="G427" t="str">
        <f>VLOOKUP(A427,locations!A$1:F$12,3,FALSE)</f>
        <v>127.380278</v>
      </c>
      <c r="H427" t="str">
        <f>VLOOKUP(A427,locations!A$1:F$12,4,FALSE)</f>
        <v>Kangwon</v>
      </c>
      <c r="I427" t="str">
        <f>VLOOKUP(A427,locations!A$1:F$12,5,FALSE)</f>
        <v>Ach'igon-ni</v>
      </c>
      <c r="J427" t="str">
        <f>VLOOKUP(A427,locations!A$1:F$12,6,FALSE)</f>
        <v>n</v>
      </c>
    </row>
    <row r="428" spans="1:10" hidden="1">
      <c r="A428" s="6" t="s">
        <v>186</v>
      </c>
      <c r="B428" t="s">
        <v>120</v>
      </c>
      <c r="C428">
        <v>34.5</v>
      </c>
      <c r="D428">
        <v>2014</v>
      </c>
      <c r="E428">
        <v>11</v>
      </c>
      <c r="F428" t="str">
        <f>VLOOKUP(A428,locations!A$1:F$12,2,FALSE)</f>
        <v>39.377778</v>
      </c>
      <c r="G428" t="str">
        <f>VLOOKUP(A428,locations!A$1:F$12,3,FALSE)</f>
        <v>127.380278</v>
      </c>
      <c r="H428" t="str">
        <f>VLOOKUP(A428,locations!A$1:F$12,4,FALSE)</f>
        <v>Kangwon</v>
      </c>
      <c r="I428" t="str">
        <f>VLOOKUP(A428,locations!A$1:F$12,5,FALSE)</f>
        <v>Ach'igon-ni</v>
      </c>
      <c r="J428" t="str">
        <f>VLOOKUP(A428,locations!A$1:F$12,6,FALSE)</f>
        <v>n</v>
      </c>
    </row>
    <row r="429" spans="1:10" hidden="1">
      <c r="A429" s="6" t="s">
        <v>186</v>
      </c>
      <c r="B429" t="s">
        <v>121</v>
      </c>
      <c r="C429">
        <v>2</v>
      </c>
      <c r="D429">
        <v>2014</v>
      </c>
      <c r="E429">
        <v>12</v>
      </c>
      <c r="F429" t="str">
        <f>VLOOKUP(A429,locations!A$1:F$12,2,FALSE)</f>
        <v>39.377778</v>
      </c>
      <c r="G429" t="str">
        <f>VLOOKUP(A429,locations!A$1:F$12,3,FALSE)</f>
        <v>127.380278</v>
      </c>
      <c r="H429" t="str">
        <f>VLOOKUP(A429,locations!A$1:F$12,4,FALSE)</f>
        <v>Kangwon</v>
      </c>
      <c r="I429" t="str">
        <f>VLOOKUP(A429,locations!A$1:F$12,5,FALSE)</f>
        <v>Ach'igon-ni</v>
      </c>
      <c r="J429" t="str">
        <f>VLOOKUP(A429,locations!A$1:F$12,6,FALSE)</f>
        <v>n</v>
      </c>
    </row>
    <row r="430" spans="1:10" hidden="1">
      <c r="A430" s="6" t="s">
        <v>186</v>
      </c>
      <c r="B430" t="s">
        <v>122</v>
      </c>
      <c r="C430">
        <v>2.6</v>
      </c>
      <c r="D430">
        <v>2015</v>
      </c>
      <c r="E430">
        <v>1</v>
      </c>
      <c r="F430" t="str">
        <f>VLOOKUP(A430,locations!A$1:F$12,2,FALSE)</f>
        <v>39.377778</v>
      </c>
      <c r="G430" t="str">
        <f>VLOOKUP(A430,locations!A$1:F$12,3,FALSE)</f>
        <v>127.380278</v>
      </c>
      <c r="H430" t="str">
        <f>VLOOKUP(A430,locations!A$1:F$12,4,FALSE)</f>
        <v>Kangwon</v>
      </c>
      <c r="I430" t="str">
        <f>VLOOKUP(A430,locations!A$1:F$12,5,FALSE)</f>
        <v>Ach'igon-ni</v>
      </c>
      <c r="J430" t="str">
        <f>VLOOKUP(A430,locations!A$1:F$12,6,FALSE)</f>
        <v>n</v>
      </c>
    </row>
    <row r="431" spans="1:10" hidden="1">
      <c r="A431" s="6" t="s">
        <v>186</v>
      </c>
      <c r="B431" t="s">
        <v>123</v>
      </c>
      <c r="C431">
        <v>33</v>
      </c>
      <c r="D431">
        <v>2015</v>
      </c>
      <c r="E431">
        <v>2</v>
      </c>
      <c r="F431" t="str">
        <f>VLOOKUP(A431,locations!A$1:F$12,2,FALSE)</f>
        <v>39.377778</v>
      </c>
      <c r="G431" t="str">
        <f>VLOOKUP(A431,locations!A$1:F$12,3,FALSE)</f>
        <v>127.380278</v>
      </c>
      <c r="H431" t="str">
        <f>VLOOKUP(A431,locations!A$1:F$12,4,FALSE)</f>
        <v>Kangwon</v>
      </c>
      <c r="I431" t="str">
        <f>VLOOKUP(A431,locations!A$1:F$12,5,FALSE)</f>
        <v>Ach'igon-ni</v>
      </c>
      <c r="J431" t="str">
        <f>VLOOKUP(A431,locations!A$1:F$12,6,FALSE)</f>
        <v>n</v>
      </c>
    </row>
    <row r="432" spans="1:10" hidden="1">
      <c r="A432" s="6" t="s">
        <v>186</v>
      </c>
      <c r="B432" t="s">
        <v>124</v>
      </c>
      <c r="C432">
        <v>0</v>
      </c>
      <c r="D432">
        <v>2015</v>
      </c>
      <c r="E432">
        <v>3</v>
      </c>
      <c r="F432" t="str">
        <f>VLOOKUP(A432,locations!A$1:F$12,2,FALSE)</f>
        <v>39.377778</v>
      </c>
      <c r="G432" t="str">
        <f>VLOOKUP(A432,locations!A$1:F$12,3,FALSE)</f>
        <v>127.380278</v>
      </c>
      <c r="H432" t="str">
        <f>VLOOKUP(A432,locations!A$1:F$12,4,FALSE)</f>
        <v>Kangwon</v>
      </c>
      <c r="I432" t="str">
        <f>VLOOKUP(A432,locations!A$1:F$12,5,FALSE)</f>
        <v>Ach'igon-ni</v>
      </c>
      <c r="J432" t="str">
        <f>VLOOKUP(A432,locations!A$1:F$12,6,FALSE)</f>
        <v>n</v>
      </c>
    </row>
    <row r="433" spans="1:10" hidden="1">
      <c r="A433" s="6" t="s">
        <v>186</v>
      </c>
      <c r="B433" t="s">
        <v>125</v>
      </c>
      <c r="C433">
        <v>36</v>
      </c>
      <c r="D433">
        <v>2015</v>
      </c>
      <c r="E433">
        <v>4</v>
      </c>
      <c r="F433" t="str">
        <f>VLOOKUP(A433,locations!A$1:F$12,2,FALSE)</f>
        <v>39.377778</v>
      </c>
      <c r="G433" t="str">
        <f>VLOOKUP(A433,locations!A$1:F$12,3,FALSE)</f>
        <v>127.380278</v>
      </c>
      <c r="H433" t="str">
        <f>VLOOKUP(A433,locations!A$1:F$12,4,FALSE)</f>
        <v>Kangwon</v>
      </c>
      <c r="I433" t="str">
        <f>VLOOKUP(A433,locations!A$1:F$12,5,FALSE)</f>
        <v>Ach'igon-ni</v>
      </c>
      <c r="J433" t="str">
        <f>VLOOKUP(A433,locations!A$1:F$12,6,FALSE)</f>
        <v>n</v>
      </c>
    </row>
    <row r="434" spans="1:10" hidden="1">
      <c r="A434" s="6" t="s">
        <v>186</v>
      </c>
      <c r="B434" t="s">
        <v>126</v>
      </c>
      <c r="C434">
        <v>2</v>
      </c>
      <c r="D434">
        <v>2015</v>
      </c>
      <c r="E434">
        <v>5</v>
      </c>
      <c r="F434" t="str">
        <f>VLOOKUP(A434,locations!A$1:F$12,2,FALSE)</f>
        <v>39.377778</v>
      </c>
      <c r="G434" t="str">
        <f>VLOOKUP(A434,locations!A$1:F$12,3,FALSE)</f>
        <v>127.380278</v>
      </c>
      <c r="H434" t="str">
        <f>VLOOKUP(A434,locations!A$1:F$12,4,FALSE)</f>
        <v>Kangwon</v>
      </c>
      <c r="I434" t="str">
        <f>VLOOKUP(A434,locations!A$1:F$12,5,FALSE)</f>
        <v>Ach'igon-ni</v>
      </c>
      <c r="J434" t="str">
        <f>VLOOKUP(A434,locations!A$1:F$12,6,FALSE)</f>
        <v>n</v>
      </c>
    </row>
    <row r="435" spans="1:10" hidden="1">
      <c r="A435" s="6" t="s">
        <v>186</v>
      </c>
      <c r="B435" t="s">
        <v>127</v>
      </c>
      <c r="C435">
        <v>103.2</v>
      </c>
      <c r="D435">
        <v>2015</v>
      </c>
      <c r="E435">
        <v>6</v>
      </c>
      <c r="F435" t="str">
        <f>VLOOKUP(A435,locations!A$1:F$12,2,FALSE)</f>
        <v>39.377778</v>
      </c>
      <c r="G435" t="str">
        <f>VLOOKUP(A435,locations!A$1:F$12,3,FALSE)</f>
        <v>127.380278</v>
      </c>
      <c r="H435" t="str">
        <f>VLOOKUP(A435,locations!A$1:F$12,4,FALSE)</f>
        <v>Kangwon</v>
      </c>
      <c r="I435" t="str">
        <f>VLOOKUP(A435,locations!A$1:F$12,5,FALSE)</f>
        <v>Ach'igon-ni</v>
      </c>
      <c r="J435" t="str">
        <f>VLOOKUP(A435,locations!A$1:F$12,6,FALSE)</f>
        <v>n</v>
      </c>
    </row>
    <row r="436" spans="1:10" hidden="1">
      <c r="A436" s="6" t="s">
        <v>186</v>
      </c>
      <c r="B436" t="s">
        <v>128</v>
      </c>
      <c r="C436">
        <v>125.1</v>
      </c>
      <c r="D436">
        <v>2015</v>
      </c>
      <c r="E436">
        <v>7</v>
      </c>
      <c r="F436" t="str">
        <f>VLOOKUP(A436,locations!A$1:F$12,2,FALSE)</f>
        <v>39.377778</v>
      </c>
      <c r="G436" t="str">
        <f>VLOOKUP(A436,locations!A$1:F$12,3,FALSE)</f>
        <v>127.380278</v>
      </c>
      <c r="H436" t="str">
        <f>VLOOKUP(A436,locations!A$1:F$12,4,FALSE)</f>
        <v>Kangwon</v>
      </c>
      <c r="I436" t="str">
        <f>VLOOKUP(A436,locations!A$1:F$12,5,FALSE)</f>
        <v>Ach'igon-ni</v>
      </c>
      <c r="J436" t="str">
        <f>VLOOKUP(A436,locations!A$1:F$12,6,FALSE)</f>
        <v>n</v>
      </c>
    </row>
    <row r="437" spans="1:10" hidden="1">
      <c r="A437" s="6" t="s">
        <v>186</v>
      </c>
      <c r="B437" t="s">
        <v>129</v>
      </c>
      <c r="C437">
        <v>165</v>
      </c>
      <c r="D437">
        <v>2015</v>
      </c>
      <c r="E437">
        <v>8</v>
      </c>
      <c r="F437" t="str">
        <f>VLOOKUP(A437,locations!A$1:F$12,2,FALSE)</f>
        <v>39.377778</v>
      </c>
      <c r="G437" t="str">
        <f>VLOOKUP(A437,locations!A$1:F$12,3,FALSE)</f>
        <v>127.380278</v>
      </c>
      <c r="H437" t="str">
        <f>VLOOKUP(A437,locations!A$1:F$12,4,FALSE)</f>
        <v>Kangwon</v>
      </c>
      <c r="I437" t="str">
        <f>VLOOKUP(A437,locations!A$1:F$12,5,FALSE)</f>
        <v>Ach'igon-ni</v>
      </c>
      <c r="J437" t="str">
        <f>VLOOKUP(A437,locations!A$1:F$12,6,FALSE)</f>
        <v>n</v>
      </c>
    </row>
    <row r="438" spans="1:10" hidden="1">
      <c r="A438" s="6" t="s">
        <v>186</v>
      </c>
      <c r="B438" t="s">
        <v>130</v>
      </c>
      <c r="C438">
        <v>0</v>
      </c>
      <c r="D438">
        <v>2015</v>
      </c>
      <c r="E438">
        <v>9</v>
      </c>
      <c r="F438" t="str">
        <f>VLOOKUP(A438,locations!A$1:F$12,2,FALSE)</f>
        <v>39.377778</v>
      </c>
      <c r="G438" t="str">
        <f>VLOOKUP(A438,locations!A$1:F$12,3,FALSE)</f>
        <v>127.380278</v>
      </c>
      <c r="H438" t="str">
        <f>VLOOKUP(A438,locations!A$1:F$12,4,FALSE)</f>
        <v>Kangwon</v>
      </c>
      <c r="I438" t="str">
        <f>VLOOKUP(A438,locations!A$1:F$12,5,FALSE)</f>
        <v>Ach'igon-ni</v>
      </c>
      <c r="J438" t="str">
        <f>VLOOKUP(A438,locations!A$1:F$12,6,FALSE)</f>
        <v>n</v>
      </c>
    </row>
    <row r="439" spans="1:10" hidden="1">
      <c r="A439" s="6" t="s">
        <v>186</v>
      </c>
      <c r="B439" t="s">
        <v>131</v>
      </c>
      <c r="C439">
        <v>10.5</v>
      </c>
      <c r="D439">
        <v>2015</v>
      </c>
      <c r="E439">
        <v>10</v>
      </c>
      <c r="F439" t="str">
        <f>VLOOKUP(A439,locations!A$1:F$12,2,FALSE)</f>
        <v>39.377778</v>
      </c>
      <c r="G439" t="str">
        <f>VLOOKUP(A439,locations!A$1:F$12,3,FALSE)</f>
        <v>127.380278</v>
      </c>
      <c r="H439" t="str">
        <f>VLOOKUP(A439,locations!A$1:F$12,4,FALSE)</f>
        <v>Kangwon</v>
      </c>
      <c r="I439" t="str">
        <f>VLOOKUP(A439,locations!A$1:F$12,5,FALSE)</f>
        <v>Ach'igon-ni</v>
      </c>
      <c r="J439" t="str">
        <f>VLOOKUP(A439,locations!A$1:F$12,6,FALSE)</f>
        <v>n</v>
      </c>
    </row>
    <row r="440" spans="1:10" hidden="1">
      <c r="A440" s="6" t="s">
        <v>186</v>
      </c>
      <c r="B440" t="s">
        <v>132</v>
      </c>
      <c r="C440">
        <v>486.3</v>
      </c>
      <c r="D440">
        <v>2015</v>
      </c>
      <c r="E440">
        <v>11</v>
      </c>
      <c r="F440" t="str">
        <f>VLOOKUP(A440,locations!A$1:F$12,2,FALSE)</f>
        <v>39.377778</v>
      </c>
      <c r="G440" t="str">
        <f>VLOOKUP(A440,locations!A$1:F$12,3,FALSE)</f>
        <v>127.380278</v>
      </c>
      <c r="H440" t="str">
        <f>VLOOKUP(A440,locations!A$1:F$12,4,FALSE)</f>
        <v>Kangwon</v>
      </c>
      <c r="I440" t="str">
        <f>VLOOKUP(A440,locations!A$1:F$12,5,FALSE)</f>
        <v>Ach'igon-ni</v>
      </c>
      <c r="J440" t="str">
        <f>VLOOKUP(A440,locations!A$1:F$12,6,FALSE)</f>
        <v>n</v>
      </c>
    </row>
    <row r="441" spans="1:10" hidden="1">
      <c r="A441" s="6" t="s">
        <v>186</v>
      </c>
      <c r="B441" t="s">
        <v>133</v>
      </c>
      <c r="C441">
        <v>5.9</v>
      </c>
      <c r="D441">
        <v>2015</v>
      </c>
      <c r="E441">
        <v>12</v>
      </c>
      <c r="F441" t="str">
        <f>VLOOKUP(A441,locations!A$1:F$12,2,FALSE)</f>
        <v>39.377778</v>
      </c>
      <c r="G441" t="str">
        <f>VLOOKUP(A441,locations!A$1:F$12,3,FALSE)</f>
        <v>127.380278</v>
      </c>
      <c r="H441" t="str">
        <f>VLOOKUP(A441,locations!A$1:F$12,4,FALSE)</f>
        <v>Kangwon</v>
      </c>
      <c r="I441" t="str">
        <f>VLOOKUP(A441,locations!A$1:F$12,5,FALSE)</f>
        <v>Ach'igon-ni</v>
      </c>
      <c r="J441" t="str">
        <f>VLOOKUP(A441,locations!A$1:F$12,6,FALSE)</f>
        <v>n</v>
      </c>
    </row>
    <row r="442" spans="1:10" hidden="1">
      <c r="A442" s="6" t="s">
        <v>186</v>
      </c>
      <c r="B442" t="s">
        <v>134</v>
      </c>
      <c r="C442">
        <v>2.5</v>
      </c>
      <c r="D442">
        <v>2016</v>
      </c>
      <c r="E442">
        <v>1</v>
      </c>
      <c r="F442" t="str">
        <f>VLOOKUP(A442,locations!A$1:F$12,2,FALSE)</f>
        <v>39.377778</v>
      </c>
      <c r="G442" t="str">
        <f>VLOOKUP(A442,locations!A$1:F$12,3,FALSE)</f>
        <v>127.380278</v>
      </c>
      <c r="H442" t="str">
        <f>VLOOKUP(A442,locations!A$1:F$12,4,FALSE)</f>
        <v>Kangwon</v>
      </c>
      <c r="I442" t="str">
        <f>VLOOKUP(A442,locations!A$1:F$12,5,FALSE)</f>
        <v>Ach'igon-ni</v>
      </c>
      <c r="J442" t="str">
        <f>VLOOKUP(A442,locations!A$1:F$12,6,FALSE)</f>
        <v>n</v>
      </c>
    </row>
    <row r="443" spans="1:10" hidden="1">
      <c r="A443" s="6" t="s">
        <v>186</v>
      </c>
      <c r="B443" t="s">
        <v>135</v>
      </c>
      <c r="C443">
        <v>30</v>
      </c>
      <c r="D443">
        <v>2016</v>
      </c>
      <c r="E443">
        <v>2</v>
      </c>
      <c r="F443" t="str">
        <f>VLOOKUP(A443,locations!A$1:F$12,2,FALSE)</f>
        <v>39.377778</v>
      </c>
      <c r="G443" t="str">
        <f>VLOOKUP(A443,locations!A$1:F$12,3,FALSE)</f>
        <v>127.380278</v>
      </c>
      <c r="H443" t="str">
        <f>VLOOKUP(A443,locations!A$1:F$12,4,FALSE)</f>
        <v>Kangwon</v>
      </c>
      <c r="I443" t="str">
        <f>VLOOKUP(A443,locations!A$1:F$12,5,FALSE)</f>
        <v>Ach'igon-ni</v>
      </c>
      <c r="J443" t="str">
        <f>VLOOKUP(A443,locations!A$1:F$12,6,FALSE)</f>
        <v>n</v>
      </c>
    </row>
    <row r="444" spans="1:10" hidden="1">
      <c r="A444" s="6" t="s">
        <v>186</v>
      </c>
      <c r="B444" t="s">
        <v>136</v>
      </c>
      <c r="C444">
        <v>32.6</v>
      </c>
      <c r="D444">
        <v>2016</v>
      </c>
      <c r="E444">
        <v>3</v>
      </c>
      <c r="F444" t="str">
        <f>VLOOKUP(A444,locations!A$1:F$12,2,FALSE)</f>
        <v>39.377778</v>
      </c>
      <c r="G444" t="str">
        <f>VLOOKUP(A444,locations!A$1:F$12,3,FALSE)</f>
        <v>127.380278</v>
      </c>
      <c r="H444" t="str">
        <f>VLOOKUP(A444,locations!A$1:F$12,4,FALSE)</f>
        <v>Kangwon</v>
      </c>
      <c r="I444" t="str">
        <f>VLOOKUP(A444,locations!A$1:F$12,5,FALSE)</f>
        <v>Ach'igon-ni</v>
      </c>
      <c r="J444" t="str">
        <f>VLOOKUP(A444,locations!A$1:F$12,6,FALSE)</f>
        <v>n</v>
      </c>
    </row>
    <row r="445" spans="1:10" hidden="1">
      <c r="A445" s="6" t="s">
        <v>186</v>
      </c>
      <c r="B445" t="s">
        <v>137</v>
      </c>
      <c r="C445">
        <v>2</v>
      </c>
      <c r="D445">
        <v>2016</v>
      </c>
      <c r="E445">
        <v>4</v>
      </c>
      <c r="F445" t="str">
        <f>VLOOKUP(A445,locations!A$1:F$12,2,FALSE)</f>
        <v>39.377778</v>
      </c>
      <c r="G445" t="str">
        <f>VLOOKUP(A445,locations!A$1:F$12,3,FALSE)</f>
        <v>127.380278</v>
      </c>
      <c r="H445" t="str">
        <f>VLOOKUP(A445,locations!A$1:F$12,4,FALSE)</f>
        <v>Kangwon</v>
      </c>
      <c r="I445" t="str">
        <f>VLOOKUP(A445,locations!A$1:F$12,5,FALSE)</f>
        <v>Ach'igon-ni</v>
      </c>
      <c r="J445" t="str">
        <f>VLOOKUP(A445,locations!A$1:F$12,6,FALSE)</f>
        <v>n</v>
      </c>
    </row>
    <row r="446" spans="1:10" hidden="1">
      <c r="A446" s="6" t="s">
        <v>186</v>
      </c>
      <c r="B446" t="s">
        <v>138</v>
      </c>
      <c r="C446">
        <v>36.700000000000003</v>
      </c>
      <c r="D446">
        <v>2016</v>
      </c>
      <c r="E446">
        <v>5</v>
      </c>
      <c r="F446" t="str">
        <f>VLOOKUP(A446,locations!A$1:F$12,2,FALSE)</f>
        <v>39.377778</v>
      </c>
      <c r="G446" t="str">
        <f>VLOOKUP(A446,locations!A$1:F$12,3,FALSE)</f>
        <v>127.380278</v>
      </c>
      <c r="H446" t="str">
        <f>VLOOKUP(A446,locations!A$1:F$12,4,FALSE)</f>
        <v>Kangwon</v>
      </c>
      <c r="I446" t="str">
        <f>VLOOKUP(A446,locations!A$1:F$12,5,FALSE)</f>
        <v>Ach'igon-ni</v>
      </c>
      <c r="J446" t="str">
        <f>VLOOKUP(A446,locations!A$1:F$12,6,FALSE)</f>
        <v>n</v>
      </c>
    </row>
    <row r="447" spans="1:10" hidden="1">
      <c r="A447" s="6" t="s">
        <v>186</v>
      </c>
      <c r="B447" t="s">
        <v>139</v>
      </c>
      <c r="C447">
        <v>82</v>
      </c>
      <c r="D447">
        <v>2016</v>
      </c>
      <c r="E447">
        <v>6</v>
      </c>
      <c r="F447" t="str">
        <f>VLOOKUP(A447,locations!A$1:F$12,2,FALSE)</f>
        <v>39.377778</v>
      </c>
      <c r="G447" t="str">
        <f>VLOOKUP(A447,locations!A$1:F$12,3,FALSE)</f>
        <v>127.380278</v>
      </c>
      <c r="H447" t="str">
        <f>VLOOKUP(A447,locations!A$1:F$12,4,FALSE)</f>
        <v>Kangwon</v>
      </c>
      <c r="I447" t="str">
        <f>VLOOKUP(A447,locations!A$1:F$12,5,FALSE)</f>
        <v>Ach'igon-ni</v>
      </c>
      <c r="J447" t="str">
        <f>VLOOKUP(A447,locations!A$1:F$12,6,FALSE)</f>
        <v>n</v>
      </c>
    </row>
    <row r="448" spans="1:10" hidden="1">
      <c r="A448" s="6" t="s">
        <v>186</v>
      </c>
      <c r="B448" t="s">
        <v>140</v>
      </c>
      <c r="C448">
        <v>229</v>
      </c>
      <c r="D448">
        <v>2016</v>
      </c>
      <c r="E448">
        <v>7</v>
      </c>
      <c r="F448" t="str">
        <f>VLOOKUP(A448,locations!A$1:F$12,2,FALSE)</f>
        <v>39.377778</v>
      </c>
      <c r="G448" t="str">
        <f>VLOOKUP(A448,locations!A$1:F$12,3,FALSE)</f>
        <v>127.380278</v>
      </c>
      <c r="H448" t="str">
        <f>VLOOKUP(A448,locations!A$1:F$12,4,FALSE)</f>
        <v>Kangwon</v>
      </c>
      <c r="I448" t="str">
        <f>VLOOKUP(A448,locations!A$1:F$12,5,FALSE)</f>
        <v>Ach'igon-ni</v>
      </c>
      <c r="J448" t="str">
        <f>VLOOKUP(A448,locations!A$1:F$12,6,FALSE)</f>
        <v>n</v>
      </c>
    </row>
    <row r="449" spans="1:10" hidden="1">
      <c r="A449" s="6" t="s">
        <v>186</v>
      </c>
      <c r="B449" t="s">
        <v>141</v>
      </c>
      <c r="C449">
        <v>36.799999999999997</v>
      </c>
      <c r="D449">
        <v>2016</v>
      </c>
      <c r="E449">
        <v>8</v>
      </c>
      <c r="F449" t="str">
        <f>VLOOKUP(A449,locations!A$1:F$12,2,FALSE)</f>
        <v>39.377778</v>
      </c>
      <c r="G449" t="str">
        <f>VLOOKUP(A449,locations!A$1:F$12,3,FALSE)</f>
        <v>127.380278</v>
      </c>
      <c r="H449" t="str">
        <f>VLOOKUP(A449,locations!A$1:F$12,4,FALSE)</f>
        <v>Kangwon</v>
      </c>
      <c r="I449" t="str">
        <f>VLOOKUP(A449,locations!A$1:F$12,5,FALSE)</f>
        <v>Ach'igon-ni</v>
      </c>
      <c r="J449" t="str">
        <f>VLOOKUP(A449,locations!A$1:F$12,6,FALSE)</f>
        <v>n</v>
      </c>
    </row>
    <row r="450" spans="1:10" hidden="1">
      <c r="A450" s="6" t="s">
        <v>186</v>
      </c>
      <c r="B450" t="s">
        <v>142</v>
      </c>
      <c r="C450">
        <v>139.30000000000001</v>
      </c>
      <c r="D450">
        <v>2016</v>
      </c>
      <c r="E450">
        <v>9</v>
      </c>
      <c r="F450" t="str">
        <f>VLOOKUP(A450,locations!A$1:F$12,2,FALSE)</f>
        <v>39.377778</v>
      </c>
      <c r="G450" t="str">
        <f>VLOOKUP(A450,locations!A$1:F$12,3,FALSE)</f>
        <v>127.380278</v>
      </c>
      <c r="H450" t="str">
        <f>VLOOKUP(A450,locations!A$1:F$12,4,FALSE)</f>
        <v>Kangwon</v>
      </c>
      <c r="I450" t="str">
        <f>VLOOKUP(A450,locations!A$1:F$12,5,FALSE)</f>
        <v>Ach'igon-ni</v>
      </c>
      <c r="J450" t="str">
        <f>VLOOKUP(A450,locations!A$1:F$12,6,FALSE)</f>
        <v>n</v>
      </c>
    </row>
    <row r="451" spans="1:10" hidden="1">
      <c r="A451" s="6" t="s">
        <v>186</v>
      </c>
      <c r="B451" t="s">
        <v>143</v>
      </c>
      <c r="C451">
        <v>115.6</v>
      </c>
      <c r="D451">
        <v>2016</v>
      </c>
      <c r="E451">
        <v>10</v>
      </c>
      <c r="F451" t="str">
        <f>VLOOKUP(A451,locations!A$1:F$12,2,FALSE)</f>
        <v>39.377778</v>
      </c>
      <c r="G451" t="str">
        <f>VLOOKUP(A451,locations!A$1:F$12,3,FALSE)</f>
        <v>127.380278</v>
      </c>
      <c r="H451" t="str">
        <f>VLOOKUP(A451,locations!A$1:F$12,4,FALSE)</f>
        <v>Kangwon</v>
      </c>
      <c r="I451" t="str">
        <f>VLOOKUP(A451,locations!A$1:F$12,5,FALSE)</f>
        <v>Ach'igon-ni</v>
      </c>
      <c r="J451" t="str">
        <f>VLOOKUP(A451,locations!A$1:F$12,6,FALSE)</f>
        <v>n</v>
      </c>
    </row>
    <row r="452" spans="1:10" hidden="1">
      <c r="A452" s="6" t="s">
        <v>186</v>
      </c>
      <c r="B452" t="s">
        <v>144</v>
      </c>
      <c r="C452">
        <v>4.7</v>
      </c>
      <c r="D452">
        <v>2016</v>
      </c>
      <c r="E452">
        <v>11</v>
      </c>
      <c r="F452" t="str">
        <f>VLOOKUP(A452,locations!A$1:F$12,2,FALSE)</f>
        <v>39.377778</v>
      </c>
      <c r="G452" t="str">
        <f>VLOOKUP(A452,locations!A$1:F$12,3,FALSE)</f>
        <v>127.380278</v>
      </c>
      <c r="H452" t="str">
        <f>VLOOKUP(A452,locations!A$1:F$12,4,FALSE)</f>
        <v>Kangwon</v>
      </c>
      <c r="I452" t="str">
        <f>VLOOKUP(A452,locations!A$1:F$12,5,FALSE)</f>
        <v>Ach'igon-ni</v>
      </c>
      <c r="J452" t="str">
        <f>VLOOKUP(A452,locations!A$1:F$12,6,FALSE)</f>
        <v>n</v>
      </c>
    </row>
    <row r="453" spans="1:10" hidden="1">
      <c r="A453" s="6" t="s">
        <v>186</v>
      </c>
      <c r="B453" t="s">
        <v>145</v>
      </c>
      <c r="C453">
        <v>113</v>
      </c>
      <c r="D453">
        <v>2016</v>
      </c>
      <c r="E453">
        <v>12</v>
      </c>
      <c r="F453" t="str">
        <f>VLOOKUP(A453,locations!A$1:F$12,2,FALSE)</f>
        <v>39.377778</v>
      </c>
      <c r="G453" t="str">
        <f>VLOOKUP(A453,locations!A$1:F$12,3,FALSE)</f>
        <v>127.380278</v>
      </c>
      <c r="H453" t="str">
        <f>VLOOKUP(A453,locations!A$1:F$12,4,FALSE)</f>
        <v>Kangwon</v>
      </c>
      <c r="I453" t="str">
        <f>VLOOKUP(A453,locations!A$1:F$12,5,FALSE)</f>
        <v>Ach'igon-ni</v>
      </c>
      <c r="J453" t="str">
        <f>VLOOKUP(A453,locations!A$1:F$12,6,FALSE)</f>
        <v>n</v>
      </c>
    </row>
    <row r="454" spans="1:10">
      <c r="A454" s="6" t="s">
        <v>186</v>
      </c>
      <c r="B454" t="s">
        <v>146</v>
      </c>
      <c r="C454">
        <v>1.2</v>
      </c>
      <c r="D454">
        <v>2017</v>
      </c>
      <c r="E454">
        <v>1</v>
      </c>
      <c r="F454" t="str">
        <f>VLOOKUP(A454,locations!A$1:F$12,2,FALSE)</f>
        <v>39.377778</v>
      </c>
      <c r="G454" t="str">
        <f>VLOOKUP(A454,locations!A$1:F$12,3,FALSE)</f>
        <v>127.380278</v>
      </c>
      <c r="H454" t="str">
        <f>VLOOKUP(A454,locations!A$1:F$12,4,FALSE)</f>
        <v>Kangwon</v>
      </c>
      <c r="I454" t="str">
        <f>VLOOKUP(A454,locations!A$1:F$12,5,FALSE)</f>
        <v>Ach'igon-ni</v>
      </c>
      <c r="J454" t="str">
        <f>VLOOKUP(A454,locations!A$1:F$12,6,FALSE)</f>
        <v>n</v>
      </c>
    </row>
    <row r="455" spans="1:10">
      <c r="A455" s="6" t="s">
        <v>186</v>
      </c>
      <c r="B455" t="s">
        <v>147</v>
      </c>
      <c r="C455">
        <v>1</v>
      </c>
      <c r="D455">
        <v>2017</v>
      </c>
      <c r="E455">
        <v>2</v>
      </c>
      <c r="F455" t="str">
        <f>VLOOKUP(A455,locations!A$1:F$12,2,FALSE)</f>
        <v>39.377778</v>
      </c>
      <c r="G455" t="str">
        <f>VLOOKUP(A455,locations!A$1:F$12,3,FALSE)</f>
        <v>127.380278</v>
      </c>
      <c r="H455" t="str">
        <f>VLOOKUP(A455,locations!A$1:F$12,4,FALSE)</f>
        <v>Kangwon</v>
      </c>
      <c r="I455" t="str">
        <f>VLOOKUP(A455,locations!A$1:F$12,5,FALSE)</f>
        <v>Ach'igon-ni</v>
      </c>
      <c r="J455" t="str">
        <f>VLOOKUP(A455,locations!A$1:F$12,6,FALSE)</f>
        <v>n</v>
      </c>
    </row>
    <row r="456" spans="1:10">
      <c r="A456" s="6" t="s">
        <v>186</v>
      </c>
      <c r="B456" t="s">
        <v>148</v>
      </c>
      <c r="C456">
        <v>80</v>
      </c>
      <c r="D456">
        <v>2017</v>
      </c>
      <c r="E456">
        <v>3</v>
      </c>
      <c r="F456" t="str">
        <f>VLOOKUP(A456,locations!A$1:F$12,2,FALSE)</f>
        <v>39.377778</v>
      </c>
      <c r="G456" t="str">
        <f>VLOOKUP(A456,locations!A$1:F$12,3,FALSE)</f>
        <v>127.380278</v>
      </c>
      <c r="H456" t="str">
        <f>VLOOKUP(A456,locations!A$1:F$12,4,FALSE)</f>
        <v>Kangwon</v>
      </c>
      <c r="I456" t="str">
        <f>VLOOKUP(A456,locations!A$1:F$12,5,FALSE)</f>
        <v>Ach'igon-ni</v>
      </c>
      <c r="J456" t="str">
        <f>VLOOKUP(A456,locations!A$1:F$12,6,FALSE)</f>
        <v>n</v>
      </c>
    </row>
    <row r="457" spans="1:10">
      <c r="A457" s="6" t="s">
        <v>186</v>
      </c>
      <c r="B457" t="s">
        <v>149</v>
      </c>
      <c r="C457">
        <v>74.7</v>
      </c>
      <c r="D457">
        <v>2017</v>
      </c>
      <c r="E457">
        <v>4</v>
      </c>
      <c r="F457" t="str">
        <f>VLOOKUP(A457,locations!A$1:F$12,2,FALSE)</f>
        <v>39.377778</v>
      </c>
      <c r="G457" t="str">
        <f>VLOOKUP(A457,locations!A$1:F$12,3,FALSE)</f>
        <v>127.380278</v>
      </c>
      <c r="H457" t="str">
        <f>VLOOKUP(A457,locations!A$1:F$12,4,FALSE)</f>
        <v>Kangwon</v>
      </c>
      <c r="I457" t="str">
        <f>VLOOKUP(A457,locations!A$1:F$12,5,FALSE)</f>
        <v>Ach'igon-ni</v>
      </c>
      <c r="J457" t="str">
        <f>VLOOKUP(A457,locations!A$1:F$12,6,FALSE)</f>
        <v>n</v>
      </c>
    </row>
    <row r="458" spans="1:10">
      <c r="A458" s="6" t="s">
        <v>186</v>
      </c>
      <c r="B458" t="s">
        <v>150</v>
      </c>
      <c r="C458">
        <v>37.9</v>
      </c>
      <c r="D458">
        <v>2017</v>
      </c>
      <c r="E458">
        <v>5</v>
      </c>
      <c r="F458" t="str">
        <f>VLOOKUP(A458,locations!A$1:F$12,2,FALSE)</f>
        <v>39.377778</v>
      </c>
      <c r="G458" t="str">
        <f>VLOOKUP(A458,locations!A$1:F$12,3,FALSE)</f>
        <v>127.380278</v>
      </c>
      <c r="H458" t="str">
        <f>VLOOKUP(A458,locations!A$1:F$12,4,FALSE)</f>
        <v>Kangwon</v>
      </c>
      <c r="I458" t="str">
        <f>VLOOKUP(A458,locations!A$1:F$12,5,FALSE)</f>
        <v>Ach'igon-ni</v>
      </c>
      <c r="J458" t="str">
        <f>VLOOKUP(A458,locations!A$1:F$12,6,FALSE)</f>
        <v>n</v>
      </c>
    </row>
    <row r="459" spans="1:10">
      <c r="A459" s="6" t="s">
        <v>186</v>
      </c>
      <c r="B459" t="s">
        <v>151</v>
      </c>
      <c r="C459">
        <v>76.900000000000006</v>
      </c>
      <c r="D459">
        <v>2017</v>
      </c>
      <c r="E459">
        <v>6</v>
      </c>
      <c r="F459" t="str">
        <f>VLOOKUP(A459,locations!A$1:F$12,2,FALSE)</f>
        <v>39.377778</v>
      </c>
      <c r="G459" t="str">
        <f>VLOOKUP(A459,locations!A$1:F$12,3,FALSE)</f>
        <v>127.380278</v>
      </c>
      <c r="H459" t="str">
        <f>VLOOKUP(A459,locations!A$1:F$12,4,FALSE)</f>
        <v>Kangwon</v>
      </c>
      <c r="I459" t="str">
        <f>VLOOKUP(A459,locations!A$1:F$12,5,FALSE)</f>
        <v>Ach'igon-ni</v>
      </c>
      <c r="J459" t="str">
        <f>VLOOKUP(A459,locations!A$1:F$12,6,FALSE)</f>
        <v>n</v>
      </c>
    </row>
    <row r="460" spans="1:10">
      <c r="A460" s="6" t="s">
        <v>186</v>
      </c>
      <c r="B460" t="s">
        <v>152</v>
      </c>
      <c r="C460">
        <v>954</v>
      </c>
      <c r="D460">
        <v>2017</v>
      </c>
      <c r="E460">
        <v>7</v>
      </c>
      <c r="F460" t="str">
        <f>VLOOKUP(A460,locations!A$1:F$12,2,FALSE)</f>
        <v>39.377778</v>
      </c>
      <c r="G460" t="str">
        <f>VLOOKUP(A460,locations!A$1:F$12,3,FALSE)</f>
        <v>127.380278</v>
      </c>
      <c r="H460" t="str">
        <f>VLOOKUP(A460,locations!A$1:F$12,4,FALSE)</f>
        <v>Kangwon</v>
      </c>
      <c r="I460" t="str">
        <f>VLOOKUP(A460,locations!A$1:F$12,5,FALSE)</f>
        <v>Ach'igon-ni</v>
      </c>
      <c r="J460" t="str">
        <f>VLOOKUP(A460,locations!A$1:F$12,6,FALSE)</f>
        <v>n</v>
      </c>
    </row>
    <row r="461" spans="1:10">
      <c r="A461" s="6" t="s">
        <v>186</v>
      </c>
      <c r="B461" t="s">
        <v>153</v>
      </c>
      <c r="C461">
        <v>259.2</v>
      </c>
      <c r="D461">
        <v>2017</v>
      </c>
      <c r="E461">
        <v>8</v>
      </c>
      <c r="F461" t="str">
        <f>VLOOKUP(A461,locations!A$1:F$12,2,FALSE)</f>
        <v>39.377778</v>
      </c>
      <c r="G461" t="str">
        <f>VLOOKUP(A461,locations!A$1:F$12,3,FALSE)</f>
        <v>127.380278</v>
      </c>
      <c r="H461" t="str">
        <f>VLOOKUP(A461,locations!A$1:F$12,4,FALSE)</f>
        <v>Kangwon</v>
      </c>
      <c r="I461" t="str">
        <f>VLOOKUP(A461,locations!A$1:F$12,5,FALSE)</f>
        <v>Ach'igon-ni</v>
      </c>
      <c r="J461" t="str">
        <f>VLOOKUP(A461,locations!A$1:F$12,6,FALSE)</f>
        <v>n</v>
      </c>
    </row>
    <row r="462" spans="1:10">
      <c r="A462" s="6" t="s">
        <v>186</v>
      </c>
      <c r="B462" t="s">
        <v>154</v>
      </c>
      <c r="C462">
        <v>14.8</v>
      </c>
      <c r="D462">
        <v>2017</v>
      </c>
      <c r="E462">
        <v>9</v>
      </c>
      <c r="F462" t="str">
        <f>VLOOKUP(A462,locations!A$1:F$12,2,FALSE)</f>
        <v>39.377778</v>
      </c>
      <c r="G462" t="str">
        <f>VLOOKUP(A462,locations!A$1:F$12,3,FALSE)</f>
        <v>127.380278</v>
      </c>
      <c r="H462" t="str">
        <f>VLOOKUP(A462,locations!A$1:F$12,4,FALSE)</f>
        <v>Kangwon</v>
      </c>
      <c r="I462" t="str">
        <f>VLOOKUP(A462,locations!A$1:F$12,5,FALSE)</f>
        <v>Ach'igon-ni</v>
      </c>
      <c r="J462" t="str">
        <f>VLOOKUP(A462,locations!A$1:F$12,6,FALSE)</f>
        <v>n</v>
      </c>
    </row>
    <row r="463" spans="1:10">
      <c r="A463" s="6" t="s">
        <v>186</v>
      </c>
      <c r="B463" t="s">
        <v>155</v>
      </c>
      <c r="C463">
        <v>22</v>
      </c>
      <c r="D463">
        <v>2017</v>
      </c>
      <c r="E463">
        <v>10</v>
      </c>
      <c r="F463" t="str">
        <f>VLOOKUP(A463,locations!A$1:F$12,2,FALSE)</f>
        <v>39.377778</v>
      </c>
      <c r="G463" t="str">
        <f>VLOOKUP(A463,locations!A$1:F$12,3,FALSE)</f>
        <v>127.380278</v>
      </c>
      <c r="H463" t="str">
        <f>VLOOKUP(A463,locations!A$1:F$12,4,FALSE)</f>
        <v>Kangwon</v>
      </c>
      <c r="I463" t="str">
        <f>VLOOKUP(A463,locations!A$1:F$12,5,FALSE)</f>
        <v>Ach'igon-ni</v>
      </c>
      <c r="J463" t="str">
        <f>VLOOKUP(A463,locations!A$1:F$12,6,FALSE)</f>
        <v>n</v>
      </c>
    </row>
    <row r="464" spans="1:10" hidden="1">
      <c r="A464" s="6" t="s">
        <v>187</v>
      </c>
      <c r="B464" t="s">
        <v>2</v>
      </c>
      <c r="C464">
        <v>3</v>
      </c>
      <c r="D464">
        <v>2005</v>
      </c>
      <c r="E464">
        <v>1</v>
      </c>
      <c r="F464" t="str">
        <f>VLOOKUP(A464,locations!A$1:F$12,2,FALSE)</f>
        <v>39.23</v>
      </c>
      <c r="G464" t="str">
        <f>VLOOKUP(A464,locations!A$1:F$12,3,FALSE)</f>
        <v>126.09</v>
      </c>
      <c r="H464" t="str">
        <f>VLOOKUP(A464,locations!A$1:F$12,4,FALSE)</f>
        <v>South Pyongyan</v>
      </c>
      <c r="I464" t="str">
        <f>VLOOKUP(A464,locations!A$1:F$12,5,FALSE)</f>
        <v>Ae-dong</v>
      </c>
      <c r="J464" t="str">
        <f>VLOOKUP(A464,locations!A$1:F$12,6,FALSE)</f>
        <v>y</v>
      </c>
    </row>
    <row r="465" spans="1:10" hidden="1">
      <c r="A465" s="6" t="s">
        <v>187</v>
      </c>
      <c r="B465" t="s">
        <v>3</v>
      </c>
      <c r="C465">
        <v>16</v>
      </c>
      <c r="D465">
        <v>2005</v>
      </c>
      <c r="E465">
        <v>2</v>
      </c>
      <c r="F465" t="str">
        <f>VLOOKUP(A465,locations!A$1:F$12,2,FALSE)</f>
        <v>39.23</v>
      </c>
      <c r="G465" t="str">
        <f>VLOOKUP(A465,locations!A$1:F$12,3,FALSE)</f>
        <v>126.09</v>
      </c>
      <c r="H465" t="str">
        <f>VLOOKUP(A465,locations!A$1:F$12,4,FALSE)</f>
        <v>South Pyongyan</v>
      </c>
      <c r="I465" t="str">
        <f>VLOOKUP(A465,locations!A$1:F$12,5,FALSE)</f>
        <v>Ae-dong</v>
      </c>
      <c r="J465" t="str">
        <f>VLOOKUP(A465,locations!A$1:F$12,6,FALSE)</f>
        <v>y</v>
      </c>
    </row>
    <row r="466" spans="1:10" hidden="1">
      <c r="A466" s="6" t="s">
        <v>187</v>
      </c>
      <c r="B466" t="s">
        <v>4</v>
      </c>
      <c r="C466">
        <v>0</v>
      </c>
      <c r="D466">
        <v>2005</v>
      </c>
      <c r="E466">
        <v>3</v>
      </c>
      <c r="F466" t="str">
        <f>VLOOKUP(A466,locations!A$1:F$12,2,FALSE)</f>
        <v>39.23</v>
      </c>
      <c r="G466" t="str">
        <f>VLOOKUP(A466,locations!A$1:F$12,3,FALSE)</f>
        <v>126.09</v>
      </c>
      <c r="H466" t="str">
        <f>VLOOKUP(A466,locations!A$1:F$12,4,FALSE)</f>
        <v>South Pyongyan</v>
      </c>
      <c r="I466" t="str">
        <f>VLOOKUP(A466,locations!A$1:F$12,5,FALSE)</f>
        <v>Ae-dong</v>
      </c>
      <c r="J466" t="str">
        <f>VLOOKUP(A466,locations!A$1:F$12,6,FALSE)</f>
        <v>y</v>
      </c>
    </row>
    <row r="467" spans="1:10" hidden="1">
      <c r="A467" s="6" t="s">
        <v>187</v>
      </c>
      <c r="B467" t="s">
        <v>5</v>
      </c>
      <c r="C467">
        <v>19</v>
      </c>
      <c r="D467">
        <v>2005</v>
      </c>
      <c r="E467">
        <v>4</v>
      </c>
      <c r="F467" t="str">
        <f>VLOOKUP(A467,locations!A$1:F$12,2,FALSE)</f>
        <v>39.23</v>
      </c>
      <c r="G467" t="str">
        <f>VLOOKUP(A467,locations!A$1:F$12,3,FALSE)</f>
        <v>126.09</v>
      </c>
      <c r="H467" t="str">
        <f>VLOOKUP(A467,locations!A$1:F$12,4,FALSE)</f>
        <v>South Pyongyan</v>
      </c>
      <c r="I467" t="str">
        <f>VLOOKUP(A467,locations!A$1:F$12,5,FALSE)</f>
        <v>Ae-dong</v>
      </c>
      <c r="J467" t="str">
        <f>VLOOKUP(A467,locations!A$1:F$12,6,FALSE)</f>
        <v>y</v>
      </c>
    </row>
    <row r="468" spans="1:10" hidden="1">
      <c r="A468" s="6" t="s">
        <v>187</v>
      </c>
      <c r="B468" t="s">
        <v>6</v>
      </c>
      <c r="C468">
        <v>40.5</v>
      </c>
      <c r="D468">
        <v>2005</v>
      </c>
      <c r="E468">
        <v>5</v>
      </c>
      <c r="F468" t="str">
        <f>VLOOKUP(A468,locations!A$1:F$12,2,FALSE)</f>
        <v>39.23</v>
      </c>
      <c r="G468" t="str">
        <f>VLOOKUP(A468,locations!A$1:F$12,3,FALSE)</f>
        <v>126.09</v>
      </c>
      <c r="H468" t="str">
        <f>VLOOKUP(A468,locations!A$1:F$12,4,FALSE)</f>
        <v>South Pyongyan</v>
      </c>
      <c r="I468" t="str">
        <f>VLOOKUP(A468,locations!A$1:F$12,5,FALSE)</f>
        <v>Ae-dong</v>
      </c>
      <c r="J468" t="str">
        <f>VLOOKUP(A468,locations!A$1:F$12,6,FALSE)</f>
        <v>y</v>
      </c>
    </row>
    <row r="469" spans="1:10" hidden="1">
      <c r="A469" s="6" t="s">
        <v>187</v>
      </c>
      <c r="B469" t="s">
        <v>7</v>
      </c>
      <c r="C469">
        <v>93</v>
      </c>
      <c r="D469">
        <v>2005</v>
      </c>
      <c r="E469">
        <v>6</v>
      </c>
      <c r="F469" t="str">
        <f>VLOOKUP(A469,locations!A$1:F$12,2,FALSE)</f>
        <v>39.23</v>
      </c>
      <c r="G469" t="str">
        <f>VLOOKUP(A469,locations!A$1:F$12,3,FALSE)</f>
        <v>126.09</v>
      </c>
      <c r="H469" t="str">
        <f>VLOOKUP(A469,locations!A$1:F$12,4,FALSE)</f>
        <v>South Pyongyan</v>
      </c>
      <c r="I469" t="str">
        <f>VLOOKUP(A469,locations!A$1:F$12,5,FALSE)</f>
        <v>Ae-dong</v>
      </c>
      <c r="J469" t="str">
        <f>VLOOKUP(A469,locations!A$1:F$12,6,FALSE)</f>
        <v>y</v>
      </c>
    </row>
    <row r="470" spans="1:10" hidden="1">
      <c r="A470" s="6" t="s">
        <v>187</v>
      </c>
      <c r="B470" t="s">
        <v>8</v>
      </c>
      <c r="C470">
        <v>42.6</v>
      </c>
      <c r="D470">
        <v>2005</v>
      </c>
      <c r="E470">
        <v>7</v>
      </c>
      <c r="F470" t="str">
        <f>VLOOKUP(A470,locations!A$1:F$12,2,FALSE)</f>
        <v>39.23</v>
      </c>
      <c r="G470" t="str">
        <f>VLOOKUP(A470,locations!A$1:F$12,3,FALSE)</f>
        <v>126.09</v>
      </c>
      <c r="H470" t="str">
        <f>VLOOKUP(A470,locations!A$1:F$12,4,FALSE)</f>
        <v>South Pyongyan</v>
      </c>
      <c r="I470" t="str">
        <f>VLOOKUP(A470,locations!A$1:F$12,5,FALSE)</f>
        <v>Ae-dong</v>
      </c>
      <c r="J470" t="str">
        <f>VLOOKUP(A470,locations!A$1:F$12,6,FALSE)</f>
        <v>y</v>
      </c>
    </row>
    <row r="471" spans="1:10" hidden="1">
      <c r="A471" s="6" t="s">
        <v>187</v>
      </c>
      <c r="B471" t="s">
        <v>9</v>
      </c>
      <c r="C471">
        <v>78.599999999999994</v>
      </c>
      <c r="D471">
        <v>2005</v>
      </c>
      <c r="E471">
        <v>8</v>
      </c>
      <c r="F471" t="str">
        <f>VLOOKUP(A471,locations!A$1:F$12,2,FALSE)</f>
        <v>39.23</v>
      </c>
      <c r="G471" t="str">
        <f>VLOOKUP(A471,locations!A$1:F$12,3,FALSE)</f>
        <v>126.09</v>
      </c>
      <c r="H471" t="str">
        <f>VLOOKUP(A471,locations!A$1:F$12,4,FALSE)</f>
        <v>South Pyongyan</v>
      </c>
      <c r="I471" t="str">
        <f>VLOOKUP(A471,locations!A$1:F$12,5,FALSE)</f>
        <v>Ae-dong</v>
      </c>
      <c r="J471" t="str">
        <f>VLOOKUP(A471,locations!A$1:F$12,6,FALSE)</f>
        <v>y</v>
      </c>
    </row>
    <row r="472" spans="1:10" hidden="1">
      <c r="A472" s="6" t="s">
        <v>187</v>
      </c>
      <c r="B472" t="s">
        <v>10</v>
      </c>
      <c r="C472">
        <v>58.3</v>
      </c>
      <c r="D472">
        <v>2005</v>
      </c>
      <c r="E472">
        <v>9</v>
      </c>
      <c r="F472" t="str">
        <f>VLOOKUP(A472,locations!A$1:F$12,2,FALSE)</f>
        <v>39.23</v>
      </c>
      <c r="G472" t="str">
        <f>VLOOKUP(A472,locations!A$1:F$12,3,FALSE)</f>
        <v>126.09</v>
      </c>
      <c r="H472" t="str">
        <f>VLOOKUP(A472,locations!A$1:F$12,4,FALSE)</f>
        <v>South Pyongyan</v>
      </c>
      <c r="I472" t="str">
        <f>VLOOKUP(A472,locations!A$1:F$12,5,FALSE)</f>
        <v>Ae-dong</v>
      </c>
      <c r="J472" t="str">
        <f>VLOOKUP(A472,locations!A$1:F$12,6,FALSE)</f>
        <v>y</v>
      </c>
    </row>
    <row r="473" spans="1:10" hidden="1">
      <c r="A473" s="6" t="s">
        <v>187</v>
      </c>
      <c r="B473" t="s">
        <v>11</v>
      </c>
      <c r="C473">
        <v>4.2</v>
      </c>
      <c r="D473">
        <v>2005</v>
      </c>
      <c r="E473">
        <v>10</v>
      </c>
      <c r="F473" t="str">
        <f>VLOOKUP(A473,locations!A$1:F$12,2,FALSE)</f>
        <v>39.23</v>
      </c>
      <c r="G473" t="str">
        <f>VLOOKUP(A473,locations!A$1:F$12,3,FALSE)</f>
        <v>126.09</v>
      </c>
      <c r="H473" t="str">
        <f>VLOOKUP(A473,locations!A$1:F$12,4,FALSE)</f>
        <v>South Pyongyan</v>
      </c>
      <c r="I473" t="str">
        <f>VLOOKUP(A473,locations!A$1:F$12,5,FALSE)</f>
        <v>Ae-dong</v>
      </c>
      <c r="J473" t="str">
        <f>VLOOKUP(A473,locations!A$1:F$12,6,FALSE)</f>
        <v>y</v>
      </c>
    </row>
    <row r="474" spans="1:10" hidden="1">
      <c r="A474" s="6" t="s">
        <v>187</v>
      </c>
      <c r="B474" t="s">
        <v>12</v>
      </c>
      <c r="C474">
        <v>4</v>
      </c>
      <c r="D474">
        <v>2005</v>
      </c>
      <c r="E474">
        <v>11</v>
      </c>
      <c r="F474" t="str">
        <f>VLOOKUP(A474,locations!A$1:F$12,2,FALSE)</f>
        <v>39.23</v>
      </c>
      <c r="G474" t="str">
        <f>VLOOKUP(A474,locations!A$1:F$12,3,FALSE)</f>
        <v>126.09</v>
      </c>
      <c r="H474" t="str">
        <f>VLOOKUP(A474,locations!A$1:F$12,4,FALSE)</f>
        <v>South Pyongyan</v>
      </c>
      <c r="I474" t="str">
        <f>VLOOKUP(A474,locations!A$1:F$12,5,FALSE)</f>
        <v>Ae-dong</v>
      </c>
      <c r="J474" t="str">
        <f>VLOOKUP(A474,locations!A$1:F$12,6,FALSE)</f>
        <v>y</v>
      </c>
    </row>
    <row r="475" spans="1:10" hidden="1">
      <c r="A475" s="6" t="s">
        <v>187</v>
      </c>
      <c r="B475" t="s">
        <v>13</v>
      </c>
      <c r="C475">
        <v>1.6</v>
      </c>
      <c r="D475">
        <v>2005</v>
      </c>
      <c r="E475">
        <v>12</v>
      </c>
      <c r="F475" t="str">
        <f>VLOOKUP(A475,locations!A$1:F$12,2,FALSE)</f>
        <v>39.23</v>
      </c>
      <c r="G475" t="str">
        <f>VLOOKUP(A475,locations!A$1:F$12,3,FALSE)</f>
        <v>126.09</v>
      </c>
      <c r="H475" t="str">
        <f>VLOOKUP(A475,locations!A$1:F$12,4,FALSE)</f>
        <v>South Pyongyan</v>
      </c>
      <c r="I475" t="str">
        <f>VLOOKUP(A475,locations!A$1:F$12,5,FALSE)</f>
        <v>Ae-dong</v>
      </c>
      <c r="J475" t="str">
        <f>VLOOKUP(A475,locations!A$1:F$12,6,FALSE)</f>
        <v>y</v>
      </c>
    </row>
    <row r="476" spans="1:10" hidden="1">
      <c r="A476" s="6" t="s">
        <v>187</v>
      </c>
      <c r="B476" t="s">
        <v>14</v>
      </c>
      <c r="C476">
        <v>2.4</v>
      </c>
      <c r="D476">
        <v>2006</v>
      </c>
      <c r="E476">
        <v>1</v>
      </c>
      <c r="F476" t="str">
        <f>VLOOKUP(A476,locations!A$1:F$12,2,FALSE)</f>
        <v>39.23</v>
      </c>
      <c r="G476" t="str">
        <f>VLOOKUP(A476,locations!A$1:F$12,3,FALSE)</f>
        <v>126.09</v>
      </c>
      <c r="H476" t="str">
        <f>VLOOKUP(A476,locations!A$1:F$12,4,FALSE)</f>
        <v>South Pyongyan</v>
      </c>
      <c r="I476" t="str">
        <f>VLOOKUP(A476,locations!A$1:F$12,5,FALSE)</f>
        <v>Ae-dong</v>
      </c>
      <c r="J476" t="str">
        <f>VLOOKUP(A476,locations!A$1:F$12,6,FALSE)</f>
        <v>y</v>
      </c>
    </row>
    <row r="477" spans="1:10" hidden="1">
      <c r="A477" s="6" t="s">
        <v>187</v>
      </c>
      <c r="B477" t="s">
        <v>15</v>
      </c>
      <c r="C477">
        <v>2.7</v>
      </c>
      <c r="D477">
        <v>2006</v>
      </c>
      <c r="E477">
        <v>2</v>
      </c>
      <c r="F477" t="str">
        <f>VLOOKUP(A477,locations!A$1:F$12,2,FALSE)</f>
        <v>39.23</v>
      </c>
      <c r="G477" t="str">
        <f>VLOOKUP(A477,locations!A$1:F$12,3,FALSE)</f>
        <v>126.09</v>
      </c>
      <c r="H477" t="str">
        <f>VLOOKUP(A477,locations!A$1:F$12,4,FALSE)</f>
        <v>South Pyongyan</v>
      </c>
      <c r="I477" t="str">
        <f>VLOOKUP(A477,locations!A$1:F$12,5,FALSE)</f>
        <v>Ae-dong</v>
      </c>
      <c r="J477" t="str">
        <f>VLOOKUP(A477,locations!A$1:F$12,6,FALSE)</f>
        <v>y</v>
      </c>
    </row>
    <row r="478" spans="1:10" hidden="1">
      <c r="A478" s="6" t="s">
        <v>187</v>
      </c>
      <c r="B478" t="s">
        <v>16</v>
      </c>
      <c r="C478">
        <v>9.3000000000000007</v>
      </c>
      <c r="D478">
        <v>2006</v>
      </c>
      <c r="E478">
        <v>3</v>
      </c>
      <c r="F478" t="str">
        <f>VLOOKUP(A478,locations!A$1:F$12,2,FALSE)</f>
        <v>39.23</v>
      </c>
      <c r="G478" t="str">
        <f>VLOOKUP(A478,locations!A$1:F$12,3,FALSE)</f>
        <v>126.09</v>
      </c>
      <c r="H478" t="str">
        <f>VLOOKUP(A478,locations!A$1:F$12,4,FALSE)</f>
        <v>South Pyongyan</v>
      </c>
      <c r="I478" t="str">
        <f>VLOOKUP(A478,locations!A$1:F$12,5,FALSE)</f>
        <v>Ae-dong</v>
      </c>
      <c r="J478" t="str">
        <f>VLOOKUP(A478,locations!A$1:F$12,6,FALSE)</f>
        <v>y</v>
      </c>
    </row>
    <row r="479" spans="1:10" hidden="1">
      <c r="A479" s="6" t="s">
        <v>187</v>
      </c>
      <c r="B479" t="s">
        <v>17</v>
      </c>
      <c r="C479">
        <v>44.6</v>
      </c>
      <c r="D479">
        <v>2006</v>
      </c>
      <c r="E479">
        <v>4</v>
      </c>
      <c r="F479" t="str">
        <f>VLOOKUP(A479,locations!A$1:F$12,2,FALSE)</f>
        <v>39.23</v>
      </c>
      <c r="G479" t="str">
        <f>VLOOKUP(A479,locations!A$1:F$12,3,FALSE)</f>
        <v>126.09</v>
      </c>
      <c r="H479" t="str">
        <f>VLOOKUP(A479,locations!A$1:F$12,4,FALSE)</f>
        <v>South Pyongyan</v>
      </c>
      <c r="I479" t="str">
        <f>VLOOKUP(A479,locations!A$1:F$12,5,FALSE)</f>
        <v>Ae-dong</v>
      </c>
      <c r="J479" t="str">
        <f>VLOOKUP(A479,locations!A$1:F$12,6,FALSE)</f>
        <v>y</v>
      </c>
    </row>
    <row r="480" spans="1:10" hidden="1">
      <c r="A480" s="6" t="s">
        <v>187</v>
      </c>
      <c r="B480" t="s">
        <v>18</v>
      </c>
      <c r="C480">
        <v>14</v>
      </c>
      <c r="D480">
        <v>2006</v>
      </c>
      <c r="E480">
        <v>5</v>
      </c>
      <c r="F480" t="str">
        <f>VLOOKUP(A480,locations!A$1:F$12,2,FALSE)</f>
        <v>39.23</v>
      </c>
      <c r="G480" t="str">
        <f>VLOOKUP(A480,locations!A$1:F$12,3,FALSE)</f>
        <v>126.09</v>
      </c>
      <c r="H480" t="str">
        <f>VLOOKUP(A480,locations!A$1:F$12,4,FALSE)</f>
        <v>South Pyongyan</v>
      </c>
      <c r="I480" t="str">
        <f>VLOOKUP(A480,locations!A$1:F$12,5,FALSE)</f>
        <v>Ae-dong</v>
      </c>
      <c r="J480" t="str">
        <f>VLOOKUP(A480,locations!A$1:F$12,6,FALSE)</f>
        <v>y</v>
      </c>
    </row>
    <row r="481" spans="1:10" hidden="1">
      <c r="A481" s="6" t="s">
        <v>187</v>
      </c>
      <c r="B481" t="s">
        <v>19</v>
      </c>
      <c r="C481">
        <v>102</v>
      </c>
      <c r="D481">
        <v>2006</v>
      </c>
      <c r="E481">
        <v>6</v>
      </c>
      <c r="F481" t="str">
        <f>VLOOKUP(A481,locations!A$1:F$12,2,FALSE)</f>
        <v>39.23</v>
      </c>
      <c r="G481" t="str">
        <f>VLOOKUP(A481,locations!A$1:F$12,3,FALSE)</f>
        <v>126.09</v>
      </c>
      <c r="H481" t="str">
        <f>VLOOKUP(A481,locations!A$1:F$12,4,FALSE)</f>
        <v>South Pyongyan</v>
      </c>
      <c r="I481" t="str">
        <f>VLOOKUP(A481,locations!A$1:F$12,5,FALSE)</f>
        <v>Ae-dong</v>
      </c>
      <c r="J481" t="str">
        <f>VLOOKUP(A481,locations!A$1:F$12,6,FALSE)</f>
        <v>y</v>
      </c>
    </row>
    <row r="482" spans="1:10" hidden="1">
      <c r="A482" s="6" t="s">
        <v>187</v>
      </c>
      <c r="B482" t="s">
        <v>20</v>
      </c>
      <c r="C482">
        <v>214</v>
      </c>
      <c r="D482">
        <v>2006</v>
      </c>
      <c r="E482">
        <v>7</v>
      </c>
      <c r="F482" t="str">
        <f>VLOOKUP(A482,locations!A$1:F$12,2,FALSE)</f>
        <v>39.23</v>
      </c>
      <c r="G482" t="str">
        <f>VLOOKUP(A482,locations!A$1:F$12,3,FALSE)</f>
        <v>126.09</v>
      </c>
      <c r="H482" t="str">
        <f>VLOOKUP(A482,locations!A$1:F$12,4,FALSE)</f>
        <v>South Pyongyan</v>
      </c>
      <c r="I482" t="str">
        <f>VLOOKUP(A482,locations!A$1:F$12,5,FALSE)</f>
        <v>Ae-dong</v>
      </c>
      <c r="J482" t="str">
        <f>VLOOKUP(A482,locations!A$1:F$12,6,FALSE)</f>
        <v>y</v>
      </c>
    </row>
    <row r="483" spans="1:10" hidden="1">
      <c r="A483" s="6" t="s">
        <v>187</v>
      </c>
      <c r="B483" t="s">
        <v>21</v>
      </c>
      <c r="C483">
        <v>42</v>
      </c>
      <c r="D483">
        <v>2006</v>
      </c>
      <c r="E483">
        <v>8</v>
      </c>
      <c r="F483" t="str">
        <f>VLOOKUP(A483,locations!A$1:F$12,2,FALSE)</f>
        <v>39.23</v>
      </c>
      <c r="G483" t="str">
        <f>VLOOKUP(A483,locations!A$1:F$12,3,FALSE)</f>
        <v>126.09</v>
      </c>
      <c r="H483" t="str">
        <f>VLOOKUP(A483,locations!A$1:F$12,4,FALSE)</f>
        <v>South Pyongyan</v>
      </c>
      <c r="I483" t="str">
        <f>VLOOKUP(A483,locations!A$1:F$12,5,FALSE)</f>
        <v>Ae-dong</v>
      </c>
      <c r="J483" t="str">
        <f>VLOOKUP(A483,locations!A$1:F$12,6,FALSE)</f>
        <v>y</v>
      </c>
    </row>
    <row r="484" spans="1:10" hidden="1">
      <c r="A484" s="6" t="s">
        <v>187</v>
      </c>
      <c r="B484" t="s">
        <v>22</v>
      </c>
      <c r="C484">
        <v>9.1999999999999993</v>
      </c>
      <c r="D484">
        <v>2006</v>
      </c>
      <c r="E484">
        <v>9</v>
      </c>
      <c r="F484" t="str">
        <f>VLOOKUP(A484,locations!A$1:F$12,2,FALSE)</f>
        <v>39.23</v>
      </c>
      <c r="G484" t="str">
        <f>VLOOKUP(A484,locations!A$1:F$12,3,FALSE)</f>
        <v>126.09</v>
      </c>
      <c r="H484" t="str">
        <f>VLOOKUP(A484,locations!A$1:F$12,4,FALSE)</f>
        <v>South Pyongyan</v>
      </c>
      <c r="I484" t="str">
        <f>VLOOKUP(A484,locations!A$1:F$12,5,FALSE)</f>
        <v>Ae-dong</v>
      </c>
      <c r="J484" t="str">
        <f>VLOOKUP(A484,locations!A$1:F$12,6,FALSE)</f>
        <v>y</v>
      </c>
    </row>
    <row r="485" spans="1:10" hidden="1">
      <c r="A485" s="6" t="s">
        <v>187</v>
      </c>
      <c r="B485" t="s">
        <v>23</v>
      </c>
      <c r="C485">
        <v>39</v>
      </c>
      <c r="D485">
        <v>2006</v>
      </c>
      <c r="E485">
        <v>10</v>
      </c>
      <c r="F485" t="str">
        <f>VLOOKUP(A485,locations!A$1:F$12,2,FALSE)</f>
        <v>39.23</v>
      </c>
      <c r="G485" t="str">
        <f>VLOOKUP(A485,locations!A$1:F$12,3,FALSE)</f>
        <v>126.09</v>
      </c>
      <c r="H485" t="str">
        <f>VLOOKUP(A485,locations!A$1:F$12,4,FALSE)</f>
        <v>South Pyongyan</v>
      </c>
      <c r="I485" t="str">
        <f>VLOOKUP(A485,locations!A$1:F$12,5,FALSE)</f>
        <v>Ae-dong</v>
      </c>
      <c r="J485" t="str">
        <f>VLOOKUP(A485,locations!A$1:F$12,6,FALSE)</f>
        <v>y</v>
      </c>
    </row>
    <row r="486" spans="1:10" hidden="1">
      <c r="A486" s="6" t="s">
        <v>187</v>
      </c>
      <c r="B486" t="s">
        <v>24</v>
      </c>
      <c r="C486">
        <v>5</v>
      </c>
      <c r="D486">
        <v>2006</v>
      </c>
      <c r="E486">
        <v>11</v>
      </c>
      <c r="F486" t="str">
        <f>VLOOKUP(A486,locations!A$1:F$12,2,FALSE)</f>
        <v>39.23</v>
      </c>
      <c r="G486" t="str">
        <f>VLOOKUP(A486,locations!A$1:F$12,3,FALSE)</f>
        <v>126.09</v>
      </c>
      <c r="H486" t="str">
        <f>VLOOKUP(A486,locations!A$1:F$12,4,FALSE)</f>
        <v>South Pyongyan</v>
      </c>
      <c r="I486" t="str">
        <f>VLOOKUP(A486,locations!A$1:F$12,5,FALSE)</f>
        <v>Ae-dong</v>
      </c>
      <c r="J486" t="str">
        <f>VLOOKUP(A486,locations!A$1:F$12,6,FALSE)</f>
        <v>y</v>
      </c>
    </row>
    <row r="487" spans="1:10" hidden="1">
      <c r="A487" s="6" t="s">
        <v>187</v>
      </c>
      <c r="B487" t="s">
        <v>25</v>
      </c>
      <c r="C487">
        <v>5.0999999999999996</v>
      </c>
      <c r="D487">
        <v>2006</v>
      </c>
      <c r="E487">
        <v>12</v>
      </c>
      <c r="F487" t="str">
        <f>VLOOKUP(A487,locations!A$1:F$12,2,FALSE)</f>
        <v>39.23</v>
      </c>
      <c r="G487" t="str">
        <f>VLOOKUP(A487,locations!A$1:F$12,3,FALSE)</f>
        <v>126.09</v>
      </c>
      <c r="H487" t="str">
        <f>VLOOKUP(A487,locations!A$1:F$12,4,FALSE)</f>
        <v>South Pyongyan</v>
      </c>
      <c r="I487" t="str">
        <f>VLOOKUP(A487,locations!A$1:F$12,5,FALSE)</f>
        <v>Ae-dong</v>
      </c>
      <c r="J487" t="str">
        <f>VLOOKUP(A487,locations!A$1:F$12,6,FALSE)</f>
        <v>y</v>
      </c>
    </row>
    <row r="488" spans="1:10" hidden="1">
      <c r="A488" s="6" t="s">
        <v>187</v>
      </c>
      <c r="B488" t="s">
        <v>26</v>
      </c>
      <c r="C488">
        <v>3.2</v>
      </c>
      <c r="D488">
        <v>2007</v>
      </c>
      <c r="E488">
        <v>1</v>
      </c>
      <c r="F488" t="str">
        <f>VLOOKUP(A488,locations!A$1:F$12,2,FALSE)</f>
        <v>39.23</v>
      </c>
      <c r="G488" t="str">
        <f>VLOOKUP(A488,locations!A$1:F$12,3,FALSE)</f>
        <v>126.09</v>
      </c>
      <c r="H488" t="str">
        <f>VLOOKUP(A488,locations!A$1:F$12,4,FALSE)</f>
        <v>South Pyongyan</v>
      </c>
      <c r="I488" t="str">
        <f>VLOOKUP(A488,locations!A$1:F$12,5,FALSE)</f>
        <v>Ae-dong</v>
      </c>
      <c r="J488" t="str">
        <f>VLOOKUP(A488,locations!A$1:F$12,6,FALSE)</f>
        <v>y</v>
      </c>
    </row>
    <row r="489" spans="1:10" hidden="1">
      <c r="A489" s="6" t="s">
        <v>187</v>
      </c>
      <c r="B489" t="s">
        <v>27</v>
      </c>
      <c r="C489">
        <v>0</v>
      </c>
      <c r="D489">
        <v>2007</v>
      </c>
      <c r="E489">
        <v>2</v>
      </c>
      <c r="F489" t="str">
        <f>VLOOKUP(A489,locations!A$1:F$12,2,FALSE)</f>
        <v>39.23</v>
      </c>
      <c r="G489" t="str">
        <f>VLOOKUP(A489,locations!A$1:F$12,3,FALSE)</f>
        <v>126.09</v>
      </c>
      <c r="H489" t="str">
        <f>VLOOKUP(A489,locations!A$1:F$12,4,FALSE)</f>
        <v>South Pyongyan</v>
      </c>
      <c r="I489" t="str">
        <f>VLOOKUP(A489,locations!A$1:F$12,5,FALSE)</f>
        <v>Ae-dong</v>
      </c>
      <c r="J489" t="str">
        <f>VLOOKUP(A489,locations!A$1:F$12,6,FALSE)</f>
        <v>y</v>
      </c>
    </row>
    <row r="490" spans="1:10" hidden="1">
      <c r="A490" s="6" t="s">
        <v>187</v>
      </c>
      <c r="B490" t="s">
        <v>28</v>
      </c>
      <c r="C490">
        <v>35</v>
      </c>
      <c r="D490">
        <v>2007</v>
      </c>
      <c r="E490">
        <v>3</v>
      </c>
      <c r="F490" t="str">
        <f>VLOOKUP(A490,locations!A$1:F$12,2,FALSE)</f>
        <v>39.23</v>
      </c>
      <c r="G490" t="str">
        <f>VLOOKUP(A490,locations!A$1:F$12,3,FALSE)</f>
        <v>126.09</v>
      </c>
      <c r="H490" t="str">
        <f>VLOOKUP(A490,locations!A$1:F$12,4,FALSE)</f>
        <v>South Pyongyan</v>
      </c>
      <c r="I490" t="str">
        <f>VLOOKUP(A490,locations!A$1:F$12,5,FALSE)</f>
        <v>Ae-dong</v>
      </c>
      <c r="J490" t="str">
        <f>VLOOKUP(A490,locations!A$1:F$12,6,FALSE)</f>
        <v>y</v>
      </c>
    </row>
    <row r="491" spans="1:10" hidden="1">
      <c r="A491" s="6" t="s">
        <v>187</v>
      </c>
      <c r="B491" t="s">
        <v>29</v>
      </c>
      <c r="C491">
        <v>39.1</v>
      </c>
      <c r="D491">
        <v>2007</v>
      </c>
      <c r="E491">
        <v>4</v>
      </c>
      <c r="F491" t="str">
        <f>VLOOKUP(A491,locations!A$1:F$12,2,FALSE)</f>
        <v>39.23</v>
      </c>
      <c r="G491" t="str">
        <f>VLOOKUP(A491,locations!A$1:F$12,3,FALSE)</f>
        <v>126.09</v>
      </c>
      <c r="H491" t="str">
        <f>VLOOKUP(A491,locations!A$1:F$12,4,FALSE)</f>
        <v>South Pyongyan</v>
      </c>
      <c r="I491" t="str">
        <f>VLOOKUP(A491,locations!A$1:F$12,5,FALSE)</f>
        <v>Ae-dong</v>
      </c>
      <c r="J491" t="str">
        <f>VLOOKUP(A491,locations!A$1:F$12,6,FALSE)</f>
        <v>y</v>
      </c>
    </row>
    <row r="492" spans="1:10" hidden="1">
      <c r="A492" s="6" t="s">
        <v>187</v>
      </c>
      <c r="B492" t="s">
        <v>30</v>
      </c>
      <c r="C492">
        <v>108</v>
      </c>
      <c r="D492">
        <v>2007</v>
      </c>
      <c r="E492">
        <v>5</v>
      </c>
      <c r="F492" t="str">
        <f>VLOOKUP(A492,locations!A$1:F$12,2,FALSE)</f>
        <v>39.23</v>
      </c>
      <c r="G492" t="str">
        <f>VLOOKUP(A492,locations!A$1:F$12,3,FALSE)</f>
        <v>126.09</v>
      </c>
      <c r="H492" t="str">
        <f>VLOOKUP(A492,locations!A$1:F$12,4,FALSE)</f>
        <v>South Pyongyan</v>
      </c>
      <c r="I492" t="str">
        <f>VLOOKUP(A492,locations!A$1:F$12,5,FALSE)</f>
        <v>Ae-dong</v>
      </c>
      <c r="J492" t="str">
        <f>VLOOKUP(A492,locations!A$1:F$12,6,FALSE)</f>
        <v>y</v>
      </c>
    </row>
    <row r="493" spans="1:10" hidden="1">
      <c r="A493" s="6" t="s">
        <v>187</v>
      </c>
      <c r="B493" t="s">
        <v>31</v>
      </c>
      <c r="C493">
        <v>105.2</v>
      </c>
      <c r="D493">
        <v>2007</v>
      </c>
      <c r="E493">
        <v>6</v>
      </c>
      <c r="F493" t="str">
        <f>VLOOKUP(A493,locations!A$1:F$12,2,FALSE)</f>
        <v>39.23</v>
      </c>
      <c r="G493" t="str">
        <f>VLOOKUP(A493,locations!A$1:F$12,3,FALSE)</f>
        <v>126.09</v>
      </c>
      <c r="H493" t="str">
        <f>VLOOKUP(A493,locations!A$1:F$12,4,FALSE)</f>
        <v>South Pyongyan</v>
      </c>
      <c r="I493" t="str">
        <f>VLOOKUP(A493,locations!A$1:F$12,5,FALSE)</f>
        <v>Ae-dong</v>
      </c>
      <c r="J493" t="str">
        <f>VLOOKUP(A493,locations!A$1:F$12,6,FALSE)</f>
        <v>y</v>
      </c>
    </row>
    <row r="494" spans="1:10" hidden="1">
      <c r="A494" s="6" t="s">
        <v>187</v>
      </c>
      <c r="B494" t="s">
        <v>32</v>
      </c>
      <c r="C494">
        <v>69.599999999999994</v>
      </c>
      <c r="D494">
        <v>2007</v>
      </c>
      <c r="E494">
        <v>7</v>
      </c>
      <c r="F494" t="str">
        <f>VLOOKUP(A494,locations!A$1:F$12,2,FALSE)</f>
        <v>39.23</v>
      </c>
      <c r="G494" t="str">
        <f>VLOOKUP(A494,locations!A$1:F$12,3,FALSE)</f>
        <v>126.09</v>
      </c>
      <c r="H494" t="str">
        <f>VLOOKUP(A494,locations!A$1:F$12,4,FALSE)</f>
        <v>South Pyongyan</v>
      </c>
      <c r="I494" t="str">
        <f>VLOOKUP(A494,locations!A$1:F$12,5,FALSE)</f>
        <v>Ae-dong</v>
      </c>
      <c r="J494" t="str">
        <f>VLOOKUP(A494,locations!A$1:F$12,6,FALSE)</f>
        <v>y</v>
      </c>
    </row>
    <row r="495" spans="1:10" hidden="1">
      <c r="A495" s="6" t="s">
        <v>187</v>
      </c>
      <c r="B495" t="s">
        <v>33</v>
      </c>
      <c r="C495">
        <v>309.3</v>
      </c>
      <c r="D495">
        <v>2007</v>
      </c>
      <c r="E495">
        <v>8</v>
      </c>
      <c r="F495" t="str">
        <f>VLOOKUP(A495,locations!A$1:F$12,2,FALSE)</f>
        <v>39.23</v>
      </c>
      <c r="G495" t="str">
        <f>VLOOKUP(A495,locations!A$1:F$12,3,FALSE)</f>
        <v>126.09</v>
      </c>
      <c r="H495" t="str">
        <f>VLOOKUP(A495,locations!A$1:F$12,4,FALSE)</f>
        <v>South Pyongyan</v>
      </c>
      <c r="I495" t="str">
        <f>VLOOKUP(A495,locations!A$1:F$12,5,FALSE)</f>
        <v>Ae-dong</v>
      </c>
      <c r="J495" t="str">
        <f>VLOOKUP(A495,locations!A$1:F$12,6,FALSE)</f>
        <v>y</v>
      </c>
    </row>
    <row r="496" spans="1:10" hidden="1">
      <c r="A496" s="6" t="s">
        <v>187</v>
      </c>
      <c r="B496" t="s">
        <v>34</v>
      </c>
      <c r="C496">
        <v>223.9</v>
      </c>
      <c r="D496">
        <v>2007</v>
      </c>
      <c r="E496">
        <v>9</v>
      </c>
      <c r="F496" t="str">
        <f>VLOOKUP(A496,locations!A$1:F$12,2,FALSE)</f>
        <v>39.23</v>
      </c>
      <c r="G496" t="str">
        <f>VLOOKUP(A496,locations!A$1:F$12,3,FALSE)</f>
        <v>126.09</v>
      </c>
      <c r="H496" t="str">
        <f>VLOOKUP(A496,locations!A$1:F$12,4,FALSE)</f>
        <v>South Pyongyan</v>
      </c>
      <c r="I496" t="str">
        <f>VLOOKUP(A496,locations!A$1:F$12,5,FALSE)</f>
        <v>Ae-dong</v>
      </c>
      <c r="J496" t="str">
        <f>VLOOKUP(A496,locations!A$1:F$12,6,FALSE)</f>
        <v>y</v>
      </c>
    </row>
    <row r="497" spans="1:10" hidden="1">
      <c r="A497" s="6" t="s">
        <v>187</v>
      </c>
      <c r="B497" t="s">
        <v>35</v>
      </c>
      <c r="C497">
        <v>58.1</v>
      </c>
      <c r="D497">
        <v>2007</v>
      </c>
      <c r="E497">
        <v>10</v>
      </c>
      <c r="F497" t="str">
        <f>VLOOKUP(A497,locations!A$1:F$12,2,FALSE)</f>
        <v>39.23</v>
      </c>
      <c r="G497" t="str">
        <f>VLOOKUP(A497,locations!A$1:F$12,3,FALSE)</f>
        <v>126.09</v>
      </c>
      <c r="H497" t="str">
        <f>VLOOKUP(A497,locations!A$1:F$12,4,FALSE)</f>
        <v>South Pyongyan</v>
      </c>
      <c r="I497" t="str">
        <f>VLOOKUP(A497,locations!A$1:F$12,5,FALSE)</f>
        <v>Ae-dong</v>
      </c>
      <c r="J497" t="str">
        <f>VLOOKUP(A497,locations!A$1:F$12,6,FALSE)</f>
        <v>y</v>
      </c>
    </row>
    <row r="498" spans="1:10" hidden="1">
      <c r="A498" s="6" t="s">
        <v>187</v>
      </c>
      <c r="B498" t="s">
        <v>36</v>
      </c>
      <c r="C498">
        <v>12.2</v>
      </c>
      <c r="D498">
        <v>2007</v>
      </c>
      <c r="E498">
        <v>11</v>
      </c>
      <c r="F498" t="str">
        <f>VLOOKUP(A498,locations!A$1:F$12,2,FALSE)</f>
        <v>39.23</v>
      </c>
      <c r="G498" t="str">
        <f>VLOOKUP(A498,locations!A$1:F$12,3,FALSE)</f>
        <v>126.09</v>
      </c>
      <c r="H498" t="str">
        <f>VLOOKUP(A498,locations!A$1:F$12,4,FALSE)</f>
        <v>South Pyongyan</v>
      </c>
      <c r="I498" t="str">
        <f>VLOOKUP(A498,locations!A$1:F$12,5,FALSE)</f>
        <v>Ae-dong</v>
      </c>
      <c r="J498" t="str">
        <f>VLOOKUP(A498,locations!A$1:F$12,6,FALSE)</f>
        <v>y</v>
      </c>
    </row>
    <row r="499" spans="1:10" hidden="1">
      <c r="A499" s="6" t="s">
        <v>187</v>
      </c>
      <c r="B499" t="s">
        <v>37</v>
      </c>
      <c r="C499">
        <v>0.2</v>
      </c>
      <c r="D499">
        <v>2007</v>
      </c>
      <c r="E499">
        <v>12</v>
      </c>
      <c r="F499" t="str">
        <f>VLOOKUP(A499,locations!A$1:F$12,2,FALSE)</f>
        <v>39.23</v>
      </c>
      <c r="G499" t="str">
        <f>VLOOKUP(A499,locations!A$1:F$12,3,FALSE)</f>
        <v>126.09</v>
      </c>
      <c r="H499" t="str">
        <f>VLOOKUP(A499,locations!A$1:F$12,4,FALSE)</f>
        <v>South Pyongyan</v>
      </c>
      <c r="I499" t="str">
        <f>VLOOKUP(A499,locations!A$1:F$12,5,FALSE)</f>
        <v>Ae-dong</v>
      </c>
      <c r="J499" t="str">
        <f>VLOOKUP(A499,locations!A$1:F$12,6,FALSE)</f>
        <v>y</v>
      </c>
    </row>
    <row r="500" spans="1:10" hidden="1">
      <c r="A500" s="6" t="s">
        <v>187</v>
      </c>
      <c r="B500" t="s">
        <v>38</v>
      </c>
      <c r="C500">
        <v>0</v>
      </c>
      <c r="D500">
        <v>2008</v>
      </c>
      <c r="E500">
        <v>1</v>
      </c>
      <c r="F500" t="str">
        <f>VLOOKUP(A500,locations!A$1:F$12,2,FALSE)</f>
        <v>39.23</v>
      </c>
      <c r="G500" t="str">
        <f>VLOOKUP(A500,locations!A$1:F$12,3,FALSE)</f>
        <v>126.09</v>
      </c>
      <c r="H500" t="str">
        <f>VLOOKUP(A500,locations!A$1:F$12,4,FALSE)</f>
        <v>South Pyongyan</v>
      </c>
      <c r="I500" t="str">
        <f>VLOOKUP(A500,locations!A$1:F$12,5,FALSE)</f>
        <v>Ae-dong</v>
      </c>
      <c r="J500" t="str">
        <f>VLOOKUP(A500,locations!A$1:F$12,6,FALSE)</f>
        <v>y</v>
      </c>
    </row>
    <row r="501" spans="1:10" hidden="1">
      <c r="A501" s="6" t="s">
        <v>187</v>
      </c>
      <c r="B501" t="s">
        <v>39</v>
      </c>
      <c r="C501">
        <v>5</v>
      </c>
      <c r="D501">
        <v>2008</v>
      </c>
      <c r="E501">
        <v>2</v>
      </c>
      <c r="F501" t="str">
        <f>VLOOKUP(A501,locations!A$1:F$12,2,FALSE)</f>
        <v>39.23</v>
      </c>
      <c r="G501" t="str">
        <f>VLOOKUP(A501,locations!A$1:F$12,3,FALSE)</f>
        <v>126.09</v>
      </c>
      <c r="H501" t="str">
        <f>VLOOKUP(A501,locations!A$1:F$12,4,FALSE)</f>
        <v>South Pyongyan</v>
      </c>
      <c r="I501" t="str">
        <f>VLOOKUP(A501,locations!A$1:F$12,5,FALSE)</f>
        <v>Ae-dong</v>
      </c>
      <c r="J501" t="str">
        <f>VLOOKUP(A501,locations!A$1:F$12,6,FALSE)</f>
        <v>y</v>
      </c>
    </row>
    <row r="502" spans="1:10" hidden="1">
      <c r="A502" s="6" t="s">
        <v>187</v>
      </c>
      <c r="B502" t="s">
        <v>40</v>
      </c>
      <c r="C502">
        <v>40</v>
      </c>
      <c r="D502">
        <v>2008</v>
      </c>
      <c r="E502">
        <v>3</v>
      </c>
      <c r="F502" t="str">
        <f>VLOOKUP(A502,locations!A$1:F$12,2,FALSE)</f>
        <v>39.23</v>
      </c>
      <c r="G502" t="str">
        <f>VLOOKUP(A502,locations!A$1:F$12,3,FALSE)</f>
        <v>126.09</v>
      </c>
      <c r="H502" t="str">
        <f>VLOOKUP(A502,locations!A$1:F$12,4,FALSE)</f>
        <v>South Pyongyan</v>
      </c>
      <c r="I502" t="str">
        <f>VLOOKUP(A502,locations!A$1:F$12,5,FALSE)</f>
        <v>Ae-dong</v>
      </c>
      <c r="J502" t="str">
        <f>VLOOKUP(A502,locations!A$1:F$12,6,FALSE)</f>
        <v>y</v>
      </c>
    </row>
    <row r="503" spans="1:10" hidden="1">
      <c r="A503" s="6" t="s">
        <v>187</v>
      </c>
      <c r="B503" t="s">
        <v>41</v>
      </c>
      <c r="C503">
        <v>26.8</v>
      </c>
      <c r="D503">
        <v>2008</v>
      </c>
      <c r="E503">
        <v>4</v>
      </c>
      <c r="F503" t="str">
        <f>VLOOKUP(A503,locations!A$1:F$12,2,FALSE)</f>
        <v>39.23</v>
      </c>
      <c r="G503" t="str">
        <f>VLOOKUP(A503,locations!A$1:F$12,3,FALSE)</f>
        <v>126.09</v>
      </c>
      <c r="H503" t="str">
        <f>VLOOKUP(A503,locations!A$1:F$12,4,FALSE)</f>
        <v>South Pyongyan</v>
      </c>
      <c r="I503" t="str">
        <f>VLOOKUP(A503,locations!A$1:F$12,5,FALSE)</f>
        <v>Ae-dong</v>
      </c>
      <c r="J503" t="str">
        <f>VLOOKUP(A503,locations!A$1:F$12,6,FALSE)</f>
        <v>y</v>
      </c>
    </row>
    <row r="504" spans="1:10" hidden="1">
      <c r="A504" s="6" t="s">
        <v>187</v>
      </c>
      <c r="B504" t="s">
        <v>42</v>
      </c>
      <c r="C504">
        <v>39</v>
      </c>
      <c r="D504">
        <v>2008</v>
      </c>
      <c r="E504">
        <v>5</v>
      </c>
      <c r="F504" t="str">
        <f>VLOOKUP(A504,locations!A$1:F$12,2,FALSE)</f>
        <v>39.23</v>
      </c>
      <c r="G504" t="str">
        <f>VLOOKUP(A504,locations!A$1:F$12,3,FALSE)</f>
        <v>126.09</v>
      </c>
      <c r="H504" t="str">
        <f>VLOOKUP(A504,locations!A$1:F$12,4,FALSE)</f>
        <v>South Pyongyan</v>
      </c>
      <c r="I504" t="str">
        <f>VLOOKUP(A504,locations!A$1:F$12,5,FALSE)</f>
        <v>Ae-dong</v>
      </c>
      <c r="J504" t="str">
        <f>VLOOKUP(A504,locations!A$1:F$12,6,FALSE)</f>
        <v>y</v>
      </c>
    </row>
    <row r="505" spans="1:10" hidden="1">
      <c r="A505" s="6" t="s">
        <v>187</v>
      </c>
      <c r="B505" t="s">
        <v>43</v>
      </c>
      <c r="C505">
        <v>78.599999999999994</v>
      </c>
      <c r="D505">
        <v>2008</v>
      </c>
      <c r="E505">
        <v>6</v>
      </c>
      <c r="F505" t="str">
        <f>VLOOKUP(A505,locations!A$1:F$12,2,FALSE)</f>
        <v>39.23</v>
      </c>
      <c r="G505" t="str">
        <f>VLOOKUP(A505,locations!A$1:F$12,3,FALSE)</f>
        <v>126.09</v>
      </c>
      <c r="H505" t="str">
        <f>VLOOKUP(A505,locations!A$1:F$12,4,FALSE)</f>
        <v>South Pyongyan</v>
      </c>
      <c r="I505" t="str">
        <f>VLOOKUP(A505,locations!A$1:F$12,5,FALSE)</f>
        <v>Ae-dong</v>
      </c>
      <c r="J505" t="str">
        <f>VLOOKUP(A505,locations!A$1:F$12,6,FALSE)</f>
        <v>y</v>
      </c>
    </row>
    <row r="506" spans="1:10" hidden="1">
      <c r="A506" s="6" t="s">
        <v>187</v>
      </c>
      <c r="B506" t="s">
        <v>44</v>
      </c>
      <c r="C506">
        <v>122.1</v>
      </c>
      <c r="D506">
        <v>2008</v>
      </c>
      <c r="E506">
        <v>7</v>
      </c>
      <c r="F506" t="str">
        <f>VLOOKUP(A506,locations!A$1:F$12,2,FALSE)</f>
        <v>39.23</v>
      </c>
      <c r="G506" t="str">
        <f>VLOOKUP(A506,locations!A$1:F$12,3,FALSE)</f>
        <v>126.09</v>
      </c>
      <c r="H506" t="str">
        <f>VLOOKUP(A506,locations!A$1:F$12,4,FALSE)</f>
        <v>South Pyongyan</v>
      </c>
      <c r="I506" t="str">
        <f>VLOOKUP(A506,locations!A$1:F$12,5,FALSE)</f>
        <v>Ae-dong</v>
      </c>
      <c r="J506" t="str">
        <f>VLOOKUP(A506,locations!A$1:F$12,6,FALSE)</f>
        <v>y</v>
      </c>
    </row>
    <row r="507" spans="1:10" hidden="1">
      <c r="A507" s="6" t="s">
        <v>187</v>
      </c>
      <c r="B507" t="s">
        <v>45</v>
      </c>
      <c r="C507">
        <v>103.4</v>
      </c>
      <c r="D507">
        <v>2008</v>
      </c>
      <c r="E507">
        <v>8</v>
      </c>
      <c r="F507" t="str">
        <f>VLOOKUP(A507,locations!A$1:F$12,2,FALSE)</f>
        <v>39.23</v>
      </c>
      <c r="G507" t="str">
        <f>VLOOKUP(A507,locations!A$1:F$12,3,FALSE)</f>
        <v>126.09</v>
      </c>
      <c r="H507" t="str">
        <f>VLOOKUP(A507,locations!A$1:F$12,4,FALSE)</f>
        <v>South Pyongyan</v>
      </c>
      <c r="I507" t="str">
        <f>VLOOKUP(A507,locations!A$1:F$12,5,FALSE)</f>
        <v>Ae-dong</v>
      </c>
      <c r="J507" t="str">
        <f>VLOOKUP(A507,locations!A$1:F$12,6,FALSE)</f>
        <v>y</v>
      </c>
    </row>
    <row r="508" spans="1:10" hidden="1">
      <c r="A508" s="6" t="s">
        <v>187</v>
      </c>
      <c r="B508" t="s">
        <v>46</v>
      </c>
      <c r="C508">
        <v>25.1</v>
      </c>
      <c r="D508">
        <v>2008</v>
      </c>
      <c r="E508">
        <v>9</v>
      </c>
      <c r="F508" t="str">
        <f>VLOOKUP(A508,locations!A$1:F$12,2,FALSE)</f>
        <v>39.23</v>
      </c>
      <c r="G508" t="str">
        <f>VLOOKUP(A508,locations!A$1:F$12,3,FALSE)</f>
        <v>126.09</v>
      </c>
      <c r="H508" t="str">
        <f>VLOOKUP(A508,locations!A$1:F$12,4,FALSE)</f>
        <v>South Pyongyan</v>
      </c>
      <c r="I508" t="str">
        <f>VLOOKUP(A508,locations!A$1:F$12,5,FALSE)</f>
        <v>Ae-dong</v>
      </c>
      <c r="J508" t="str">
        <f>VLOOKUP(A508,locations!A$1:F$12,6,FALSE)</f>
        <v>y</v>
      </c>
    </row>
    <row r="509" spans="1:10" hidden="1">
      <c r="A509" s="6" t="s">
        <v>187</v>
      </c>
      <c r="B509" t="s">
        <v>47</v>
      </c>
      <c r="C509">
        <v>8.3000000000000007</v>
      </c>
      <c r="D509">
        <v>2008</v>
      </c>
      <c r="E509">
        <v>10</v>
      </c>
      <c r="F509" t="str">
        <f>VLOOKUP(A509,locations!A$1:F$12,2,FALSE)</f>
        <v>39.23</v>
      </c>
      <c r="G509" t="str">
        <f>VLOOKUP(A509,locations!A$1:F$12,3,FALSE)</f>
        <v>126.09</v>
      </c>
      <c r="H509" t="str">
        <f>VLOOKUP(A509,locations!A$1:F$12,4,FALSE)</f>
        <v>South Pyongyan</v>
      </c>
      <c r="I509" t="str">
        <f>VLOOKUP(A509,locations!A$1:F$12,5,FALSE)</f>
        <v>Ae-dong</v>
      </c>
      <c r="J509" t="str">
        <f>VLOOKUP(A509,locations!A$1:F$12,6,FALSE)</f>
        <v>y</v>
      </c>
    </row>
    <row r="510" spans="1:10" hidden="1">
      <c r="A510" s="6" t="s">
        <v>187</v>
      </c>
      <c r="B510" t="s">
        <v>48</v>
      </c>
      <c r="C510">
        <v>20.3</v>
      </c>
      <c r="D510">
        <v>2008</v>
      </c>
      <c r="E510">
        <v>11</v>
      </c>
      <c r="F510" t="str">
        <f>VLOOKUP(A510,locations!A$1:F$12,2,FALSE)</f>
        <v>39.23</v>
      </c>
      <c r="G510" t="str">
        <f>VLOOKUP(A510,locations!A$1:F$12,3,FALSE)</f>
        <v>126.09</v>
      </c>
      <c r="H510" t="str">
        <f>VLOOKUP(A510,locations!A$1:F$12,4,FALSE)</f>
        <v>South Pyongyan</v>
      </c>
      <c r="I510" t="str">
        <f>VLOOKUP(A510,locations!A$1:F$12,5,FALSE)</f>
        <v>Ae-dong</v>
      </c>
      <c r="J510" t="str">
        <f>VLOOKUP(A510,locations!A$1:F$12,6,FALSE)</f>
        <v>y</v>
      </c>
    </row>
    <row r="511" spans="1:10" hidden="1">
      <c r="A511" s="6" t="s">
        <v>187</v>
      </c>
      <c r="B511" t="s">
        <v>49</v>
      </c>
      <c r="C511">
        <v>7.2</v>
      </c>
      <c r="D511">
        <v>2008</v>
      </c>
      <c r="E511">
        <v>12</v>
      </c>
      <c r="F511" t="str">
        <f>VLOOKUP(A511,locations!A$1:F$12,2,FALSE)</f>
        <v>39.23</v>
      </c>
      <c r="G511" t="str">
        <f>VLOOKUP(A511,locations!A$1:F$12,3,FALSE)</f>
        <v>126.09</v>
      </c>
      <c r="H511" t="str">
        <f>VLOOKUP(A511,locations!A$1:F$12,4,FALSE)</f>
        <v>South Pyongyan</v>
      </c>
      <c r="I511" t="str">
        <f>VLOOKUP(A511,locations!A$1:F$12,5,FALSE)</f>
        <v>Ae-dong</v>
      </c>
      <c r="J511" t="str">
        <f>VLOOKUP(A511,locations!A$1:F$12,6,FALSE)</f>
        <v>y</v>
      </c>
    </row>
    <row r="512" spans="1:10" hidden="1">
      <c r="A512" s="6" t="s">
        <v>187</v>
      </c>
      <c r="B512" t="s">
        <v>50</v>
      </c>
      <c r="C512">
        <v>6.1</v>
      </c>
      <c r="D512">
        <v>2009</v>
      </c>
      <c r="E512">
        <v>1</v>
      </c>
      <c r="F512" t="str">
        <f>VLOOKUP(A512,locations!A$1:F$12,2,FALSE)</f>
        <v>39.23</v>
      </c>
      <c r="G512" t="str">
        <f>VLOOKUP(A512,locations!A$1:F$12,3,FALSE)</f>
        <v>126.09</v>
      </c>
      <c r="H512" t="str">
        <f>VLOOKUP(A512,locations!A$1:F$12,4,FALSE)</f>
        <v>South Pyongyan</v>
      </c>
      <c r="I512" t="str">
        <f>VLOOKUP(A512,locations!A$1:F$12,5,FALSE)</f>
        <v>Ae-dong</v>
      </c>
      <c r="J512" t="str">
        <f>VLOOKUP(A512,locations!A$1:F$12,6,FALSE)</f>
        <v>y</v>
      </c>
    </row>
    <row r="513" spans="1:10" hidden="1">
      <c r="A513" s="6" t="s">
        <v>187</v>
      </c>
      <c r="B513" t="s">
        <v>51</v>
      </c>
      <c r="C513">
        <v>17.399999999999999</v>
      </c>
      <c r="D513">
        <v>2009</v>
      </c>
      <c r="E513">
        <v>2</v>
      </c>
      <c r="F513" t="str">
        <f>VLOOKUP(A513,locations!A$1:F$12,2,FALSE)</f>
        <v>39.23</v>
      </c>
      <c r="G513" t="str">
        <f>VLOOKUP(A513,locations!A$1:F$12,3,FALSE)</f>
        <v>126.09</v>
      </c>
      <c r="H513" t="str">
        <f>VLOOKUP(A513,locations!A$1:F$12,4,FALSE)</f>
        <v>South Pyongyan</v>
      </c>
      <c r="I513" t="str">
        <f>VLOOKUP(A513,locations!A$1:F$12,5,FALSE)</f>
        <v>Ae-dong</v>
      </c>
      <c r="J513" t="str">
        <f>VLOOKUP(A513,locations!A$1:F$12,6,FALSE)</f>
        <v>y</v>
      </c>
    </row>
    <row r="514" spans="1:10" hidden="1">
      <c r="A514" s="6" t="s">
        <v>187</v>
      </c>
      <c r="B514" t="s">
        <v>52</v>
      </c>
      <c r="C514">
        <v>15.1</v>
      </c>
      <c r="D514">
        <v>2009</v>
      </c>
      <c r="E514">
        <v>3</v>
      </c>
      <c r="F514" t="str">
        <f>VLOOKUP(A514,locations!A$1:F$12,2,FALSE)</f>
        <v>39.23</v>
      </c>
      <c r="G514" t="str">
        <f>VLOOKUP(A514,locations!A$1:F$12,3,FALSE)</f>
        <v>126.09</v>
      </c>
      <c r="H514" t="str">
        <f>VLOOKUP(A514,locations!A$1:F$12,4,FALSE)</f>
        <v>South Pyongyan</v>
      </c>
      <c r="I514" t="str">
        <f>VLOOKUP(A514,locations!A$1:F$12,5,FALSE)</f>
        <v>Ae-dong</v>
      </c>
      <c r="J514" t="str">
        <f>VLOOKUP(A514,locations!A$1:F$12,6,FALSE)</f>
        <v>y</v>
      </c>
    </row>
    <row r="515" spans="1:10" hidden="1">
      <c r="A515" s="6" t="s">
        <v>187</v>
      </c>
      <c r="B515" t="s">
        <v>53</v>
      </c>
      <c r="C515">
        <v>60</v>
      </c>
      <c r="D515">
        <v>2009</v>
      </c>
      <c r="E515">
        <v>4</v>
      </c>
      <c r="F515" t="str">
        <f>VLOOKUP(A515,locations!A$1:F$12,2,FALSE)</f>
        <v>39.23</v>
      </c>
      <c r="G515" t="str">
        <f>VLOOKUP(A515,locations!A$1:F$12,3,FALSE)</f>
        <v>126.09</v>
      </c>
      <c r="H515" t="str">
        <f>VLOOKUP(A515,locations!A$1:F$12,4,FALSE)</f>
        <v>South Pyongyan</v>
      </c>
      <c r="I515" t="str">
        <f>VLOOKUP(A515,locations!A$1:F$12,5,FALSE)</f>
        <v>Ae-dong</v>
      </c>
      <c r="J515" t="str">
        <f>VLOOKUP(A515,locations!A$1:F$12,6,FALSE)</f>
        <v>y</v>
      </c>
    </row>
    <row r="516" spans="1:10" hidden="1">
      <c r="A516" s="6" t="s">
        <v>187</v>
      </c>
      <c r="B516" t="s">
        <v>54</v>
      </c>
      <c r="C516">
        <v>34.6</v>
      </c>
      <c r="D516">
        <v>2009</v>
      </c>
      <c r="E516">
        <v>5</v>
      </c>
      <c r="F516" t="str">
        <f>VLOOKUP(A516,locations!A$1:F$12,2,FALSE)</f>
        <v>39.23</v>
      </c>
      <c r="G516" t="str">
        <f>VLOOKUP(A516,locations!A$1:F$12,3,FALSE)</f>
        <v>126.09</v>
      </c>
      <c r="H516" t="str">
        <f>VLOOKUP(A516,locations!A$1:F$12,4,FALSE)</f>
        <v>South Pyongyan</v>
      </c>
      <c r="I516" t="str">
        <f>VLOOKUP(A516,locations!A$1:F$12,5,FALSE)</f>
        <v>Ae-dong</v>
      </c>
      <c r="J516" t="str">
        <f>VLOOKUP(A516,locations!A$1:F$12,6,FALSE)</f>
        <v>y</v>
      </c>
    </row>
    <row r="517" spans="1:10" hidden="1">
      <c r="A517" s="6" t="s">
        <v>187</v>
      </c>
      <c r="B517" t="s">
        <v>55</v>
      </c>
      <c r="C517">
        <v>62.8</v>
      </c>
      <c r="D517">
        <v>2009</v>
      </c>
      <c r="E517">
        <v>6</v>
      </c>
      <c r="F517" t="str">
        <f>VLOOKUP(A517,locations!A$1:F$12,2,FALSE)</f>
        <v>39.23</v>
      </c>
      <c r="G517" t="str">
        <f>VLOOKUP(A517,locations!A$1:F$12,3,FALSE)</f>
        <v>126.09</v>
      </c>
      <c r="H517" t="str">
        <f>VLOOKUP(A517,locations!A$1:F$12,4,FALSE)</f>
        <v>South Pyongyan</v>
      </c>
      <c r="I517" t="str">
        <f>VLOOKUP(A517,locations!A$1:F$12,5,FALSE)</f>
        <v>Ae-dong</v>
      </c>
      <c r="J517" t="str">
        <f>VLOOKUP(A517,locations!A$1:F$12,6,FALSE)</f>
        <v>y</v>
      </c>
    </row>
    <row r="518" spans="1:10" hidden="1">
      <c r="A518" s="6" t="s">
        <v>187</v>
      </c>
      <c r="B518" t="s">
        <v>56</v>
      </c>
      <c r="C518">
        <v>253.6</v>
      </c>
      <c r="D518">
        <v>2009</v>
      </c>
      <c r="E518">
        <v>7</v>
      </c>
      <c r="F518" t="str">
        <f>VLOOKUP(A518,locations!A$1:F$12,2,FALSE)</f>
        <v>39.23</v>
      </c>
      <c r="G518" t="str">
        <f>VLOOKUP(A518,locations!A$1:F$12,3,FALSE)</f>
        <v>126.09</v>
      </c>
      <c r="H518" t="str">
        <f>VLOOKUP(A518,locations!A$1:F$12,4,FALSE)</f>
        <v>South Pyongyan</v>
      </c>
      <c r="I518" t="str">
        <f>VLOOKUP(A518,locations!A$1:F$12,5,FALSE)</f>
        <v>Ae-dong</v>
      </c>
      <c r="J518" t="str">
        <f>VLOOKUP(A518,locations!A$1:F$12,6,FALSE)</f>
        <v>y</v>
      </c>
    </row>
    <row r="519" spans="1:10" hidden="1">
      <c r="A519" s="6" t="s">
        <v>187</v>
      </c>
      <c r="B519" t="s">
        <v>57</v>
      </c>
      <c r="C519">
        <v>32.700000000000003</v>
      </c>
      <c r="D519">
        <v>2009</v>
      </c>
      <c r="E519">
        <v>8</v>
      </c>
      <c r="F519" t="str">
        <f>VLOOKUP(A519,locations!A$1:F$12,2,FALSE)</f>
        <v>39.23</v>
      </c>
      <c r="G519" t="str">
        <f>VLOOKUP(A519,locations!A$1:F$12,3,FALSE)</f>
        <v>126.09</v>
      </c>
      <c r="H519" t="str">
        <f>VLOOKUP(A519,locations!A$1:F$12,4,FALSE)</f>
        <v>South Pyongyan</v>
      </c>
      <c r="I519" t="str">
        <f>VLOOKUP(A519,locations!A$1:F$12,5,FALSE)</f>
        <v>Ae-dong</v>
      </c>
      <c r="J519" t="str">
        <f>VLOOKUP(A519,locations!A$1:F$12,6,FALSE)</f>
        <v>y</v>
      </c>
    </row>
    <row r="520" spans="1:10" hidden="1">
      <c r="A520" s="6" t="s">
        <v>187</v>
      </c>
      <c r="B520" t="s">
        <v>58</v>
      </c>
      <c r="C520">
        <v>1.9</v>
      </c>
      <c r="D520">
        <v>2009</v>
      </c>
      <c r="E520">
        <v>9</v>
      </c>
      <c r="F520" t="str">
        <f>VLOOKUP(A520,locations!A$1:F$12,2,FALSE)</f>
        <v>39.23</v>
      </c>
      <c r="G520" t="str">
        <f>VLOOKUP(A520,locations!A$1:F$12,3,FALSE)</f>
        <v>126.09</v>
      </c>
      <c r="H520" t="str">
        <f>VLOOKUP(A520,locations!A$1:F$12,4,FALSE)</f>
        <v>South Pyongyan</v>
      </c>
      <c r="I520" t="str">
        <f>VLOOKUP(A520,locations!A$1:F$12,5,FALSE)</f>
        <v>Ae-dong</v>
      </c>
      <c r="J520" t="str">
        <f>VLOOKUP(A520,locations!A$1:F$12,6,FALSE)</f>
        <v>y</v>
      </c>
    </row>
    <row r="521" spans="1:10" hidden="1">
      <c r="A521" s="6" t="s">
        <v>187</v>
      </c>
      <c r="B521" t="s">
        <v>59</v>
      </c>
      <c r="C521">
        <v>85</v>
      </c>
      <c r="D521">
        <v>2009</v>
      </c>
      <c r="E521">
        <v>10</v>
      </c>
      <c r="F521" t="str">
        <f>VLOOKUP(A521,locations!A$1:F$12,2,FALSE)</f>
        <v>39.23</v>
      </c>
      <c r="G521" t="str">
        <f>VLOOKUP(A521,locations!A$1:F$12,3,FALSE)</f>
        <v>126.09</v>
      </c>
      <c r="H521" t="str">
        <f>VLOOKUP(A521,locations!A$1:F$12,4,FALSE)</f>
        <v>South Pyongyan</v>
      </c>
      <c r="I521" t="str">
        <f>VLOOKUP(A521,locations!A$1:F$12,5,FALSE)</f>
        <v>Ae-dong</v>
      </c>
      <c r="J521" t="str">
        <f>VLOOKUP(A521,locations!A$1:F$12,6,FALSE)</f>
        <v>y</v>
      </c>
    </row>
    <row r="522" spans="1:10" hidden="1">
      <c r="A522" s="6" t="s">
        <v>187</v>
      </c>
      <c r="B522" t="s">
        <v>60</v>
      </c>
      <c r="C522">
        <v>2.2000000000000002</v>
      </c>
      <c r="D522">
        <v>2009</v>
      </c>
      <c r="E522">
        <v>11</v>
      </c>
      <c r="F522" t="str">
        <f>VLOOKUP(A522,locations!A$1:F$12,2,FALSE)</f>
        <v>39.23</v>
      </c>
      <c r="G522" t="str">
        <f>VLOOKUP(A522,locations!A$1:F$12,3,FALSE)</f>
        <v>126.09</v>
      </c>
      <c r="H522" t="str">
        <f>VLOOKUP(A522,locations!A$1:F$12,4,FALSE)</f>
        <v>South Pyongyan</v>
      </c>
      <c r="I522" t="str">
        <f>VLOOKUP(A522,locations!A$1:F$12,5,FALSE)</f>
        <v>Ae-dong</v>
      </c>
      <c r="J522" t="str">
        <f>VLOOKUP(A522,locations!A$1:F$12,6,FALSE)</f>
        <v>y</v>
      </c>
    </row>
    <row r="523" spans="1:10" hidden="1">
      <c r="A523" s="6" t="s">
        <v>187</v>
      </c>
      <c r="B523" t="s">
        <v>61</v>
      </c>
      <c r="C523">
        <v>13</v>
      </c>
      <c r="D523">
        <v>2009</v>
      </c>
      <c r="E523">
        <v>12</v>
      </c>
      <c r="F523" t="str">
        <f>VLOOKUP(A523,locations!A$1:F$12,2,FALSE)</f>
        <v>39.23</v>
      </c>
      <c r="G523" t="str">
        <f>VLOOKUP(A523,locations!A$1:F$12,3,FALSE)</f>
        <v>126.09</v>
      </c>
      <c r="H523" t="str">
        <f>VLOOKUP(A523,locations!A$1:F$12,4,FALSE)</f>
        <v>South Pyongyan</v>
      </c>
      <c r="I523" t="str">
        <f>VLOOKUP(A523,locations!A$1:F$12,5,FALSE)</f>
        <v>Ae-dong</v>
      </c>
      <c r="J523" t="str">
        <f>VLOOKUP(A523,locations!A$1:F$12,6,FALSE)</f>
        <v>y</v>
      </c>
    </row>
    <row r="524" spans="1:10" hidden="1">
      <c r="A524" s="6" t="s">
        <v>187</v>
      </c>
      <c r="B524" t="s">
        <v>62</v>
      </c>
      <c r="C524">
        <v>4</v>
      </c>
      <c r="D524">
        <v>2010</v>
      </c>
      <c r="E524">
        <v>1</v>
      </c>
      <c r="F524" t="str">
        <f>VLOOKUP(A524,locations!A$1:F$12,2,FALSE)</f>
        <v>39.23</v>
      </c>
      <c r="G524" t="str">
        <f>VLOOKUP(A524,locations!A$1:F$12,3,FALSE)</f>
        <v>126.09</v>
      </c>
      <c r="H524" t="str">
        <f>VLOOKUP(A524,locations!A$1:F$12,4,FALSE)</f>
        <v>South Pyongyan</v>
      </c>
      <c r="I524" t="str">
        <f>VLOOKUP(A524,locations!A$1:F$12,5,FALSE)</f>
        <v>Ae-dong</v>
      </c>
      <c r="J524" t="str">
        <f>VLOOKUP(A524,locations!A$1:F$12,6,FALSE)</f>
        <v>y</v>
      </c>
    </row>
    <row r="525" spans="1:10" hidden="1">
      <c r="A525" s="6" t="s">
        <v>187</v>
      </c>
      <c r="B525" t="s">
        <v>63</v>
      </c>
      <c r="C525">
        <v>11.6</v>
      </c>
      <c r="D525">
        <v>2010</v>
      </c>
      <c r="E525">
        <v>2</v>
      </c>
      <c r="F525" t="str">
        <f>VLOOKUP(A525,locations!A$1:F$12,2,FALSE)</f>
        <v>39.23</v>
      </c>
      <c r="G525" t="str">
        <f>VLOOKUP(A525,locations!A$1:F$12,3,FALSE)</f>
        <v>126.09</v>
      </c>
      <c r="H525" t="str">
        <f>VLOOKUP(A525,locations!A$1:F$12,4,FALSE)</f>
        <v>South Pyongyan</v>
      </c>
      <c r="I525" t="str">
        <f>VLOOKUP(A525,locations!A$1:F$12,5,FALSE)</f>
        <v>Ae-dong</v>
      </c>
      <c r="J525" t="str">
        <f>VLOOKUP(A525,locations!A$1:F$12,6,FALSE)</f>
        <v>y</v>
      </c>
    </row>
    <row r="526" spans="1:10" hidden="1">
      <c r="A526" s="6" t="s">
        <v>187</v>
      </c>
      <c r="B526" t="s">
        <v>64</v>
      </c>
      <c r="C526">
        <v>19.2</v>
      </c>
      <c r="D526">
        <v>2010</v>
      </c>
      <c r="E526">
        <v>3</v>
      </c>
      <c r="F526" t="str">
        <f>VLOOKUP(A526,locations!A$1:F$12,2,FALSE)</f>
        <v>39.23</v>
      </c>
      <c r="G526" t="str">
        <f>VLOOKUP(A526,locations!A$1:F$12,3,FALSE)</f>
        <v>126.09</v>
      </c>
      <c r="H526" t="str">
        <f>VLOOKUP(A526,locations!A$1:F$12,4,FALSE)</f>
        <v>South Pyongyan</v>
      </c>
      <c r="I526" t="str">
        <f>VLOOKUP(A526,locations!A$1:F$12,5,FALSE)</f>
        <v>Ae-dong</v>
      </c>
      <c r="J526" t="str">
        <f>VLOOKUP(A526,locations!A$1:F$12,6,FALSE)</f>
        <v>y</v>
      </c>
    </row>
    <row r="527" spans="1:10" hidden="1">
      <c r="A527" s="6" t="s">
        <v>187</v>
      </c>
      <c r="B527" t="s">
        <v>65</v>
      </c>
      <c r="C527">
        <v>52.9</v>
      </c>
      <c r="D527">
        <v>2010</v>
      </c>
      <c r="E527">
        <v>4</v>
      </c>
      <c r="F527" t="str">
        <f>VLOOKUP(A527,locations!A$1:F$12,2,FALSE)</f>
        <v>39.23</v>
      </c>
      <c r="G527" t="str">
        <f>VLOOKUP(A527,locations!A$1:F$12,3,FALSE)</f>
        <v>126.09</v>
      </c>
      <c r="H527" t="str">
        <f>VLOOKUP(A527,locations!A$1:F$12,4,FALSE)</f>
        <v>South Pyongyan</v>
      </c>
      <c r="I527" t="str">
        <f>VLOOKUP(A527,locations!A$1:F$12,5,FALSE)</f>
        <v>Ae-dong</v>
      </c>
      <c r="J527" t="str">
        <f>VLOOKUP(A527,locations!A$1:F$12,6,FALSE)</f>
        <v>y</v>
      </c>
    </row>
    <row r="528" spans="1:10" hidden="1">
      <c r="A528" s="6" t="s">
        <v>187</v>
      </c>
      <c r="B528" t="s">
        <v>66</v>
      </c>
      <c r="C528">
        <v>38</v>
      </c>
      <c r="D528">
        <v>2010</v>
      </c>
      <c r="E528">
        <v>5</v>
      </c>
      <c r="F528" t="str">
        <f>VLOOKUP(A528,locations!A$1:F$12,2,FALSE)</f>
        <v>39.23</v>
      </c>
      <c r="G528" t="str">
        <f>VLOOKUP(A528,locations!A$1:F$12,3,FALSE)</f>
        <v>126.09</v>
      </c>
      <c r="H528" t="str">
        <f>VLOOKUP(A528,locations!A$1:F$12,4,FALSE)</f>
        <v>South Pyongyan</v>
      </c>
      <c r="I528" t="str">
        <f>VLOOKUP(A528,locations!A$1:F$12,5,FALSE)</f>
        <v>Ae-dong</v>
      </c>
      <c r="J528" t="str">
        <f>VLOOKUP(A528,locations!A$1:F$12,6,FALSE)</f>
        <v>y</v>
      </c>
    </row>
    <row r="529" spans="1:10" hidden="1">
      <c r="A529" s="6" t="s">
        <v>187</v>
      </c>
      <c r="B529" t="s">
        <v>67</v>
      </c>
      <c r="C529">
        <v>19</v>
      </c>
      <c r="D529">
        <v>2010</v>
      </c>
      <c r="E529">
        <v>6</v>
      </c>
      <c r="F529" t="str">
        <f>VLOOKUP(A529,locations!A$1:F$12,2,FALSE)</f>
        <v>39.23</v>
      </c>
      <c r="G529" t="str">
        <f>VLOOKUP(A529,locations!A$1:F$12,3,FALSE)</f>
        <v>126.09</v>
      </c>
      <c r="H529" t="str">
        <f>VLOOKUP(A529,locations!A$1:F$12,4,FALSE)</f>
        <v>South Pyongyan</v>
      </c>
      <c r="I529" t="str">
        <f>VLOOKUP(A529,locations!A$1:F$12,5,FALSE)</f>
        <v>Ae-dong</v>
      </c>
      <c r="J529" t="str">
        <f>VLOOKUP(A529,locations!A$1:F$12,6,FALSE)</f>
        <v>y</v>
      </c>
    </row>
    <row r="530" spans="1:10" hidden="1">
      <c r="A530" s="6" t="s">
        <v>187</v>
      </c>
      <c r="B530" t="s">
        <v>68</v>
      </c>
      <c r="C530">
        <v>262.8</v>
      </c>
      <c r="D530">
        <v>2010</v>
      </c>
      <c r="E530">
        <v>7</v>
      </c>
      <c r="F530" t="str">
        <f>VLOOKUP(A530,locations!A$1:F$12,2,FALSE)</f>
        <v>39.23</v>
      </c>
      <c r="G530" t="str">
        <f>VLOOKUP(A530,locations!A$1:F$12,3,FALSE)</f>
        <v>126.09</v>
      </c>
      <c r="H530" t="str">
        <f>VLOOKUP(A530,locations!A$1:F$12,4,FALSE)</f>
        <v>South Pyongyan</v>
      </c>
      <c r="I530" t="str">
        <f>VLOOKUP(A530,locations!A$1:F$12,5,FALSE)</f>
        <v>Ae-dong</v>
      </c>
      <c r="J530" t="str">
        <f>VLOOKUP(A530,locations!A$1:F$12,6,FALSE)</f>
        <v>y</v>
      </c>
    </row>
    <row r="531" spans="1:10" hidden="1">
      <c r="A531" s="6" t="s">
        <v>187</v>
      </c>
      <c r="B531" t="s">
        <v>69</v>
      </c>
      <c r="C531">
        <v>114.3</v>
      </c>
      <c r="D531">
        <v>2010</v>
      </c>
      <c r="E531">
        <v>8</v>
      </c>
      <c r="F531" t="str">
        <f>VLOOKUP(A531,locations!A$1:F$12,2,FALSE)</f>
        <v>39.23</v>
      </c>
      <c r="G531" t="str">
        <f>VLOOKUP(A531,locations!A$1:F$12,3,FALSE)</f>
        <v>126.09</v>
      </c>
      <c r="H531" t="str">
        <f>VLOOKUP(A531,locations!A$1:F$12,4,FALSE)</f>
        <v>South Pyongyan</v>
      </c>
      <c r="I531" t="str">
        <f>VLOOKUP(A531,locations!A$1:F$12,5,FALSE)</f>
        <v>Ae-dong</v>
      </c>
      <c r="J531" t="str">
        <f>VLOOKUP(A531,locations!A$1:F$12,6,FALSE)</f>
        <v>y</v>
      </c>
    </row>
    <row r="532" spans="1:10" hidden="1">
      <c r="A532" s="6" t="s">
        <v>187</v>
      </c>
      <c r="B532" t="s">
        <v>70</v>
      </c>
      <c r="C532">
        <v>54</v>
      </c>
      <c r="D532">
        <v>2010</v>
      </c>
      <c r="E532">
        <v>9</v>
      </c>
      <c r="F532" t="str">
        <f>VLOOKUP(A532,locations!A$1:F$12,2,FALSE)</f>
        <v>39.23</v>
      </c>
      <c r="G532" t="str">
        <f>VLOOKUP(A532,locations!A$1:F$12,3,FALSE)</f>
        <v>126.09</v>
      </c>
      <c r="H532" t="str">
        <f>VLOOKUP(A532,locations!A$1:F$12,4,FALSE)</f>
        <v>South Pyongyan</v>
      </c>
      <c r="I532" t="str">
        <f>VLOOKUP(A532,locations!A$1:F$12,5,FALSE)</f>
        <v>Ae-dong</v>
      </c>
      <c r="J532" t="str">
        <f>VLOOKUP(A532,locations!A$1:F$12,6,FALSE)</f>
        <v>y</v>
      </c>
    </row>
    <row r="533" spans="1:10" hidden="1">
      <c r="A533" s="6" t="s">
        <v>187</v>
      </c>
      <c r="B533" t="s">
        <v>71</v>
      </c>
      <c r="C533">
        <v>2.5</v>
      </c>
      <c r="D533">
        <v>2010</v>
      </c>
      <c r="E533">
        <v>10</v>
      </c>
      <c r="F533" t="str">
        <f>VLOOKUP(A533,locations!A$1:F$12,2,FALSE)</f>
        <v>39.23</v>
      </c>
      <c r="G533" t="str">
        <f>VLOOKUP(A533,locations!A$1:F$12,3,FALSE)</f>
        <v>126.09</v>
      </c>
      <c r="H533" t="str">
        <f>VLOOKUP(A533,locations!A$1:F$12,4,FALSE)</f>
        <v>South Pyongyan</v>
      </c>
      <c r="I533" t="str">
        <f>VLOOKUP(A533,locations!A$1:F$12,5,FALSE)</f>
        <v>Ae-dong</v>
      </c>
      <c r="J533" t="str">
        <f>VLOOKUP(A533,locations!A$1:F$12,6,FALSE)</f>
        <v>y</v>
      </c>
    </row>
    <row r="534" spans="1:10" hidden="1">
      <c r="A534" s="6" t="s">
        <v>187</v>
      </c>
      <c r="B534" t="s">
        <v>72</v>
      </c>
      <c r="C534">
        <v>45</v>
      </c>
      <c r="D534">
        <v>2010</v>
      </c>
      <c r="E534">
        <v>11</v>
      </c>
      <c r="F534" t="str">
        <f>VLOOKUP(A534,locations!A$1:F$12,2,FALSE)</f>
        <v>39.23</v>
      </c>
      <c r="G534" t="str">
        <f>VLOOKUP(A534,locations!A$1:F$12,3,FALSE)</f>
        <v>126.09</v>
      </c>
      <c r="H534" t="str">
        <f>VLOOKUP(A534,locations!A$1:F$12,4,FALSE)</f>
        <v>South Pyongyan</v>
      </c>
      <c r="I534" t="str">
        <f>VLOOKUP(A534,locations!A$1:F$12,5,FALSE)</f>
        <v>Ae-dong</v>
      </c>
      <c r="J534" t="str">
        <f>VLOOKUP(A534,locations!A$1:F$12,6,FALSE)</f>
        <v>y</v>
      </c>
    </row>
    <row r="535" spans="1:10" hidden="1">
      <c r="A535" s="6" t="s">
        <v>187</v>
      </c>
      <c r="B535" t="s">
        <v>73</v>
      </c>
      <c r="C535">
        <v>13</v>
      </c>
      <c r="D535">
        <v>2010</v>
      </c>
      <c r="E535">
        <v>12</v>
      </c>
      <c r="F535" t="str">
        <f>VLOOKUP(A535,locations!A$1:F$12,2,FALSE)</f>
        <v>39.23</v>
      </c>
      <c r="G535" t="str">
        <f>VLOOKUP(A535,locations!A$1:F$12,3,FALSE)</f>
        <v>126.09</v>
      </c>
      <c r="H535" t="str">
        <f>VLOOKUP(A535,locations!A$1:F$12,4,FALSE)</f>
        <v>South Pyongyan</v>
      </c>
      <c r="I535" t="str">
        <f>VLOOKUP(A535,locations!A$1:F$12,5,FALSE)</f>
        <v>Ae-dong</v>
      </c>
      <c r="J535" t="str">
        <f>VLOOKUP(A535,locations!A$1:F$12,6,FALSE)</f>
        <v>y</v>
      </c>
    </row>
    <row r="536" spans="1:10" hidden="1">
      <c r="A536" s="6" t="s">
        <v>187</v>
      </c>
      <c r="B536" t="s">
        <v>74</v>
      </c>
      <c r="C536">
        <v>1.2</v>
      </c>
      <c r="D536">
        <v>2011</v>
      </c>
      <c r="E536">
        <v>1</v>
      </c>
      <c r="F536" t="str">
        <f>VLOOKUP(A536,locations!A$1:F$12,2,FALSE)</f>
        <v>39.23</v>
      </c>
      <c r="G536" t="str">
        <f>VLOOKUP(A536,locations!A$1:F$12,3,FALSE)</f>
        <v>126.09</v>
      </c>
      <c r="H536" t="str">
        <f>VLOOKUP(A536,locations!A$1:F$12,4,FALSE)</f>
        <v>South Pyongyan</v>
      </c>
      <c r="I536" t="str">
        <f>VLOOKUP(A536,locations!A$1:F$12,5,FALSE)</f>
        <v>Ae-dong</v>
      </c>
      <c r="J536" t="str">
        <f>VLOOKUP(A536,locations!A$1:F$12,6,FALSE)</f>
        <v>y</v>
      </c>
    </row>
    <row r="537" spans="1:10" hidden="1">
      <c r="A537" s="6" t="s">
        <v>187</v>
      </c>
      <c r="B537" t="s">
        <v>75</v>
      </c>
      <c r="C537">
        <v>18.100000000000001</v>
      </c>
      <c r="D537">
        <v>2011</v>
      </c>
      <c r="E537">
        <v>2</v>
      </c>
      <c r="F537" t="str">
        <f>VLOOKUP(A537,locations!A$1:F$12,2,FALSE)</f>
        <v>39.23</v>
      </c>
      <c r="G537" t="str">
        <f>VLOOKUP(A537,locations!A$1:F$12,3,FALSE)</f>
        <v>126.09</v>
      </c>
      <c r="H537" t="str">
        <f>VLOOKUP(A537,locations!A$1:F$12,4,FALSE)</f>
        <v>South Pyongyan</v>
      </c>
      <c r="I537" t="str">
        <f>VLOOKUP(A537,locations!A$1:F$12,5,FALSE)</f>
        <v>Ae-dong</v>
      </c>
      <c r="J537" t="str">
        <f>VLOOKUP(A537,locations!A$1:F$12,6,FALSE)</f>
        <v>y</v>
      </c>
    </row>
    <row r="538" spans="1:10" hidden="1">
      <c r="A538" s="6" t="s">
        <v>187</v>
      </c>
      <c r="B538" t="s">
        <v>76</v>
      </c>
      <c r="C538">
        <v>1.7</v>
      </c>
      <c r="D538">
        <v>2011</v>
      </c>
      <c r="E538">
        <v>3</v>
      </c>
      <c r="F538" t="str">
        <f>VLOOKUP(A538,locations!A$1:F$12,2,FALSE)</f>
        <v>39.23</v>
      </c>
      <c r="G538" t="str">
        <f>VLOOKUP(A538,locations!A$1:F$12,3,FALSE)</f>
        <v>126.09</v>
      </c>
      <c r="H538" t="str">
        <f>VLOOKUP(A538,locations!A$1:F$12,4,FALSE)</f>
        <v>South Pyongyan</v>
      </c>
      <c r="I538" t="str">
        <f>VLOOKUP(A538,locations!A$1:F$12,5,FALSE)</f>
        <v>Ae-dong</v>
      </c>
      <c r="J538" t="str">
        <f>VLOOKUP(A538,locations!A$1:F$12,6,FALSE)</f>
        <v>y</v>
      </c>
    </row>
    <row r="539" spans="1:10" hidden="1">
      <c r="A539" s="6" t="s">
        <v>187</v>
      </c>
      <c r="B539" t="s">
        <v>77</v>
      </c>
      <c r="C539">
        <v>147</v>
      </c>
      <c r="D539">
        <v>2011</v>
      </c>
      <c r="E539">
        <v>4</v>
      </c>
      <c r="F539" t="str">
        <f>VLOOKUP(A539,locations!A$1:F$12,2,FALSE)</f>
        <v>39.23</v>
      </c>
      <c r="G539" t="str">
        <f>VLOOKUP(A539,locations!A$1:F$12,3,FALSE)</f>
        <v>126.09</v>
      </c>
      <c r="H539" t="str">
        <f>VLOOKUP(A539,locations!A$1:F$12,4,FALSE)</f>
        <v>South Pyongyan</v>
      </c>
      <c r="I539" t="str">
        <f>VLOOKUP(A539,locations!A$1:F$12,5,FALSE)</f>
        <v>Ae-dong</v>
      </c>
      <c r="J539" t="str">
        <f>VLOOKUP(A539,locations!A$1:F$12,6,FALSE)</f>
        <v>y</v>
      </c>
    </row>
    <row r="540" spans="1:10" hidden="1">
      <c r="A540" s="6" t="s">
        <v>187</v>
      </c>
      <c r="B540" t="s">
        <v>78</v>
      </c>
      <c r="C540">
        <v>37.1</v>
      </c>
      <c r="D540">
        <v>2011</v>
      </c>
      <c r="E540">
        <v>5</v>
      </c>
      <c r="F540" t="str">
        <f>VLOOKUP(A540,locations!A$1:F$12,2,FALSE)</f>
        <v>39.23</v>
      </c>
      <c r="G540" t="str">
        <f>VLOOKUP(A540,locations!A$1:F$12,3,FALSE)</f>
        <v>126.09</v>
      </c>
      <c r="H540" t="str">
        <f>VLOOKUP(A540,locations!A$1:F$12,4,FALSE)</f>
        <v>South Pyongyan</v>
      </c>
      <c r="I540" t="str">
        <f>VLOOKUP(A540,locations!A$1:F$12,5,FALSE)</f>
        <v>Ae-dong</v>
      </c>
      <c r="J540" t="str">
        <f>VLOOKUP(A540,locations!A$1:F$12,6,FALSE)</f>
        <v>y</v>
      </c>
    </row>
    <row r="541" spans="1:10" hidden="1">
      <c r="A541" s="6" t="s">
        <v>187</v>
      </c>
      <c r="B541" t="s">
        <v>79</v>
      </c>
      <c r="C541">
        <v>106.5</v>
      </c>
      <c r="D541">
        <v>2011</v>
      </c>
      <c r="E541">
        <v>6</v>
      </c>
      <c r="F541" t="str">
        <f>VLOOKUP(A541,locations!A$1:F$12,2,FALSE)</f>
        <v>39.23</v>
      </c>
      <c r="G541" t="str">
        <f>VLOOKUP(A541,locations!A$1:F$12,3,FALSE)</f>
        <v>126.09</v>
      </c>
      <c r="H541" t="str">
        <f>VLOOKUP(A541,locations!A$1:F$12,4,FALSE)</f>
        <v>South Pyongyan</v>
      </c>
      <c r="I541" t="str">
        <f>VLOOKUP(A541,locations!A$1:F$12,5,FALSE)</f>
        <v>Ae-dong</v>
      </c>
      <c r="J541" t="str">
        <f>VLOOKUP(A541,locations!A$1:F$12,6,FALSE)</f>
        <v>y</v>
      </c>
    </row>
    <row r="542" spans="1:10" hidden="1">
      <c r="A542" s="6" t="s">
        <v>187</v>
      </c>
      <c r="B542" t="s">
        <v>80</v>
      </c>
      <c r="C542">
        <v>231</v>
      </c>
      <c r="D542">
        <v>2011</v>
      </c>
      <c r="E542">
        <v>7</v>
      </c>
      <c r="F542" t="str">
        <f>VLOOKUP(A542,locations!A$1:F$12,2,FALSE)</f>
        <v>39.23</v>
      </c>
      <c r="G542" t="str">
        <f>VLOOKUP(A542,locations!A$1:F$12,3,FALSE)</f>
        <v>126.09</v>
      </c>
      <c r="H542" t="str">
        <f>VLOOKUP(A542,locations!A$1:F$12,4,FALSE)</f>
        <v>South Pyongyan</v>
      </c>
      <c r="I542" t="str">
        <f>VLOOKUP(A542,locations!A$1:F$12,5,FALSE)</f>
        <v>Ae-dong</v>
      </c>
      <c r="J542" t="str">
        <f>VLOOKUP(A542,locations!A$1:F$12,6,FALSE)</f>
        <v>y</v>
      </c>
    </row>
    <row r="543" spans="1:10" hidden="1">
      <c r="A543" s="6" t="s">
        <v>187</v>
      </c>
      <c r="B543" t="s">
        <v>81</v>
      </c>
      <c r="C543">
        <v>82.4</v>
      </c>
      <c r="D543">
        <v>2011</v>
      </c>
      <c r="E543">
        <v>8</v>
      </c>
      <c r="F543" t="str">
        <f>VLOOKUP(A543,locations!A$1:F$12,2,FALSE)</f>
        <v>39.23</v>
      </c>
      <c r="G543" t="str">
        <f>VLOOKUP(A543,locations!A$1:F$12,3,FALSE)</f>
        <v>126.09</v>
      </c>
      <c r="H543" t="str">
        <f>VLOOKUP(A543,locations!A$1:F$12,4,FALSE)</f>
        <v>South Pyongyan</v>
      </c>
      <c r="I543" t="str">
        <f>VLOOKUP(A543,locations!A$1:F$12,5,FALSE)</f>
        <v>Ae-dong</v>
      </c>
      <c r="J543" t="str">
        <f>VLOOKUP(A543,locations!A$1:F$12,6,FALSE)</f>
        <v>y</v>
      </c>
    </row>
    <row r="544" spans="1:10" hidden="1">
      <c r="A544" s="6" t="s">
        <v>187</v>
      </c>
      <c r="B544" t="s">
        <v>82</v>
      </c>
      <c r="C544">
        <v>18</v>
      </c>
      <c r="D544">
        <v>2011</v>
      </c>
      <c r="E544">
        <v>9</v>
      </c>
      <c r="F544" t="str">
        <f>VLOOKUP(A544,locations!A$1:F$12,2,FALSE)</f>
        <v>39.23</v>
      </c>
      <c r="G544" t="str">
        <f>VLOOKUP(A544,locations!A$1:F$12,3,FALSE)</f>
        <v>126.09</v>
      </c>
      <c r="H544" t="str">
        <f>VLOOKUP(A544,locations!A$1:F$12,4,FALSE)</f>
        <v>South Pyongyan</v>
      </c>
      <c r="I544" t="str">
        <f>VLOOKUP(A544,locations!A$1:F$12,5,FALSE)</f>
        <v>Ae-dong</v>
      </c>
      <c r="J544" t="str">
        <f>VLOOKUP(A544,locations!A$1:F$12,6,FALSE)</f>
        <v>y</v>
      </c>
    </row>
    <row r="545" spans="1:10" hidden="1">
      <c r="A545" s="6" t="s">
        <v>187</v>
      </c>
      <c r="B545" t="s">
        <v>83</v>
      </c>
      <c r="C545">
        <v>8</v>
      </c>
      <c r="D545">
        <v>2011</v>
      </c>
      <c r="E545">
        <v>10</v>
      </c>
      <c r="F545" t="str">
        <f>VLOOKUP(A545,locations!A$1:F$12,2,FALSE)</f>
        <v>39.23</v>
      </c>
      <c r="G545" t="str">
        <f>VLOOKUP(A545,locations!A$1:F$12,3,FALSE)</f>
        <v>126.09</v>
      </c>
      <c r="H545" t="str">
        <f>VLOOKUP(A545,locations!A$1:F$12,4,FALSE)</f>
        <v>South Pyongyan</v>
      </c>
      <c r="I545" t="str">
        <f>VLOOKUP(A545,locations!A$1:F$12,5,FALSE)</f>
        <v>Ae-dong</v>
      </c>
      <c r="J545" t="str">
        <f>VLOOKUP(A545,locations!A$1:F$12,6,FALSE)</f>
        <v>y</v>
      </c>
    </row>
    <row r="546" spans="1:10" hidden="1">
      <c r="A546" s="6" t="s">
        <v>187</v>
      </c>
      <c r="B546" t="s">
        <v>84</v>
      </c>
      <c r="C546">
        <v>46.7</v>
      </c>
      <c r="D546">
        <v>2011</v>
      </c>
      <c r="E546">
        <v>11</v>
      </c>
      <c r="F546" t="str">
        <f>VLOOKUP(A546,locations!A$1:F$12,2,FALSE)</f>
        <v>39.23</v>
      </c>
      <c r="G546" t="str">
        <f>VLOOKUP(A546,locations!A$1:F$12,3,FALSE)</f>
        <v>126.09</v>
      </c>
      <c r="H546" t="str">
        <f>VLOOKUP(A546,locations!A$1:F$12,4,FALSE)</f>
        <v>South Pyongyan</v>
      </c>
      <c r="I546" t="str">
        <f>VLOOKUP(A546,locations!A$1:F$12,5,FALSE)</f>
        <v>Ae-dong</v>
      </c>
      <c r="J546" t="str">
        <f>VLOOKUP(A546,locations!A$1:F$12,6,FALSE)</f>
        <v>y</v>
      </c>
    </row>
    <row r="547" spans="1:10" hidden="1">
      <c r="A547" s="6" t="s">
        <v>187</v>
      </c>
      <c r="B547" t="s">
        <v>85</v>
      </c>
      <c r="C547">
        <v>6.1</v>
      </c>
      <c r="D547">
        <v>2011</v>
      </c>
      <c r="E547">
        <v>12</v>
      </c>
      <c r="F547" t="str">
        <f>VLOOKUP(A547,locations!A$1:F$12,2,FALSE)</f>
        <v>39.23</v>
      </c>
      <c r="G547" t="str">
        <f>VLOOKUP(A547,locations!A$1:F$12,3,FALSE)</f>
        <v>126.09</v>
      </c>
      <c r="H547" t="str">
        <f>VLOOKUP(A547,locations!A$1:F$12,4,FALSE)</f>
        <v>South Pyongyan</v>
      </c>
      <c r="I547" t="str">
        <f>VLOOKUP(A547,locations!A$1:F$12,5,FALSE)</f>
        <v>Ae-dong</v>
      </c>
      <c r="J547" t="str">
        <f>VLOOKUP(A547,locations!A$1:F$12,6,FALSE)</f>
        <v>y</v>
      </c>
    </row>
    <row r="548" spans="1:10" hidden="1">
      <c r="A548" s="6" t="s">
        <v>187</v>
      </c>
      <c r="B548" t="s">
        <v>86</v>
      </c>
      <c r="C548">
        <v>8.1999999999999993</v>
      </c>
      <c r="D548">
        <v>2012</v>
      </c>
      <c r="E548">
        <v>1</v>
      </c>
      <c r="F548" t="str">
        <f>VLOOKUP(A548,locations!A$1:F$12,2,FALSE)</f>
        <v>39.23</v>
      </c>
      <c r="G548" t="str">
        <f>VLOOKUP(A548,locations!A$1:F$12,3,FALSE)</f>
        <v>126.09</v>
      </c>
      <c r="H548" t="str">
        <f>VLOOKUP(A548,locations!A$1:F$12,4,FALSE)</f>
        <v>South Pyongyan</v>
      </c>
      <c r="I548" t="str">
        <f>VLOOKUP(A548,locations!A$1:F$12,5,FALSE)</f>
        <v>Ae-dong</v>
      </c>
      <c r="J548" t="str">
        <f>VLOOKUP(A548,locations!A$1:F$12,6,FALSE)</f>
        <v>y</v>
      </c>
    </row>
    <row r="549" spans="1:10" hidden="1">
      <c r="A549" s="6" t="s">
        <v>187</v>
      </c>
      <c r="B549" t="s">
        <v>87</v>
      </c>
      <c r="C549">
        <v>3.2</v>
      </c>
      <c r="D549">
        <v>2012</v>
      </c>
      <c r="E549">
        <v>2</v>
      </c>
      <c r="F549" t="str">
        <f>VLOOKUP(A549,locations!A$1:F$12,2,FALSE)</f>
        <v>39.23</v>
      </c>
      <c r="G549" t="str">
        <f>VLOOKUP(A549,locations!A$1:F$12,3,FALSE)</f>
        <v>126.09</v>
      </c>
      <c r="H549" t="str">
        <f>VLOOKUP(A549,locations!A$1:F$12,4,FALSE)</f>
        <v>South Pyongyan</v>
      </c>
      <c r="I549" t="str">
        <f>VLOOKUP(A549,locations!A$1:F$12,5,FALSE)</f>
        <v>Ae-dong</v>
      </c>
      <c r="J549" t="str">
        <f>VLOOKUP(A549,locations!A$1:F$12,6,FALSE)</f>
        <v>y</v>
      </c>
    </row>
    <row r="550" spans="1:10" hidden="1">
      <c r="A550" s="6" t="s">
        <v>187</v>
      </c>
      <c r="B550" t="s">
        <v>88</v>
      </c>
      <c r="C550">
        <v>3.5</v>
      </c>
      <c r="D550">
        <v>2012</v>
      </c>
      <c r="E550">
        <v>3</v>
      </c>
      <c r="F550" t="str">
        <f>VLOOKUP(A550,locations!A$1:F$12,2,FALSE)</f>
        <v>39.23</v>
      </c>
      <c r="G550" t="str">
        <f>VLOOKUP(A550,locations!A$1:F$12,3,FALSE)</f>
        <v>126.09</v>
      </c>
      <c r="H550" t="str">
        <f>VLOOKUP(A550,locations!A$1:F$12,4,FALSE)</f>
        <v>South Pyongyan</v>
      </c>
      <c r="I550" t="str">
        <f>VLOOKUP(A550,locations!A$1:F$12,5,FALSE)</f>
        <v>Ae-dong</v>
      </c>
      <c r="J550" t="str">
        <f>VLOOKUP(A550,locations!A$1:F$12,6,FALSE)</f>
        <v>y</v>
      </c>
    </row>
    <row r="551" spans="1:10" hidden="1">
      <c r="A551" s="6" t="s">
        <v>187</v>
      </c>
      <c r="B551" t="s">
        <v>89</v>
      </c>
      <c r="C551">
        <v>100</v>
      </c>
      <c r="D551">
        <v>2012</v>
      </c>
      <c r="E551">
        <v>4</v>
      </c>
      <c r="F551" t="str">
        <f>VLOOKUP(A551,locations!A$1:F$12,2,FALSE)</f>
        <v>39.23</v>
      </c>
      <c r="G551" t="str">
        <f>VLOOKUP(A551,locations!A$1:F$12,3,FALSE)</f>
        <v>126.09</v>
      </c>
      <c r="H551" t="str">
        <f>VLOOKUP(A551,locations!A$1:F$12,4,FALSE)</f>
        <v>South Pyongyan</v>
      </c>
      <c r="I551" t="str">
        <f>VLOOKUP(A551,locations!A$1:F$12,5,FALSE)</f>
        <v>Ae-dong</v>
      </c>
      <c r="J551" t="str">
        <f>VLOOKUP(A551,locations!A$1:F$12,6,FALSE)</f>
        <v>y</v>
      </c>
    </row>
    <row r="552" spans="1:10" hidden="1">
      <c r="A552" s="6" t="s">
        <v>187</v>
      </c>
      <c r="B552" t="s">
        <v>90</v>
      </c>
      <c r="C552">
        <v>5</v>
      </c>
      <c r="D552">
        <v>2012</v>
      </c>
      <c r="E552">
        <v>5</v>
      </c>
      <c r="F552" t="str">
        <f>VLOOKUP(A552,locations!A$1:F$12,2,FALSE)</f>
        <v>39.23</v>
      </c>
      <c r="G552" t="str">
        <f>VLOOKUP(A552,locations!A$1:F$12,3,FALSE)</f>
        <v>126.09</v>
      </c>
      <c r="H552" t="str">
        <f>VLOOKUP(A552,locations!A$1:F$12,4,FALSE)</f>
        <v>South Pyongyan</v>
      </c>
      <c r="I552" t="str">
        <f>VLOOKUP(A552,locations!A$1:F$12,5,FALSE)</f>
        <v>Ae-dong</v>
      </c>
      <c r="J552" t="str">
        <f>VLOOKUP(A552,locations!A$1:F$12,6,FALSE)</f>
        <v>y</v>
      </c>
    </row>
    <row r="553" spans="1:10" hidden="1">
      <c r="A553" s="6" t="s">
        <v>187</v>
      </c>
      <c r="B553" t="s">
        <v>91</v>
      </c>
      <c r="C553">
        <v>32.4</v>
      </c>
      <c r="D553">
        <v>2012</v>
      </c>
      <c r="E553">
        <v>6</v>
      </c>
      <c r="F553" t="str">
        <f>VLOOKUP(A553,locations!A$1:F$12,2,FALSE)</f>
        <v>39.23</v>
      </c>
      <c r="G553" t="str">
        <f>VLOOKUP(A553,locations!A$1:F$12,3,FALSE)</f>
        <v>126.09</v>
      </c>
      <c r="H553" t="str">
        <f>VLOOKUP(A553,locations!A$1:F$12,4,FALSE)</f>
        <v>South Pyongyan</v>
      </c>
      <c r="I553" t="str">
        <f>VLOOKUP(A553,locations!A$1:F$12,5,FALSE)</f>
        <v>Ae-dong</v>
      </c>
      <c r="J553" t="str">
        <f>VLOOKUP(A553,locations!A$1:F$12,6,FALSE)</f>
        <v>y</v>
      </c>
    </row>
    <row r="554" spans="1:10" hidden="1">
      <c r="A554" s="6" t="s">
        <v>187</v>
      </c>
      <c r="B554" t="s">
        <v>92</v>
      </c>
      <c r="C554">
        <v>339.2</v>
      </c>
      <c r="D554">
        <v>2012</v>
      </c>
      <c r="E554">
        <v>7</v>
      </c>
      <c r="F554" t="str">
        <f>VLOOKUP(A554,locations!A$1:F$12,2,FALSE)</f>
        <v>39.23</v>
      </c>
      <c r="G554" t="str">
        <f>VLOOKUP(A554,locations!A$1:F$12,3,FALSE)</f>
        <v>126.09</v>
      </c>
      <c r="H554" t="str">
        <f>VLOOKUP(A554,locations!A$1:F$12,4,FALSE)</f>
        <v>South Pyongyan</v>
      </c>
      <c r="I554" t="str">
        <f>VLOOKUP(A554,locations!A$1:F$12,5,FALSE)</f>
        <v>Ae-dong</v>
      </c>
      <c r="J554" t="str">
        <f>VLOOKUP(A554,locations!A$1:F$12,6,FALSE)</f>
        <v>y</v>
      </c>
    </row>
    <row r="555" spans="1:10" hidden="1">
      <c r="A555" s="6" t="s">
        <v>187</v>
      </c>
      <c r="B555" t="s">
        <v>93</v>
      </c>
      <c r="C555">
        <v>159.69999999999999</v>
      </c>
      <c r="D555">
        <v>2012</v>
      </c>
      <c r="E555">
        <v>8</v>
      </c>
      <c r="F555" t="str">
        <f>VLOOKUP(A555,locations!A$1:F$12,2,FALSE)</f>
        <v>39.23</v>
      </c>
      <c r="G555" t="str">
        <f>VLOOKUP(A555,locations!A$1:F$12,3,FALSE)</f>
        <v>126.09</v>
      </c>
      <c r="H555" t="str">
        <f>VLOOKUP(A555,locations!A$1:F$12,4,FALSE)</f>
        <v>South Pyongyan</v>
      </c>
      <c r="I555" t="str">
        <f>VLOOKUP(A555,locations!A$1:F$12,5,FALSE)</f>
        <v>Ae-dong</v>
      </c>
      <c r="J555" t="str">
        <f>VLOOKUP(A555,locations!A$1:F$12,6,FALSE)</f>
        <v>y</v>
      </c>
    </row>
    <row r="556" spans="1:10" hidden="1">
      <c r="A556" s="6" t="s">
        <v>187</v>
      </c>
      <c r="B556" t="s">
        <v>94</v>
      </c>
      <c r="C556">
        <v>60</v>
      </c>
      <c r="D556">
        <v>2012</v>
      </c>
      <c r="E556">
        <v>9</v>
      </c>
      <c r="F556" t="str">
        <f>VLOOKUP(A556,locations!A$1:F$12,2,FALSE)</f>
        <v>39.23</v>
      </c>
      <c r="G556" t="str">
        <f>VLOOKUP(A556,locations!A$1:F$12,3,FALSE)</f>
        <v>126.09</v>
      </c>
      <c r="H556" t="str">
        <f>VLOOKUP(A556,locations!A$1:F$12,4,FALSE)</f>
        <v>South Pyongyan</v>
      </c>
      <c r="I556" t="str">
        <f>VLOOKUP(A556,locations!A$1:F$12,5,FALSE)</f>
        <v>Ae-dong</v>
      </c>
      <c r="J556" t="str">
        <f>VLOOKUP(A556,locations!A$1:F$12,6,FALSE)</f>
        <v>y</v>
      </c>
    </row>
    <row r="557" spans="1:10" hidden="1">
      <c r="A557" s="6" t="s">
        <v>187</v>
      </c>
      <c r="B557" t="s">
        <v>95</v>
      </c>
      <c r="C557">
        <v>20</v>
      </c>
      <c r="D557">
        <v>2012</v>
      </c>
      <c r="E557">
        <v>10</v>
      </c>
      <c r="F557" t="str">
        <f>VLOOKUP(A557,locations!A$1:F$12,2,FALSE)</f>
        <v>39.23</v>
      </c>
      <c r="G557" t="str">
        <f>VLOOKUP(A557,locations!A$1:F$12,3,FALSE)</f>
        <v>126.09</v>
      </c>
      <c r="H557" t="str">
        <f>VLOOKUP(A557,locations!A$1:F$12,4,FALSE)</f>
        <v>South Pyongyan</v>
      </c>
      <c r="I557" t="str">
        <f>VLOOKUP(A557,locations!A$1:F$12,5,FALSE)</f>
        <v>Ae-dong</v>
      </c>
      <c r="J557" t="str">
        <f>VLOOKUP(A557,locations!A$1:F$12,6,FALSE)</f>
        <v>y</v>
      </c>
    </row>
    <row r="558" spans="1:10" hidden="1">
      <c r="A558" s="6" t="s">
        <v>187</v>
      </c>
      <c r="B558" t="s">
        <v>96</v>
      </c>
      <c r="C558">
        <v>36.6</v>
      </c>
      <c r="D558">
        <v>2012</v>
      </c>
      <c r="E558">
        <v>11</v>
      </c>
      <c r="F558" t="str">
        <f>VLOOKUP(A558,locations!A$1:F$12,2,FALSE)</f>
        <v>39.23</v>
      </c>
      <c r="G558" t="str">
        <f>VLOOKUP(A558,locations!A$1:F$12,3,FALSE)</f>
        <v>126.09</v>
      </c>
      <c r="H558" t="str">
        <f>VLOOKUP(A558,locations!A$1:F$12,4,FALSE)</f>
        <v>South Pyongyan</v>
      </c>
      <c r="I558" t="str">
        <f>VLOOKUP(A558,locations!A$1:F$12,5,FALSE)</f>
        <v>Ae-dong</v>
      </c>
      <c r="J558" t="str">
        <f>VLOOKUP(A558,locations!A$1:F$12,6,FALSE)</f>
        <v>y</v>
      </c>
    </row>
    <row r="559" spans="1:10" hidden="1">
      <c r="A559" s="6" t="s">
        <v>187</v>
      </c>
      <c r="B559" t="s">
        <v>97</v>
      </c>
      <c r="C559">
        <v>34.4</v>
      </c>
      <c r="D559">
        <v>2012</v>
      </c>
      <c r="E559">
        <v>12</v>
      </c>
      <c r="F559" t="str">
        <f>VLOOKUP(A559,locations!A$1:F$12,2,FALSE)</f>
        <v>39.23</v>
      </c>
      <c r="G559" t="str">
        <f>VLOOKUP(A559,locations!A$1:F$12,3,FALSE)</f>
        <v>126.09</v>
      </c>
      <c r="H559" t="str">
        <f>VLOOKUP(A559,locations!A$1:F$12,4,FALSE)</f>
        <v>South Pyongyan</v>
      </c>
      <c r="I559" t="str">
        <f>VLOOKUP(A559,locations!A$1:F$12,5,FALSE)</f>
        <v>Ae-dong</v>
      </c>
      <c r="J559" t="str">
        <f>VLOOKUP(A559,locations!A$1:F$12,6,FALSE)</f>
        <v>y</v>
      </c>
    </row>
    <row r="560" spans="1:10" hidden="1">
      <c r="A560" s="6" t="s">
        <v>187</v>
      </c>
      <c r="B560" t="s">
        <v>98</v>
      </c>
      <c r="C560">
        <v>8.1</v>
      </c>
      <c r="D560">
        <v>2013</v>
      </c>
      <c r="E560">
        <v>1</v>
      </c>
      <c r="F560" t="str">
        <f>VLOOKUP(A560,locations!A$1:F$12,2,FALSE)</f>
        <v>39.23</v>
      </c>
      <c r="G560" t="str">
        <f>VLOOKUP(A560,locations!A$1:F$12,3,FALSE)</f>
        <v>126.09</v>
      </c>
      <c r="H560" t="str">
        <f>VLOOKUP(A560,locations!A$1:F$12,4,FALSE)</f>
        <v>South Pyongyan</v>
      </c>
      <c r="I560" t="str">
        <f>VLOOKUP(A560,locations!A$1:F$12,5,FALSE)</f>
        <v>Ae-dong</v>
      </c>
      <c r="J560" t="str">
        <f>VLOOKUP(A560,locations!A$1:F$12,6,FALSE)</f>
        <v>y</v>
      </c>
    </row>
    <row r="561" spans="1:10" hidden="1">
      <c r="A561" s="6" t="s">
        <v>187</v>
      </c>
      <c r="B561" t="s">
        <v>99</v>
      </c>
      <c r="C561">
        <v>20.2</v>
      </c>
      <c r="D561">
        <v>2013</v>
      </c>
      <c r="E561">
        <v>2</v>
      </c>
      <c r="F561" t="str">
        <f>VLOOKUP(A561,locations!A$1:F$12,2,FALSE)</f>
        <v>39.23</v>
      </c>
      <c r="G561" t="str">
        <f>VLOOKUP(A561,locations!A$1:F$12,3,FALSE)</f>
        <v>126.09</v>
      </c>
      <c r="H561" t="str">
        <f>VLOOKUP(A561,locations!A$1:F$12,4,FALSE)</f>
        <v>South Pyongyan</v>
      </c>
      <c r="I561" t="str">
        <f>VLOOKUP(A561,locations!A$1:F$12,5,FALSE)</f>
        <v>Ae-dong</v>
      </c>
      <c r="J561" t="str">
        <f>VLOOKUP(A561,locations!A$1:F$12,6,FALSE)</f>
        <v>y</v>
      </c>
    </row>
    <row r="562" spans="1:10" hidden="1">
      <c r="A562" s="6" t="s">
        <v>187</v>
      </c>
      <c r="B562" t="s">
        <v>100</v>
      </c>
      <c r="C562">
        <v>8.4</v>
      </c>
      <c r="D562">
        <v>2013</v>
      </c>
      <c r="E562">
        <v>3</v>
      </c>
      <c r="F562" t="str">
        <f>VLOOKUP(A562,locations!A$1:F$12,2,FALSE)</f>
        <v>39.23</v>
      </c>
      <c r="G562" t="str">
        <f>VLOOKUP(A562,locations!A$1:F$12,3,FALSE)</f>
        <v>126.09</v>
      </c>
      <c r="H562" t="str">
        <f>VLOOKUP(A562,locations!A$1:F$12,4,FALSE)</f>
        <v>South Pyongyan</v>
      </c>
      <c r="I562" t="str">
        <f>VLOOKUP(A562,locations!A$1:F$12,5,FALSE)</f>
        <v>Ae-dong</v>
      </c>
      <c r="J562" t="str">
        <f>VLOOKUP(A562,locations!A$1:F$12,6,FALSE)</f>
        <v>y</v>
      </c>
    </row>
    <row r="563" spans="1:10" hidden="1">
      <c r="A563" s="6" t="s">
        <v>187</v>
      </c>
      <c r="B563" t="s">
        <v>101</v>
      </c>
      <c r="C563">
        <v>18.8</v>
      </c>
      <c r="D563">
        <v>2013</v>
      </c>
      <c r="E563">
        <v>4</v>
      </c>
      <c r="F563" t="str">
        <f>VLOOKUP(A563,locations!A$1:F$12,2,FALSE)</f>
        <v>39.23</v>
      </c>
      <c r="G563" t="str">
        <f>VLOOKUP(A563,locations!A$1:F$12,3,FALSE)</f>
        <v>126.09</v>
      </c>
      <c r="H563" t="str">
        <f>VLOOKUP(A563,locations!A$1:F$12,4,FALSE)</f>
        <v>South Pyongyan</v>
      </c>
      <c r="I563" t="str">
        <f>VLOOKUP(A563,locations!A$1:F$12,5,FALSE)</f>
        <v>Ae-dong</v>
      </c>
      <c r="J563" t="str">
        <f>VLOOKUP(A563,locations!A$1:F$12,6,FALSE)</f>
        <v>y</v>
      </c>
    </row>
    <row r="564" spans="1:10" hidden="1">
      <c r="A564" s="6" t="s">
        <v>187</v>
      </c>
      <c r="B564" t="s">
        <v>102</v>
      </c>
      <c r="C564">
        <v>51.3</v>
      </c>
      <c r="D564">
        <v>2013</v>
      </c>
      <c r="E564">
        <v>5</v>
      </c>
      <c r="F564" t="str">
        <f>VLOOKUP(A564,locations!A$1:F$12,2,FALSE)</f>
        <v>39.23</v>
      </c>
      <c r="G564" t="str">
        <f>VLOOKUP(A564,locations!A$1:F$12,3,FALSE)</f>
        <v>126.09</v>
      </c>
      <c r="H564" t="str">
        <f>VLOOKUP(A564,locations!A$1:F$12,4,FALSE)</f>
        <v>South Pyongyan</v>
      </c>
      <c r="I564" t="str">
        <f>VLOOKUP(A564,locations!A$1:F$12,5,FALSE)</f>
        <v>Ae-dong</v>
      </c>
      <c r="J564" t="str">
        <f>VLOOKUP(A564,locations!A$1:F$12,6,FALSE)</f>
        <v>y</v>
      </c>
    </row>
    <row r="565" spans="1:10" hidden="1">
      <c r="A565" s="6" t="s">
        <v>187</v>
      </c>
      <c r="B565" t="s">
        <v>103</v>
      </c>
      <c r="C565">
        <v>19</v>
      </c>
      <c r="D565">
        <v>2013</v>
      </c>
      <c r="E565">
        <v>6</v>
      </c>
      <c r="F565" t="str">
        <f>VLOOKUP(A565,locations!A$1:F$12,2,FALSE)</f>
        <v>39.23</v>
      </c>
      <c r="G565" t="str">
        <f>VLOOKUP(A565,locations!A$1:F$12,3,FALSE)</f>
        <v>126.09</v>
      </c>
      <c r="H565" t="str">
        <f>VLOOKUP(A565,locations!A$1:F$12,4,FALSE)</f>
        <v>South Pyongyan</v>
      </c>
      <c r="I565" t="str">
        <f>VLOOKUP(A565,locations!A$1:F$12,5,FALSE)</f>
        <v>Ae-dong</v>
      </c>
      <c r="J565" t="str">
        <f>VLOOKUP(A565,locations!A$1:F$12,6,FALSE)</f>
        <v>y</v>
      </c>
    </row>
    <row r="566" spans="1:10" hidden="1">
      <c r="A566" s="6" t="s">
        <v>187</v>
      </c>
      <c r="B566" t="s">
        <v>104</v>
      </c>
      <c r="C566">
        <v>332.7</v>
      </c>
      <c r="D566">
        <v>2013</v>
      </c>
      <c r="E566">
        <v>7</v>
      </c>
      <c r="F566" t="str">
        <f>VLOOKUP(A566,locations!A$1:F$12,2,FALSE)</f>
        <v>39.23</v>
      </c>
      <c r="G566" t="str">
        <f>VLOOKUP(A566,locations!A$1:F$12,3,FALSE)</f>
        <v>126.09</v>
      </c>
      <c r="H566" t="str">
        <f>VLOOKUP(A566,locations!A$1:F$12,4,FALSE)</f>
        <v>South Pyongyan</v>
      </c>
      <c r="I566" t="str">
        <f>VLOOKUP(A566,locations!A$1:F$12,5,FALSE)</f>
        <v>Ae-dong</v>
      </c>
      <c r="J566" t="str">
        <f>VLOOKUP(A566,locations!A$1:F$12,6,FALSE)</f>
        <v>y</v>
      </c>
    </row>
    <row r="567" spans="1:10" hidden="1">
      <c r="A567" s="6" t="s">
        <v>187</v>
      </c>
      <c r="B567" t="s">
        <v>105</v>
      </c>
      <c r="C567">
        <v>198.6</v>
      </c>
      <c r="D567">
        <v>2013</v>
      </c>
      <c r="E567">
        <v>8</v>
      </c>
      <c r="F567" t="str">
        <f>VLOOKUP(A567,locations!A$1:F$12,2,FALSE)</f>
        <v>39.23</v>
      </c>
      <c r="G567" t="str">
        <f>VLOOKUP(A567,locations!A$1:F$12,3,FALSE)</f>
        <v>126.09</v>
      </c>
      <c r="H567" t="str">
        <f>VLOOKUP(A567,locations!A$1:F$12,4,FALSE)</f>
        <v>South Pyongyan</v>
      </c>
      <c r="I567" t="str">
        <f>VLOOKUP(A567,locations!A$1:F$12,5,FALSE)</f>
        <v>Ae-dong</v>
      </c>
      <c r="J567" t="str">
        <f>VLOOKUP(A567,locations!A$1:F$12,6,FALSE)</f>
        <v>y</v>
      </c>
    </row>
    <row r="568" spans="1:10" hidden="1">
      <c r="A568" s="6" t="s">
        <v>187</v>
      </c>
      <c r="B568" t="s">
        <v>106</v>
      </c>
      <c r="C568">
        <v>2.2999999999999998</v>
      </c>
      <c r="D568">
        <v>2013</v>
      </c>
      <c r="E568">
        <v>9</v>
      </c>
      <c r="F568" t="str">
        <f>VLOOKUP(A568,locations!A$1:F$12,2,FALSE)</f>
        <v>39.23</v>
      </c>
      <c r="G568" t="str">
        <f>VLOOKUP(A568,locations!A$1:F$12,3,FALSE)</f>
        <v>126.09</v>
      </c>
      <c r="H568" t="str">
        <f>VLOOKUP(A568,locations!A$1:F$12,4,FALSE)</f>
        <v>South Pyongyan</v>
      </c>
      <c r="I568" t="str">
        <f>VLOOKUP(A568,locations!A$1:F$12,5,FALSE)</f>
        <v>Ae-dong</v>
      </c>
      <c r="J568" t="str">
        <f>VLOOKUP(A568,locations!A$1:F$12,6,FALSE)</f>
        <v>y</v>
      </c>
    </row>
    <row r="569" spans="1:10" hidden="1">
      <c r="A569" s="6" t="s">
        <v>187</v>
      </c>
      <c r="B569" t="s">
        <v>107</v>
      </c>
      <c r="C569">
        <v>18</v>
      </c>
      <c r="D569">
        <v>2013</v>
      </c>
      <c r="E569">
        <v>10</v>
      </c>
      <c r="F569" t="str">
        <f>VLOOKUP(A569,locations!A$1:F$12,2,FALSE)</f>
        <v>39.23</v>
      </c>
      <c r="G569" t="str">
        <f>VLOOKUP(A569,locations!A$1:F$12,3,FALSE)</f>
        <v>126.09</v>
      </c>
      <c r="H569" t="str">
        <f>VLOOKUP(A569,locations!A$1:F$12,4,FALSE)</f>
        <v>South Pyongyan</v>
      </c>
      <c r="I569" t="str">
        <f>VLOOKUP(A569,locations!A$1:F$12,5,FALSE)</f>
        <v>Ae-dong</v>
      </c>
      <c r="J569" t="str">
        <f>VLOOKUP(A569,locations!A$1:F$12,6,FALSE)</f>
        <v>y</v>
      </c>
    </row>
    <row r="570" spans="1:10" hidden="1">
      <c r="A570" s="6" t="s">
        <v>187</v>
      </c>
      <c r="B570" t="s">
        <v>108</v>
      </c>
      <c r="C570">
        <v>37.299999999999997</v>
      </c>
      <c r="D570">
        <v>2013</v>
      </c>
      <c r="E570">
        <v>11</v>
      </c>
      <c r="F570" t="str">
        <f>VLOOKUP(A570,locations!A$1:F$12,2,FALSE)</f>
        <v>39.23</v>
      </c>
      <c r="G570" t="str">
        <f>VLOOKUP(A570,locations!A$1:F$12,3,FALSE)</f>
        <v>126.09</v>
      </c>
      <c r="H570" t="str">
        <f>VLOOKUP(A570,locations!A$1:F$12,4,FALSE)</f>
        <v>South Pyongyan</v>
      </c>
      <c r="I570" t="str">
        <f>VLOOKUP(A570,locations!A$1:F$12,5,FALSE)</f>
        <v>Ae-dong</v>
      </c>
      <c r="J570" t="str">
        <f>VLOOKUP(A570,locations!A$1:F$12,6,FALSE)</f>
        <v>y</v>
      </c>
    </row>
    <row r="571" spans="1:10" hidden="1">
      <c r="A571" s="6" t="s">
        <v>187</v>
      </c>
      <c r="B571" t="s">
        <v>109</v>
      </c>
      <c r="C571">
        <v>10</v>
      </c>
      <c r="D571">
        <v>2013</v>
      </c>
      <c r="E571">
        <v>12</v>
      </c>
      <c r="F571" t="str">
        <f>VLOOKUP(A571,locations!A$1:F$12,2,FALSE)</f>
        <v>39.23</v>
      </c>
      <c r="G571" t="str">
        <f>VLOOKUP(A571,locations!A$1:F$12,3,FALSE)</f>
        <v>126.09</v>
      </c>
      <c r="H571" t="str">
        <f>VLOOKUP(A571,locations!A$1:F$12,4,FALSE)</f>
        <v>South Pyongyan</v>
      </c>
      <c r="I571" t="str">
        <f>VLOOKUP(A571,locations!A$1:F$12,5,FALSE)</f>
        <v>Ae-dong</v>
      </c>
      <c r="J571" t="str">
        <f>VLOOKUP(A571,locations!A$1:F$12,6,FALSE)</f>
        <v>y</v>
      </c>
    </row>
    <row r="572" spans="1:10" hidden="1">
      <c r="A572" s="6" t="s">
        <v>187</v>
      </c>
      <c r="B572" t="s">
        <v>110</v>
      </c>
      <c r="C572">
        <v>2</v>
      </c>
      <c r="D572">
        <v>2014</v>
      </c>
      <c r="E572">
        <v>1</v>
      </c>
      <c r="F572" t="str">
        <f>VLOOKUP(A572,locations!A$1:F$12,2,FALSE)</f>
        <v>39.23</v>
      </c>
      <c r="G572" t="str">
        <f>VLOOKUP(A572,locations!A$1:F$12,3,FALSE)</f>
        <v>126.09</v>
      </c>
      <c r="H572" t="str">
        <f>VLOOKUP(A572,locations!A$1:F$12,4,FALSE)</f>
        <v>South Pyongyan</v>
      </c>
      <c r="I572" t="str">
        <f>VLOOKUP(A572,locations!A$1:F$12,5,FALSE)</f>
        <v>Ae-dong</v>
      </c>
      <c r="J572" t="str">
        <f>VLOOKUP(A572,locations!A$1:F$12,6,FALSE)</f>
        <v>y</v>
      </c>
    </row>
    <row r="573" spans="1:10" hidden="1">
      <c r="A573" s="6" t="s">
        <v>187</v>
      </c>
      <c r="B573" t="s">
        <v>111</v>
      </c>
      <c r="C573">
        <v>4</v>
      </c>
      <c r="D573">
        <v>2014</v>
      </c>
      <c r="E573">
        <v>2</v>
      </c>
      <c r="F573" t="str">
        <f>VLOOKUP(A573,locations!A$1:F$12,2,FALSE)</f>
        <v>39.23</v>
      </c>
      <c r="G573" t="str">
        <f>VLOOKUP(A573,locations!A$1:F$12,3,FALSE)</f>
        <v>126.09</v>
      </c>
      <c r="H573" t="str">
        <f>VLOOKUP(A573,locations!A$1:F$12,4,FALSE)</f>
        <v>South Pyongyan</v>
      </c>
      <c r="I573" t="str">
        <f>VLOOKUP(A573,locations!A$1:F$12,5,FALSE)</f>
        <v>Ae-dong</v>
      </c>
      <c r="J573" t="str">
        <f>VLOOKUP(A573,locations!A$1:F$12,6,FALSE)</f>
        <v>y</v>
      </c>
    </row>
    <row r="574" spans="1:10" hidden="1">
      <c r="A574" s="6" t="s">
        <v>187</v>
      </c>
      <c r="B574" t="s">
        <v>112</v>
      </c>
      <c r="C574">
        <v>3</v>
      </c>
      <c r="D574">
        <v>2014</v>
      </c>
      <c r="E574">
        <v>3</v>
      </c>
      <c r="F574" t="str">
        <f>VLOOKUP(A574,locations!A$1:F$12,2,FALSE)</f>
        <v>39.23</v>
      </c>
      <c r="G574" t="str">
        <f>VLOOKUP(A574,locations!A$1:F$12,3,FALSE)</f>
        <v>126.09</v>
      </c>
      <c r="H574" t="str">
        <f>VLOOKUP(A574,locations!A$1:F$12,4,FALSE)</f>
        <v>South Pyongyan</v>
      </c>
      <c r="I574" t="str">
        <f>VLOOKUP(A574,locations!A$1:F$12,5,FALSE)</f>
        <v>Ae-dong</v>
      </c>
      <c r="J574" t="str">
        <f>VLOOKUP(A574,locations!A$1:F$12,6,FALSE)</f>
        <v>y</v>
      </c>
    </row>
    <row r="575" spans="1:10" hidden="1">
      <c r="A575" s="6" t="s">
        <v>187</v>
      </c>
      <c r="B575" t="s">
        <v>113</v>
      </c>
      <c r="C575">
        <v>0.2</v>
      </c>
      <c r="D575">
        <v>2014</v>
      </c>
      <c r="E575">
        <v>4</v>
      </c>
      <c r="F575" t="str">
        <f>VLOOKUP(A575,locations!A$1:F$12,2,FALSE)</f>
        <v>39.23</v>
      </c>
      <c r="G575" t="str">
        <f>VLOOKUP(A575,locations!A$1:F$12,3,FALSE)</f>
        <v>126.09</v>
      </c>
      <c r="H575" t="str">
        <f>VLOOKUP(A575,locations!A$1:F$12,4,FALSE)</f>
        <v>South Pyongyan</v>
      </c>
      <c r="I575" t="str">
        <f>VLOOKUP(A575,locations!A$1:F$12,5,FALSE)</f>
        <v>Ae-dong</v>
      </c>
      <c r="J575" t="str">
        <f>VLOOKUP(A575,locations!A$1:F$12,6,FALSE)</f>
        <v>y</v>
      </c>
    </row>
    <row r="576" spans="1:10" hidden="1">
      <c r="A576" s="6" t="s">
        <v>187</v>
      </c>
      <c r="B576" t="s">
        <v>114</v>
      </c>
      <c r="C576">
        <v>37.4</v>
      </c>
      <c r="D576">
        <v>2014</v>
      </c>
      <c r="E576">
        <v>5</v>
      </c>
      <c r="F576" t="str">
        <f>VLOOKUP(A576,locations!A$1:F$12,2,FALSE)</f>
        <v>39.23</v>
      </c>
      <c r="G576" t="str">
        <f>VLOOKUP(A576,locations!A$1:F$12,3,FALSE)</f>
        <v>126.09</v>
      </c>
      <c r="H576" t="str">
        <f>VLOOKUP(A576,locations!A$1:F$12,4,FALSE)</f>
        <v>South Pyongyan</v>
      </c>
      <c r="I576" t="str">
        <f>VLOOKUP(A576,locations!A$1:F$12,5,FALSE)</f>
        <v>Ae-dong</v>
      </c>
      <c r="J576" t="str">
        <f>VLOOKUP(A576,locations!A$1:F$12,6,FALSE)</f>
        <v>y</v>
      </c>
    </row>
    <row r="577" spans="1:10" hidden="1">
      <c r="A577" s="6" t="s">
        <v>187</v>
      </c>
      <c r="B577" t="s">
        <v>115</v>
      </c>
      <c r="C577">
        <v>28.3</v>
      </c>
      <c r="D577">
        <v>2014</v>
      </c>
      <c r="E577">
        <v>6</v>
      </c>
      <c r="F577" t="str">
        <f>VLOOKUP(A577,locations!A$1:F$12,2,FALSE)</f>
        <v>39.23</v>
      </c>
      <c r="G577" t="str">
        <f>VLOOKUP(A577,locations!A$1:F$12,3,FALSE)</f>
        <v>126.09</v>
      </c>
      <c r="H577" t="str">
        <f>VLOOKUP(A577,locations!A$1:F$12,4,FALSE)</f>
        <v>South Pyongyan</v>
      </c>
      <c r="I577" t="str">
        <f>VLOOKUP(A577,locations!A$1:F$12,5,FALSE)</f>
        <v>Ae-dong</v>
      </c>
      <c r="J577" t="str">
        <f>VLOOKUP(A577,locations!A$1:F$12,6,FALSE)</f>
        <v>y</v>
      </c>
    </row>
    <row r="578" spans="1:10" hidden="1">
      <c r="A578" s="6" t="s">
        <v>187</v>
      </c>
      <c r="B578" t="s">
        <v>116</v>
      </c>
      <c r="C578">
        <v>165</v>
      </c>
      <c r="D578">
        <v>2014</v>
      </c>
      <c r="E578">
        <v>7</v>
      </c>
      <c r="F578" t="str">
        <f>VLOOKUP(A578,locations!A$1:F$12,2,FALSE)</f>
        <v>39.23</v>
      </c>
      <c r="G578" t="str">
        <f>VLOOKUP(A578,locations!A$1:F$12,3,FALSE)</f>
        <v>126.09</v>
      </c>
      <c r="H578" t="str">
        <f>VLOOKUP(A578,locations!A$1:F$12,4,FALSE)</f>
        <v>South Pyongyan</v>
      </c>
      <c r="I578" t="str">
        <f>VLOOKUP(A578,locations!A$1:F$12,5,FALSE)</f>
        <v>Ae-dong</v>
      </c>
      <c r="J578" t="str">
        <f>VLOOKUP(A578,locations!A$1:F$12,6,FALSE)</f>
        <v>y</v>
      </c>
    </row>
    <row r="579" spans="1:10" hidden="1">
      <c r="A579" s="6" t="s">
        <v>187</v>
      </c>
      <c r="B579" t="s">
        <v>117</v>
      </c>
      <c r="C579">
        <v>27.1</v>
      </c>
      <c r="D579">
        <v>2014</v>
      </c>
      <c r="E579">
        <v>8</v>
      </c>
      <c r="F579" t="str">
        <f>VLOOKUP(A579,locations!A$1:F$12,2,FALSE)</f>
        <v>39.23</v>
      </c>
      <c r="G579" t="str">
        <f>VLOOKUP(A579,locations!A$1:F$12,3,FALSE)</f>
        <v>126.09</v>
      </c>
      <c r="H579" t="str">
        <f>VLOOKUP(A579,locations!A$1:F$12,4,FALSE)</f>
        <v>South Pyongyan</v>
      </c>
      <c r="I579" t="str">
        <f>VLOOKUP(A579,locations!A$1:F$12,5,FALSE)</f>
        <v>Ae-dong</v>
      </c>
      <c r="J579" t="str">
        <f>VLOOKUP(A579,locations!A$1:F$12,6,FALSE)</f>
        <v>y</v>
      </c>
    </row>
    <row r="580" spans="1:10" hidden="1">
      <c r="A580" s="6" t="s">
        <v>187</v>
      </c>
      <c r="B580" t="s">
        <v>118</v>
      </c>
      <c r="C580">
        <v>8.6</v>
      </c>
      <c r="D580">
        <v>2014</v>
      </c>
      <c r="E580">
        <v>9</v>
      </c>
      <c r="F580" t="str">
        <f>VLOOKUP(A580,locations!A$1:F$12,2,FALSE)</f>
        <v>39.23</v>
      </c>
      <c r="G580" t="str">
        <f>VLOOKUP(A580,locations!A$1:F$12,3,FALSE)</f>
        <v>126.09</v>
      </c>
      <c r="H580" t="str">
        <f>VLOOKUP(A580,locations!A$1:F$12,4,FALSE)</f>
        <v>South Pyongyan</v>
      </c>
      <c r="I580" t="str">
        <f>VLOOKUP(A580,locations!A$1:F$12,5,FALSE)</f>
        <v>Ae-dong</v>
      </c>
      <c r="J580" t="str">
        <f>VLOOKUP(A580,locations!A$1:F$12,6,FALSE)</f>
        <v>y</v>
      </c>
    </row>
    <row r="581" spans="1:10" hidden="1">
      <c r="A581" s="6" t="s">
        <v>187</v>
      </c>
      <c r="B581" t="s">
        <v>119</v>
      </c>
      <c r="C581">
        <v>11.2</v>
      </c>
      <c r="D581">
        <v>2014</v>
      </c>
      <c r="E581">
        <v>10</v>
      </c>
      <c r="F581" t="str">
        <f>VLOOKUP(A581,locations!A$1:F$12,2,FALSE)</f>
        <v>39.23</v>
      </c>
      <c r="G581" t="str">
        <f>VLOOKUP(A581,locations!A$1:F$12,3,FALSE)</f>
        <v>126.09</v>
      </c>
      <c r="H581" t="str">
        <f>VLOOKUP(A581,locations!A$1:F$12,4,FALSE)</f>
        <v>South Pyongyan</v>
      </c>
      <c r="I581" t="str">
        <f>VLOOKUP(A581,locations!A$1:F$12,5,FALSE)</f>
        <v>Ae-dong</v>
      </c>
      <c r="J581" t="str">
        <f>VLOOKUP(A581,locations!A$1:F$12,6,FALSE)</f>
        <v>y</v>
      </c>
    </row>
    <row r="582" spans="1:10" hidden="1">
      <c r="A582" s="6" t="s">
        <v>187</v>
      </c>
      <c r="B582" t="s">
        <v>120</v>
      </c>
      <c r="C582">
        <v>29.7</v>
      </c>
      <c r="D582">
        <v>2014</v>
      </c>
      <c r="E582">
        <v>11</v>
      </c>
      <c r="F582" t="str">
        <f>VLOOKUP(A582,locations!A$1:F$12,2,FALSE)</f>
        <v>39.23</v>
      </c>
      <c r="G582" t="str">
        <f>VLOOKUP(A582,locations!A$1:F$12,3,FALSE)</f>
        <v>126.09</v>
      </c>
      <c r="H582" t="str">
        <f>VLOOKUP(A582,locations!A$1:F$12,4,FALSE)</f>
        <v>South Pyongyan</v>
      </c>
      <c r="I582" t="str">
        <f>VLOOKUP(A582,locations!A$1:F$12,5,FALSE)</f>
        <v>Ae-dong</v>
      </c>
      <c r="J582" t="str">
        <f>VLOOKUP(A582,locations!A$1:F$12,6,FALSE)</f>
        <v>y</v>
      </c>
    </row>
    <row r="583" spans="1:10" hidden="1">
      <c r="A583" s="6" t="s">
        <v>187</v>
      </c>
      <c r="B583" t="s">
        <v>121</v>
      </c>
      <c r="C583">
        <v>4.8</v>
      </c>
      <c r="D583">
        <v>2014</v>
      </c>
      <c r="E583">
        <v>12</v>
      </c>
      <c r="F583" t="str">
        <f>VLOOKUP(A583,locations!A$1:F$12,2,FALSE)</f>
        <v>39.23</v>
      </c>
      <c r="G583" t="str">
        <f>VLOOKUP(A583,locations!A$1:F$12,3,FALSE)</f>
        <v>126.09</v>
      </c>
      <c r="H583" t="str">
        <f>VLOOKUP(A583,locations!A$1:F$12,4,FALSE)</f>
        <v>South Pyongyan</v>
      </c>
      <c r="I583" t="str">
        <f>VLOOKUP(A583,locations!A$1:F$12,5,FALSE)</f>
        <v>Ae-dong</v>
      </c>
      <c r="J583" t="str">
        <f>VLOOKUP(A583,locations!A$1:F$12,6,FALSE)</f>
        <v>y</v>
      </c>
    </row>
    <row r="584" spans="1:10" hidden="1">
      <c r="A584" s="6" t="s">
        <v>187</v>
      </c>
      <c r="B584" t="s">
        <v>122</v>
      </c>
      <c r="C584">
        <v>10.5</v>
      </c>
      <c r="D584">
        <v>2015</v>
      </c>
      <c r="E584">
        <v>1</v>
      </c>
      <c r="F584" t="str">
        <f>VLOOKUP(A584,locations!A$1:F$12,2,FALSE)</f>
        <v>39.23</v>
      </c>
      <c r="G584" t="str">
        <f>VLOOKUP(A584,locations!A$1:F$12,3,FALSE)</f>
        <v>126.09</v>
      </c>
      <c r="H584" t="str">
        <f>VLOOKUP(A584,locations!A$1:F$12,4,FALSE)</f>
        <v>South Pyongyan</v>
      </c>
      <c r="I584" t="str">
        <f>VLOOKUP(A584,locations!A$1:F$12,5,FALSE)</f>
        <v>Ae-dong</v>
      </c>
      <c r="J584" t="str">
        <f>VLOOKUP(A584,locations!A$1:F$12,6,FALSE)</f>
        <v>y</v>
      </c>
    </row>
    <row r="585" spans="1:10" hidden="1">
      <c r="A585" s="6" t="s">
        <v>187</v>
      </c>
      <c r="B585" t="s">
        <v>123</v>
      </c>
      <c r="C585">
        <v>16</v>
      </c>
      <c r="D585">
        <v>2015</v>
      </c>
      <c r="E585">
        <v>2</v>
      </c>
      <c r="F585" t="str">
        <f>VLOOKUP(A585,locations!A$1:F$12,2,FALSE)</f>
        <v>39.23</v>
      </c>
      <c r="G585" t="str">
        <f>VLOOKUP(A585,locations!A$1:F$12,3,FALSE)</f>
        <v>126.09</v>
      </c>
      <c r="H585" t="str">
        <f>VLOOKUP(A585,locations!A$1:F$12,4,FALSE)</f>
        <v>South Pyongyan</v>
      </c>
      <c r="I585" t="str">
        <f>VLOOKUP(A585,locations!A$1:F$12,5,FALSE)</f>
        <v>Ae-dong</v>
      </c>
      <c r="J585" t="str">
        <f>VLOOKUP(A585,locations!A$1:F$12,6,FALSE)</f>
        <v>y</v>
      </c>
    </row>
    <row r="586" spans="1:10" hidden="1">
      <c r="A586" s="6" t="s">
        <v>187</v>
      </c>
      <c r="B586" t="s">
        <v>124</v>
      </c>
      <c r="C586">
        <v>7</v>
      </c>
      <c r="D586">
        <v>2015</v>
      </c>
      <c r="E586">
        <v>3</v>
      </c>
      <c r="F586" t="str">
        <f>VLOOKUP(A586,locations!A$1:F$12,2,FALSE)</f>
        <v>39.23</v>
      </c>
      <c r="G586" t="str">
        <f>VLOOKUP(A586,locations!A$1:F$12,3,FALSE)</f>
        <v>126.09</v>
      </c>
      <c r="H586" t="str">
        <f>VLOOKUP(A586,locations!A$1:F$12,4,FALSE)</f>
        <v>South Pyongyan</v>
      </c>
      <c r="I586" t="str">
        <f>VLOOKUP(A586,locations!A$1:F$12,5,FALSE)</f>
        <v>Ae-dong</v>
      </c>
      <c r="J586" t="str">
        <f>VLOOKUP(A586,locations!A$1:F$12,6,FALSE)</f>
        <v>y</v>
      </c>
    </row>
    <row r="587" spans="1:10" hidden="1">
      <c r="A587" s="6" t="s">
        <v>187</v>
      </c>
      <c r="B587" t="s">
        <v>125</v>
      </c>
      <c r="C587">
        <v>71.099999999999994</v>
      </c>
      <c r="D587">
        <v>2015</v>
      </c>
      <c r="E587">
        <v>4</v>
      </c>
      <c r="F587" t="str">
        <f>VLOOKUP(A587,locations!A$1:F$12,2,FALSE)</f>
        <v>39.23</v>
      </c>
      <c r="G587" t="str">
        <f>VLOOKUP(A587,locations!A$1:F$12,3,FALSE)</f>
        <v>126.09</v>
      </c>
      <c r="H587" t="str">
        <f>VLOOKUP(A587,locations!A$1:F$12,4,FALSE)</f>
        <v>South Pyongyan</v>
      </c>
      <c r="I587" t="str">
        <f>VLOOKUP(A587,locations!A$1:F$12,5,FALSE)</f>
        <v>Ae-dong</v>
      </c>
      <c r="J587" t="str">
        <f>VLOOKUP(A587,locations!A$1:F$12,6,FALSE)</f>
        <v>y</v>
      </c>
    </row>
    <row r="588" spans="1:10" hidden="1">
      <c r="A588" s="6" t="s">
        <v>187</v>
      </c>
      <c r="B588" t="s">
        <v>126</v>
      </c>
      <c r="C588">
        <v>14.6</v>
      </c>
      <c r="D588">
        <v>2015</v>
      </c>
      <c r="E588">
        <v>5</v>
      </c>
      <c r="F588" t="str">
        <f>VLOOKUP(A588,locations!A$1:F$12,2,FALSE)</f>
        <v>39.23</v>
      </c>
      <c r="G588" t="str">
        <f>VLOOKUP(A588,locations!A$1:F$12,3,FALSE)</f>
        <v>126.09</v>
      </c>
      <c r="H588" t="str">
        <f>VLOOKUP(A588,locations!A$1:F$12,4,FALSE)</f>
        <v>South Pyongyan</v>
      </c>
      <c r="I588" t="str">
        <f>VLOOKUP(A588,locations!A$1:F$12,5,FALSE)</f>
        <v>Ae-dong</v>
      </c>
      <c r="J588" t="str">
        <f>VLOOKUP(A588,locations!A$1:F$12,6,FALSE)</f>
        <v>y</v>
      </c>
    </row>
    <row r="589" spans="1:10" hidden="1">
      <c r="A589" s="6" t="s">
        <v>187</v>
      </c>
      <c r="B589" t="s">
        <v>127</v>
      </c>
      <c r="C589">
        <v>63.2</v>
      </c>
      <c r="D589">
        <v>2015</v>
      </c>
      <c r="E589">
        <v>6</v>
      </c>
      <c r="F589" t="str">
        <f>VLOOKUP(A589,locations!A$1:F$12,2,FALSE)</f>
        <v>39.23</v>
      </c>
      <c r="G589" t="str">
        <f>VLOOKUP(A589,locations!A$1:F$12,3,FALSE)</f>
        <v>126.09</v>
      </c>
      <c r="H589" t="str">
        <f>VLOOKUP(A589,locations!A$1:F$12,4,FALSE)</f>
        <v>South Pyongyan</v>
      </c>
      <c r="I589" t="str">
        <f>VLOOKUP(A589,locations!A$1:F$12,5,FALSE)</f>
        <v>Ae-dong</v>
      </c>
      <c r="J589" t="str">
        <f>VLOOKUP(A589,locations!A$1:F$12,6,FALSE)</f>
        <v>y</v>
      </c>
    </row>
    <row r="590" spans="1:10" hidden="1">
      <c r="A590" s="6" t="s">
        <v>187</v>
      </c>
      <c r="B590" t="s">
        <v>128</v>
      </c>
      <c r="C590">
        <v>82.5</v>
      </c>
      <c r="D590">
        <v>2015</v>
      </c>
      <c r="E590">
        <v>7</v>
      </c>
      <c r="F590" t="str">
        <f>VLOOKUP(A590,locations!A$1:F$12,2,FALSE)</f>
        <v>39.23</v>
      </c>
      <c r="G590" t="str">
        <f>VLOOKUP(A590,locations!A$1:F$12,3,FALSE)</f>
        <v>126.09</v>
      </c>
      <c r="H590" t="str">
        <f>VLOOKUP(A590,locations!A$1:F$12,4,FALSE)</f>
        <v>South Pyongyan</v>
      </c>
      <c r="I590" t="str">
        <f>VLOOKUP(A590,locations!A$1:F$12,5,FALSE)</f>
        <v>Ae-dong</v>
      </c>
      <c r="J590" t="str">
        <f>VLOOKUP(A590,locations!A$1:F$12,6,FALSE)</f>
        <v>y</v>
      </c>
    </row>
    <row r="591" spans="1:10" hidden="1">
      <c r="A591" s="6" t="s">
        <v>187</v>
      </c>
      <c r="B591" t="s">
        <v>129</v>
      </c>
      <c r="C591">
        <v>646</v>
      </c>
      <c r="D591">
        <v>2015</v>
      </c>
      <c r="E591">
        <v>8</v>
      </c>
      <c r="F591" t="str">
        <f>VLOOKUP(A591,locations!A$1:F$12,2,FALSE)</f>
        <v>39.23</v>
      </c>
      <c r="G591" t="str">
        <f>VLOOKUP(A591,locations!A$1:F$12,3,FALSE)</f>
        <v>126.09</v>
      </c>
      <c r="H591" t="str">
        <f>VLOOKUP(A591,locations!A$1:F$12,4,FALSE)</f>
        <v>South Pyongyan</v>
      </c>
      <c r="I591" t="str">
        <f>VLOOKUP(A591,locations!A$1:F$12,5,FALSE)</f>
        <v>Ae-dong</v>
      </c>
      <c r="J591" t="str">
        <f>VLOOKUP(A591,locations!A$1:F$12,6,FALSE)</f>
        <v>y</v>
      </c>
    </row>
    <row r="592" spans="1:10" hidden="1">
      <c r="A592" s="6" t="s">
        <v>187</v>
      </c>
      <c r="B592" t="s">
        <v>130</v>
      </c>
      <c r="C592">
        <v>58</v>
      </c>
      <c r="D592">
        <v>2015</v>
      </c>
      <c r="E592">
        <v>9</v>
      </c>
      <c r="F592" t="str">
        <f>VLOOKUP(A592,locations!A$1:F$12,2,FALSE)</f>
        <v>39.23</v>
      </c>
      <c r="G592" t="str">
        <f>VLOOKUP(A592,locations!A$1:F$12,3,FALSE)</f>
        <v>126.09</v>
      </c>
      <c r="H592" t="str">
        <f>VLOOKUP(A592,locations!A$1:F$12,4,FALSE)</f>
        <v>South Pyongyan</v>
      </c>
      <c r="I592" t="str">
        <f>VLOOKUP(A592,locations!A$1:F$12,5,FALSE)</f>
        <v>Ae-dong</v>
      </c>
      <c r="J592" t="str">
        <f>VLOOKUP(A592,locations!A$1:F$12,6,FALSE)</f>
        <v>y</v>
      </c>
    </row>
    <row r="593" spans="1:10" hidden="1">
      <c r="A593" s="6" t="s">
        <v>187</v>
      </c>
      <c r="B593" t="s">
        <v>131</v>
      </c>
      <c r="C593">
        <v>30.1</v>
      </c>
      <c r="D593">
        <v>2015</v>
      </c>
      <c r="E593">
        <v>10</v>
      </c>
      <c r="F593" t="str">
        <f>VLOOKUP(A593,locations!A$1:F$12,2,FALSE)</f>
        <v>39.23</v>
      </c>
      <c r="G593" t="str">
        <f>VLOOKUP(A593,locations!A$1:F$12,3,FALSE)</f>
        <v>126.09</v>
      </c>
      <c r="H593" t="str">
        <f>VLOOKUP(A593,locations!A$1:F$12,4,FALSE)</f>
        <v>South Pyongyan</v>
      </c>
      <c r="I593" t="str">
        <f>VLOOKUP(A593,locations!A$1:F$12,5,FALSE)</f>
        <v>Ae-dong</v>
      </c>
      <c r="J593" t="str">
        <f>VLOOKUP(A593,locations!A$1:F$12,6,FALSE)</f>
        <v>y</v>
      </c>
    </row>
    <row r="594" spans="1:10" hidden="1">
      <c r="A594" s="6" t="s">
        <v>187</v>
      </c>
      <c r="B594" t="s">
        <v>132</v>
      </c>
      <c r="C594">
        <v>33.799999999999997</v>
      </c>
      <c r="D594">
        <v>2015</v>
      </c>
      <c r="E594">
        <v>11</v>
      </c>
      <c r="F594" t="str">
        <f>VLOOKUP(A594,locations!A$1:F$12,2,FALSE)</f>
        <v>39.23</v>
      </c>
      <c r="G594" t="str">
        <f>VLOOKUP(A594,locations!A$1:F$12,3,FALSE)</f>
        <v>126.09</v>
      </c>
      <c r="H594" t="str">
        <f>VLOOKUP(A594,locations!A$1:F$12,4,FALSE)</f>
        <v>South Pyongyan</v>
      </c>
      <c r="I594" t="str">
        <f>VLOOKUP(A594,locations!A$1:F$12,5,FALSE)</f>
        <v>Ae-dong</v>
      </c>
      <c r="J594" t="str">
        <f>VLOOKUP(A594,locations!A$1:F$12,6,FALSE)</f>
        <v>y</v>
      </c>
    </row>
    <row r="595" spans="1:10" hidden="1">
      <c r="A595" s="6" t="s">
        <v>187</v>
      </c>
      <c r="B595" t="s">
        <v>133</v>
      </c>
      <c r="C595">
        <v>3.7</v>
      </c>
      <c r="D595">
        <v>2015</v>
      </c>
      <c r="E595">
        <v>12</v>
      </c>
      <c r="F595" t="str">
        <f>VLOOKUP(A595,locations!A$1:F$12,2,FALSE)</f>
        <v>39.23</v>
      </c>
      <c r="G595" t="str">
        <f>VLOOKUP(A595,locations!A$1:F$12,3,FALSE)</f>
        <v>126.09</v>
      </c>
      <c r="H595" t="str">
        <f>VLOOKUP(A595,locations!A$1:F$12,4,FALSE)</f>
        <v>South Pyongyan</v>
      </c>
      <c r="I595" t="str">
        <f>VLOOKUP(A595,locations!A$1:F$12,5,FALSE)</f>
        <v>Ae-dong</v>
      </c>
      <c r="J595" t="str">
        <f>VLOOKUP(A595,locations!A$1:F$12,6,FALSE)</f>
        <v>y</v>
      </c>
    </row>
    <row r="596" spans="1:10" hidden="1">
      <c r="A596" s="6" t="s">
        <v>187</v>
      </c>
      <c r="B596" t="s">
        <v>134</v>
      </c>
      <c r="C596">
        <v>4.8</v>
      </c>
      <c r="D596">
        <v>2016</v>
      </c>
      <c r="E596">
        <v>1</v>
      </c>
      <c r="F596" t="str">
        <f>VLOOKUP(A596,locations!A$1:F$12,2,FALSE)</f>
        <v>39.23</v>
      </c>
      <c r="G596" t="str">
        <f>VLOOKUP(A596,locations!A$1:F$12,3,FALSE)</f>
        <v>126.09</v>
      </c>
      <c r="H596" t="str">
        <f>VLOOKUP(A596,locations!A$1:F$12,4,FALSE)</f>
        <v>South Pyongyan</v>
      </c>
      <c r="I596" t="str">
        <f>VLOOKUP(A596,locations!A$1:F$12,5,FALSE)</f>
        <v>Ae-dong</v>
      </c>
      <c r="J596" t="str">
        <f>VLOOKUP(A596,locations!A$1:F$12,6,FALSE)</f>
        <v>y</v>
      </c>
    </row>
    <row r="597" spans="1:10" hidden="1">
      <c r="A597" s="6" t="s">
        <v>187</v>
      </c>
      <c r="B597" t="s">
        <v>135</v>
      </c>
      <c r="C597">
        <v>21.2</v>
      </c>
      <c r="D597">
        <v>2016</v>
      </c>
      <c r="E597">
        <v>2</v>
      </c>
      <c r="F597" t="str">
        <f>VLOOKUP(A597,locations!A$1:F$12,2,FALSE)</f>
        <v>39.23</v>
      </c>
      <c r="G597" t="str">
        <f>VLOOKUP(A597,locations!A$1:F$12,3,FALSE)</f>
        <v>126.09</v>
      </c>
      <c r="H597" t="str">
        <f>VLOOKUP(A597,locations!A$1:F$12,4,FALSE)</f>
        <v>South Pyongyan</v>
      </c>
      <c r="I597" t="str">
        <f>VLOOKUP(A597,locations!A$1:F$12,5,FALSE)</f>
        <v>Ae-dong</v>
      </c>
      <c r="J597" t="str">
        <f>VLOOKUP(A597,locations!A$1:F$12,6,FALSE)</f>
        <v>y</v>
      </c>
    </row>
    <row r="598" spans="1:10" hidden="1">
      <c r="A598" s="6" t="s">
        <v>187</v>
      </c>
      <c r="B598" t="s">
        <v>136</v>
      </c>
      <c r="C598">
        <v>23.6</v>
      </c>
      <c r="D598">
        <v>2016</v>
      </c>
      <c r="E598">
        <v>3</v>
      </c>
      <c r="F598" t="str">
        <f>VLOOKUP(A598,locations!A$1:F$12,2,FALSE)</f>
        <v>39.23</v>
      </c>
      <c r="G598" t="str">
        <f>VLOOKUP(A598,locations!A$1:F$12,3,FALSE)</f>
        <v>126.09</v>
      </c>
      <c r="H598" t="str">
        <f>VLOOKUP(A598,locations!A$1:F$12,4,FALSE)</f>
        <v>South Pyongyan</v>
      </c>
      <c r="I598" t="str">
        <f>VLOOKUP(A598,locations!A$1:F$12,5,FALSE)</f>
        <v>Ae-dong</v>
      </c>
      <c r="J598" t="str">
        <f>VLOOKUP(A598,locations!A$1:F$12,6,FALSE)</f>
        <v>y</v>
      </c>
    </row>
    <row r="599" spans="1:10" hidden="1">
      <c r="A599" s="6" t="s">
        <v>187</v>
      </c>
      <c r="B599" t="s">
        <v>137</v>
      </c>
      <c r="C599">
        <v>15.8</v>
      </c>
      <c r="D599">
        <v>2016</v>
      </c>
      <c r="E599">
        <v>4</v>
      </c>
      <c r="F599" t="str">
        <f>VLOOKUP(A599,locations!A$1:F$12,2,FALSE)</f>
        <v>39.23</v>
      </c>
      <c r="G599" t="str">
        <f>VLOOKUP(A599,locations!A$1:F$12,3,FALSE)</f>
        <v>126.09</v>
      </c>
      <c r="H599" t="str">
        <f>VLOOKUP(A599,locations!A$1:F$12,4,FALSE)</f>
        <v>South Pyongyan</v>
      </c>
      <c r="I599" t="str">
        <f>VLOOKUP(A599,locations!A$1:F$12,5,FALSE)</f>
        <v>Ae-dong</v>
      </c>
      <c r="J599" t="str">
        <f>VLOOKUP(A599,locations!A$1:F$12,6,FALSE)</f>
        <v>y</v>
      </c>
    </row>
    <row r="600" spans="1:10" hidden="1">
      <c r="A600" s="6" t="s">
        <v>187</v>
      </c>
      <c r="B600" t="s">
        <v>138</v>
      </c>
      <c r="C600">
        <v>176.7</v>
      </c>
      <c r="D600">
        <v>2016</v>
      </c>
      <c r="E600">
        <v>5</v>
      </c>
      <c r="F600" t="str">
        <f>VLOOKUP(A600,locations!A$1:F$12,2,FALSE)</f>
        <v>39.23</v>
      </c>
      <c r="G600" t="str">
        <f>VLOOKUP(A600,locations!A$1:F$12,3,FALSE)</f>
        <v>126.09</v>
      </c>
      <c r="H600" t="str">
        <f>VLOOKUP(A600,locations!A$1:F$12,4,FALSE)</f>
        <v>South Pyongyan</v>
      </c>
      <c r="I600" t="str">
        <f>VLOOKUP(A600,locations!A$1:F$12,5,FALSE)</f>
        <v>Ae-dong</v>
      </c>
      <c r="J600" t="str">
        <f>VLOOKUP(A600,locations!A$1:F$12,6,FALSE)</f>
        <v>y</v>
      </c>
    </row>
    <row r="601" spans="1:10" hidden="1">
      <c r="A601" s="6" t="s">
        <v>187</v>
      </c>
      <c r="B601" t="s">
        <v>139</v>
      </c>
      <c r="C601">
        <v>51</v>
      </c>
      <c r="D601">
        <v>2016</v>
      </c>
      <c r="E601">
        <v>6</v>
      </c>
      <c r="F601" t="str">
        <f>VLOOKUP(A601,locations!A$1:F$12,2,FALSE)</f>
        <v>39.23</v>
      </c>
      <c r="G601" t="str">
        <f>VLOOKUP(A601,locations!A$1:F$12,3,FALSE)</f>
        <v>126.09</v>
      </c>
      <c r="H601" t="str">
        <f>VLOOKUP(A601,locations!A$1:F$12,4,FALSE)</f>
        <v>South Pyongyan</v>
      </c>
      <c r="I601" t="str">
        <f>VLOOKUP(A601,locations!A$1:F$12,5,FALSE)</f>
        <v>Ae-dong</v>
      </c>
      <c r="J601" t="str">
        <f>VLOOKUP(A601,locations!A$1:F$12,6,FALSE)</f>
        <v>y</v>
      </c>
    </row>
    <row r="602" spans="1:10" hidden="1">
      <c r="A602" s="6" t="s">
        <v>187</v>
      </c>
      <c r="B602" t="s">
        <v>140</v>
      </c>
      <c r="C602">
        <v>76.7</v>
      </c>
      <c r="D602">
        <v>2016</v>
      </c>
      <c r="E602">
        <v>7</v>
      </c>
      <c r="F602" t="str">
        <f>VLOOKUP(A602,locations!A$1:F$12,2,FALSE)</f>
        <v>39.23</v>
      </c>
      <c r="G602" t="str">
        <f>VLOOKUP(A602,locations!A$1:F$12,3,FALSE)</f>
        <v>126.09</v>
      </c>
      <c r="H602" t="str">
        <f>VLOOKUP(A602,locations!A$1:F$12,4,FALSE)</f>
        <v>South Pyongyan</v>
      </c>
      <c r="I602" t="str">
        <f>VLOOKUP(A602,locations!A$1:F$12,5,FALSE)</f>
        <v>Ae-dong</v>
      </c>
      <c r="J602" t="str">
        <f>VLOOKUP(A602,locations!A$1:F$12,6,FALSE)</f>
        <v>y</v>
      </c>
    </row>
    <row r="603" spans="1:10" hidden="1">
      <c r="A603" s="6" t="s">
        <v>187</v>
      </c>
      <c r="B603" t="s">
        <v>141</v>
      </c>
      <c r="C603">
        <v>44.9</v>
      </c>
      <c r="D603">
        <v>2016</v>
      </c>
      <c r="E603">
        <v>8</v>
      </c>
      <c r="F603" t="str">
        <f>VLOOKUP(A603,locations!A$1:F$12,2,FALSE)</f>
        <v>39.23</v>
      </c>
      <c r="G603" t="str">
        <f>VLOOKUP(A603,locations!A$1:F$12,3,FALSE)</f>
        <v>126.09</v>
      </c>
      <c r="H603" t="str">
        <f>VLOOKUP(A603,locations!A$1:F$12,4,FALSE)</f>
        <v>South Pyongyan</v>
      </c>
      <c r="I603" t="str">
        <f>VLOOKUP(A603,locations!A$1:F$12,5,FALSE)</f>
        <v>Ae-dong</v>
      </c>
      <c r="J603" t="str">
        <f>VLOOKUP(A603,locations!A$1:F$12,6,FALSE)</f>
        <v>y</v>
      </c>
    </row>
    <row r="604" spans="1:10" hidden="1">
      <c r="A604" s="6" t="s">
        <v>187</v>
      </c>
      <c r="B604" t="s">
        <v>142</v>
      </c>
      <c r="C604">
        <v>18.600000000000001</v>
      </c>
      <c r="D604">
        <v>2016</v>
      </c>
      <c r="E604">
        <v>9</v>
      </c>
      <c r="F604" t="str">
        <f>VLOOKUP(A604,locations!A$1:F$12,2,FALSE)</f>
        <v>39.23</v>
      </c>
      <c r="G604" t="str">
        <f>VLOOKUP(A604,locations!A$1:F$12,3,FALSE)</f>
        <v>126.09</v>
      </c>
      <c r="H604" t="str">
        <f>VLOOKUP(A604,locations!A$1:F$12,4,FALSE)</f>
        <v>South Pyongyan</v>
      </c>
      <c r="I604" t="str">
        <f>VLOOKUP(A604,locations!A$1:F$12,5,FALSE)</f>
        <v>Ae-dong</v>
      </c>
      <c r="J604" t="str">
        <f>VLOOKUP(A604,locations!A$1:F$12,6,FALSE)</f>
        <v>y</v>
      </c>
    </row>
    <row r="605" spans="1:10" hidden="1">
      <c r="A605" s="6" t="s">
        <v>187</v>
      </c>
      <c r="B605" t="s">
        <v>143</v>
      </c>
      <c r="C605">
        <v>24.2</v>
      </c>
      <c r="D605">
        <v>2016</v>
      </c>
      <c r="E605">
        <v>10</v>
      </c>
      <c r="F605" t="str">
        <f>VLOOKUP(A605,locations!A$1:F$12,2,FALSE)</f>
        <v>39.23</v>
      </c>
      <c r="G605" t="str">
        <f>VLOOKUP(A605,locations!A$1:F$12,3,FALSE)</f>
        <v>126.09</v>
      </c>
      <c r="H605" t="str">
        <f>VLOOKUP(A605,locations!A$1:F$12,4,FALSE)</f>
        <v>South Pyongyan</v>
      </c>
      <c r="I605" t="str">
        <f>VLOOKUP(A605,locations!A$1:F$12,5,FALSE)</f>
        <v>Ae-dong</v>
      </c>
      <c r="J605" t="str">
        <f>VLOOKUP(A605,locations!A$1:F$12,6,FALSE)</f>
        <v>y</v>
      </c>
    </row>
    <row r="606" spans="1:10" hidden="1">
      <c r="A606" s="6" t="s">
        <v>187</v>
      </c>
      <c r="B606" t="s">
        <v>144</v>
      </c>
      <c r="C606">
        <v>10.199999999999999</v>
      </c>
      <c r="D606">
        <v>2016</v>
      </c>
      <c r="E606">
        <v>11</v>
      </c>
      <c r="F606" t="str">
        <f>VLOOKUP(A606,locations!A$1:F$12,2,FALSE)</f>
        <v>39.23</v>
      </c>
      <c r="G606" t="str">
        <f>VLOOKUP(A606,locations!A$1:F$12,3,FALSE)</f>
        <v>126.09</v>
      </c>
      <c r="H606" t="str">
        <f>VLOOKUP(A606,locations!A$1:F$12,4,FALSE)</f>
        <v>South Pyongyan</v>
      </c>
      <c r="I606" t="str">
        <f>VLOOKUP(A606,locations!A$1:F$12,5,FALSE)</f>
        <v>Ae-dong</v>
      </c>
      <c r="J606" t="str">
        <f>VLOOKUP(A606,locations!A$1:F$12,6,FALSE)</f>
        <v>y</v>
      </c>
    </row>
    <row r="607" spans="1:10" hidden="1">
      <c r="A607" s="6" t="s">
        <v>187</v>
      </c>
      <c r="B607" t="s">
        <v>145</v>
      </c>
      <c r="C607">
        <v>19.3</v>
      </c>
      <c r="D607">
        <v>2016</v>
      </c>
      <c r="E607">
        <v>12</v>
      </c>
      <c r="F607" t="str">
        <f>VLOOKUP(A607,locations!A$1:F$12,2,FALSE)</f>
        <v>39.23</v>
      </c>
      <c r="G607" t="str">
        <f>VLOOKUP(A607,locations!A$1:F$12,3,FALSE)</f>
        <v>126.09</v>
      </c>
      <c r="H607" t="str">
        <f>VLOOKUP(A607,locations!A$1:F$12,4,FALSE)</f>
        <v>South Pyongyan</v>
      </c>
      <c r="I607" t="str">
        <f>VLOOKUP(A607,locations!A$1:F$12,5,FALSE)</f>
        <v>Ae-dong</v>
      </c>
      <c r="J607" t="str">
        <f>VLOOKUP(A607,locations!A$1:F$12,6,FALSE)</f>
        <v>y</v>
      </c>
    </row>
    <row r="608" spans="1:10">
      <c r="A608" s="6" t="s">
        <v>187</v>
      </c>
      <c r="B608" t="s">
        <v>146</v>
      </c>
      <c r="C608">
        <v>10</v>
      </c>
      <c r="D608">
        <v>2017</v>
      </c>
      <c r="E608">
        <v>1</v>
      </c>
      <c r="F608" t="str">
        <f>VLOOKUP(A608,locations!A$1:F$12,2,FALSE)</f>
        <v>39.23</v>
      </c>
      <c r="G608" t="str">
        <f>VLOOKUP(A608,locations!A$1:F$12,3,FALSE)</f>
        <v>126.09</v>
      </c>
      <c r="H608" t="str">
        <f>VLOOKUP(A608,locations!A$1:F$12,4,FALSE)</f>
        <v>South Pyongyan</v>
      </c>
      <c r="I608" t="str">
        <f>VLOOKUP(A608,locations!A$1:F$12,5,FALSE)</f>
        <v>Ae-dong</v>
      </c>
      <c r="J608" t="str">
        <f>VLOOKUP(A608,locations!A$1:F$12,6,FALSE)</f>
        <v>y</v>
      </c>
    </row>
    <row r="609" spans="1:10">
      <c r="A609" s="6" t="s">
        <v>187</v>
      </c>
      <c r="B609" t="s">
        <v>147</v>
      </c>
      <c r="C609">
        <v>15.5</v>
      </c>
      <c r="D609">
        <v>2017</v>
      </c>
      <c r="E609">
        <v>2</v>
      </c>
      <c r="F609" t="str">
        <f>VLOOKUP(A609,locations!A$1:F$12,2,FALSE)</f>
        <v>39.23</v>
      </c>
      <c r="G609" t="str">
        <f>VLOOKUP(A609,locations!A$1:F$12,3,FALSE)</f>
        <v>126.09</v>
      </c>
      <c r="H609" t="str">
        <f>VLOOKUP(A609,locations!A$1:F$12,4,FALSE)</f>
        <v>South Pyongyan</v>
      </c>
      <c r="I609" t="str">
        <f>VLOOKUP(A609,locations!A$1:F$12,5,FALSE)</f>
        <v>Ae-dong</v>
      </c>
      <c r="J609" t="str">
        <f>VLOOKUP(A609,locations!A$1:F$12,6,FALSE)</f>
        <v>y</v>
      </c>
    </row>
    <row r="610" spans="1:10">
      <c r="A610" s="6" t="s">
        <v>187</v>
      </c>
      <c r="B610" t="s">
        <v>148</v>
      </c>
      <c r="C610">
        <v>12.2</v>
      </c>
      <c r="D610">
        <v>2017</v>
      </c>
      <c r="E610">
        <v>3</v>
      </c>
      <c r="F610" t="str">
        <f>VLOOKUP(A610,locations!A$1:F$12,2,FALSE)</f>
        <v>39.23</v>
      </c>
      <c r="G610" t="str">
        <f>VLOOKUP(A610,locations!A$1:F$12,3,FALSE)</f>
        <v>126.09</v>
      </c>
      <c r="H610" t="str">
        <f>VLOOKUP(A610,locations!A$1:F$12,4,FALSE)</f>
        <v>South Pyongyan</v>
      </c>
      <c r="I610" t="str">
        <f>VLOOKUP(A610,locations!A$1:F$12,5,FALSE)</f>
        <v>Ae-dong</v>
      </c>
      <c r="J610" t="str">
        <f>VLOOKUP(A610,locations!A$1:F$12,6,FALSE)</f>
        <v>y</v>
      </c>
    </row>
    <row r="611" spans="1:10">
      <c r="A611" s="6" t="s">
        <v>187</v>
      </c>
      <c r="B611" t="s">
        <v>149</v>
      </c>
      <c r="C611">
        <v>39.299999999999997</v>
      </c>
      <c r="D611">
        <v>2017</v>
      </c>
      <c r="E611">
        <v>4</v>
      </c>
      <c r="F611" t="str">
        <f>VLOOKUP(A611,locations!A$1:F$12,2,FALSE)</f>
        <v>39.23</v>
      </c>
      <c r="G611" t="str">
        <f>VLOOKUP(A611,locations!A$1:F$12,3,FALSE)</f>
        <v>126.09</v>
      </c>
      <c r="H611" t="str">
        <f>VLOOKUP(A611,locations!A$1:F$12,4,FALSE)</f>
        <v>South Pyongyan</v>
      </c>
      <c r="I611" t="str">
        <f>VLOOKUP(A611,locations!A$1:F$12,5,FALSE)</f>
        <v>Ae-dong</v>
      </c>
      <c r="J611" t="str">
        <f>VLOOKUP(A611,locations!A$1:F$12,6,FALSE)</f>
        <v>y</v>
      </c>
    </row>
    <row r="612" spans="1:10">
      <c r="A612" s="6" t="s">
        <v>187</v>
      </c>
      <c r="B612" t="s">
        <v>150</v>
      </c>
      <c r="C612">
        <v>40.5</v>
      </c>
      <c r="D612">
        <v>2017</v>
      </c>
      <c r="E612">
        <v>5</v>
      </c>
      <c r="F612" t="str">
        <f>VLOOKUP(A612,locations!A$1:F$12,2,FALSE)</f>
        <v>39.23</v>
      </c>
      <c r="G612" t="str">
        <f>VLOOKUP(A612,locations!A$1:F$12,3,FALSE)</f>
        <v>126.09</v>
      </c>
      <c r="H612" t="str">
        <f>VLOOKUP(A612,locations!A$1:F$12,4,FALSE)</f>
        <v>South Pyongyan</v>
      </c>
      <c r="I612" t="str">
        <f>VLOOKUP(A612,locations!A$1:F$12,5,FALSE)</f>
        <v>Ae-dong</v>
      </c>
      <c r="J612" t="str">
        <f>VLOOKUP(A612,locations!A$1:F$12,6,FALSE)</f>
        <v>y</v>
      </c>
    </row>
    <row r="613" spans="1:10">
      <c r="A613" s="6" t="s">
        <v>187</v>
      </c>
      <c r="B613" t="s">
        <v>151</v>
      </c>
      <c r="C613">
        <v>30</v>
      </c>
      <c r="D613">
        <v>2017</v>
      </c>
      <c r="E613">
        <v>6</v>
      </c>
      <c r="F613" t="str">
        <f>VLOOKUP(A613,locations!A$1:F$12,2,FALSE)</f>
        <v>39.23</v>
      </c>
      <c r="G613" t="str">
        <f>VLOOKUP(A613,locations!A$1:F$12,3,FALSE)</f>
        <v>126.09</v>
      </c>
      <c r="H613" t="str">
        <f>VLOOKUP(A613,locations!A$1:F$12,4,FALSE)</f>
        <v>South Pyongyan</v>
      </c>
      <c r="I613" t="str">
        <f>VLOOKUP(A613,locations!A$1:F$12,5,FALSE)</f>
        <v>Ae-dong</v>
      </c>
      <c r="J613" t="str">
        <f>VLOOKUP(A613,locations!A$1:F$12,6,FALSE)</f>
        <v>y</v>
      </c>
    </row>
    <row r="614" spans="1:10">
      <c r="A614" s="6" t="s">
        <v>187</v>
      </c>
      <c r="B614" t="s">
        <v>152</v>
      </c>
      <c r="C614">
        <v>344.9</v>
      </c>
      <c r="D614">
        <v>2017</v>
      </c>
      <c r="E614">
        <v>7</v>
      </c>
      <c r="F614" t="str">
        <f>VLOOKUP(A614,locations!A$1:F$12,2,FALSE)</f>
        <v>39.23</v>
      </c>
      <c r="G614" t="str">
        <f>VLOOKUP(A614,locations!A$1:F$12,3,FALSE)</f>
        <v>126.09</v>
      </c>
      <c r="H614" t="str">
        <f>VLOOKUP(A614,locations!A$1:F$12,4,FALSE)</f>
        <v>South Pyongyan</v>
      </c>
      <c r="I614" t="str">
        <f>VLOOKUP(A614,locations!A$1:F$12,5,FALSE)</f>
        <v>Ae-dong</v>
      </c>
      <c r="J614" t="str">
        <f>VLOOKUP(A614,locations!A$1:F$12,6,FALSE)</f>
        <v>y</v>
      </c>
    </row>
    <row r="615" spans="1:10">
      <c r="A615" s="6" t="s">
        <v>187</v>
      </c>
      <c r="B615" t="s">
        <v>153</v>
      </c>
      <c r="C615">
        <v>183.4</v>
      </c>
      <c r="D615">
        <v>2017</v>
      </c>
      <c r="E615">
        <v>8</v>
      </c>
      <c r="F615" t="str">
        <f>VLOOKUP(A615,locations!A$1:F$12,2,FALSE)</f>
        <v>39.23</v>
      </c>
      <c r="G615" t="str">
        <f>VLOOKUP(A615,locations!A$1:F$12,3,FALSE)</f>
        <v>126.09</v>
      </c>
      <c r="H615" t="str">
        <f>VLOOKUP(A615,locations!A$1:F$12,4,FALSE)</f>
        <v>South Pyongyan</v>
      </c>
      <c r="I615" t="str">
        <f>VLOOKUP(A615,locations!A$1:F$12,5,FALSE)</f>
        <v>Ae-dong</v>
      </c>
      <c r="J615" t="str">
        <f>VLOOKUP(A615,locations!A$1:F$12,6,FALSE)</f>
        <v>y</v>
      </c>
    </row>
    <row r="616" spans="1:10">
      <c r="A616" s="6" t="s">
        <v>187</v>
      </c>
      <c r="B616" t="s">
        <v>154</v>
      </c>
      <c r="C616">
        <v>44.4</v>
      </c>
      <c r="D616">
        <v>2017</v>
      </c>
      <c r="E616">
        <v>9</v>
      </c>
      <c r="F616" t="str">
        <f>VLOOKUP(A616,locations!A$1:F$12,2,FALSE)</f>
        <v>39.23</v>
      </c>
      <c r="G616" t="str">
        <f>VLOOKUP(A616,locations!A$1:F$12,3,FALSE)</f>
        <v>126.09</v>
      </c>
      <c r="H616" t="str">
        <f>VLOOKUP(A616,locations!A$1:F$12,4,FALSE)</f>
        <v>South Pyongyan</v>
      </c>
      <c r="I616" t="str">
        <f>VLOOKUP(A616,locations!A$1:F$12,5,FALSE)</f>
        <v>Ae-dong</v>
      </c>
      <c r="J616" t="str">
        <f>VLOOKUP(A616,locations!A$1:F$12,6,FALSE)</f>
        <v>y</v>
      </c>
    </row>
    <row r="617" spans="1:10">
      <c r="A617" s="6" t="s">
        <v>187</v>
      </c>
      <c r="B617" t="s">
        <v>155</v>
      </c>
      <c r="C617">
        <v>72.5</v>
      </c>
      <c r="D617">
        <v>2017</v>
      </c>
      <c r="E617">
        <v>10</v>
      </c>
      <c r="F617" t="str">
        <f>VLOOKUP(A617,locations!A$1:F$12,2,FALSE)</f>
        <v>39.23</v>
      </c>
      <c r="G617" t="str">
        <f>VLOOKUP(A617,locations!A$1:F$12,3,FALSE)</f>
        <v>126.09</v>
      </c>
      <c r="H617" t="str">
        <f>VLOOKUP(A617,locations!A$1:F$12,4,FALSE)</f>
        <v>South Pyongyan</v>
      </c>
      <c r="I617" t="str">
        <f>VLOOKUP(A617,locations!A$1:F$12,5,FALSE)</f>
        <v>Ae-dong</v>
      </c>
      <c r="J617" t="str">
        <f>VLOOKUP(A617,locations!A$1:F$12,6,FALSE)</f>
        <v>y</v>
      </c>
    </row>
    <row r="618" spans="1:10" hidden="1">
      <c r="A618" s="6" t="s">
        <v>188</v>
      </c>
      <c r="B618" t="s">
        <v>2</v>
      </c>
      <c r="C618">
        <v>2</v>
      </c>
      <c r="D618">
        <v>2005</v>
      </c>
      <c r="E618">
        <v>1</v>
      </c>
      <c r="F618" t="str">
        <f>VLOOKUP(A618,locations!A$1:F$12,2,FALSE)</f>
        <v>38.68999863</v>
      </c>
      <c r="G618" t="str">
        <f>VLOOKUP(A618,locations!A$1:F$12,3,FALSE)</f>
        <v>125.47000122</v>
      </c>
      <c r="H618" t="str">
        <f>VLOOKUP(A618,locations!A$1:F$12,4,FALSE)</f>
        <v>South Hwanghae</v>
      </c>
      <c r="I618" t="str">
        <f>VLOOKUP(A618,locations!A$1:F$12,5,FALSE)</f>
        <v>Chunggi-ri</v>
      </c>
      <c r="J618" t="str">
        <f>VLOOKUP(A618,locations!A$1:F$12,6,FALSE)</f>
        <v>y</v>
      </c>
    </row>
    <row r="619" spans="1:10" hidden="1">
      <c r="A619" s="6" t="s">
        <v>188</v>
      </c>
      <c r="B619" t="s">
        <v>3</v>
      </c>
      <c r="C619">
        <v>6</v>
      </c>
      <c r="D619">
        <v>2005</v>
      </c>
      <c r="E619">
        <v>2</v>
      </c>
      <c r="F619" t="str">
        <f>VLOOKUP(A619,locations!A$1:F$12,2,FALSE)</f>
        <v>38.68999863</v>
      </c>
      <c r="G619" t="str">
        <f>VLOOKUP(A619,locations!A$1:F$12,3,FALSE)</f>
        <v>125.47000122</v>
      </c>
      <c r="H619" t="str">
        <f>VLOOKUP(A619,locations!A$1:F$12,4,FALSE)</f>
        <v>South Hwanghae</v>
      </c>
      <c r="I619" t="str">
        <f>VLOOKUP(A619,locations!A$1:F$12,5,FALSE)</f>
        <v>Chunggi-ri</v>
      </c>
      <c r="J619" t="str">
        <f>VLOOKUP(A619,locations!A$1:F$12,6,FALSE)</f>
        <v>y</v>
      </c>
    </row>
    <row r="620" spans="1:10" hidden="1">
      <c r="A620" s="6" t="s">
        <v>188</v>
      </c>
      <c r="B620" t="s">
        <v>4</v>
      </c>
      <c r="C620">
        <v>0</v>
      </c>
      <c r="D620">
        <v>2005</v>
      </c>
      <c r="E620">
        <v>3</v>
      </c>
      <c r="F620" t="str">
        <f>VLOOKUP(A620,locations!A$1:F$12,2,FALSE)</f>
        <v>38.68999863</v>
      </c>
      <c r="G620" t="str">
        <f>VLOOKUP(A620,locations!A$1:F$12,3,FALSE)</f>
        <v>125.47000122</v>
      </c>
      <c r="H620" t="str">
        <f>VLOOKUP(A620,locations!A$1:F$12,4,FALSE)</f>
        <v>South Hwanghae</v>
      </c>
      <c r="I620" t="str">
        <f>VLOOKUP(A620,locations!A$1:F$12,5,FALSE)</f>
        <v>Chunggi-ri</v>
      </c>
      <c r="J620" t="str">
        <f>VLOOKUP(A620,locations!A$1:F$12,6,FALSE)</f>
        <v>y</v>
      </c>
    </row>
    <row r="621" spans="1:10" hidden="1">
      <c r="A621" s="6" t="s">
        <v>188</v>
      </c>
      <c r="B621" t="s">
        <v>5</v>
      </c>
      <c r="C621">
        <v>19.100000000000001</v>
      </c>
      <c r="D621">
        <v>2005</v>
      </c>
      <c r="E621">
        <v>4</v>
      </c>
      <c r="F621" t="str">
        <f>VLOOKUP(A621,locations!A$1:F$12,2,FALSE)</f>
        <v>38.68999863</v>
      </c>
      <c r="G621" t="str">
        <f>VLOOKUP(A621,locations!A$1:F$12,3,FALSE)</f>
        <v>125.47000122</v>
      </c>
      <c r="H621" t="str">
        <f>VLOOKUP(A621,locations!A$1:F$12,4,FALSE)</f>
        <v>South Hwanghae</v>
      </c>
      <c r="I621" t="str">
        <f>VLOOKUP(A621,locations!A$1:F$12,5,FALSE)</f>
        <v>Chunggi-ri</v>
      </c>
      <c r="J621" t="str">
        <f>VLOOKUP(A621,locations!A$1:F$12,6,FALSE)</f>
        <v>y</v>
      </c>
    </row>
    <row r="622" spans="1:10" hidden="1">
      <c r="A622" s="6" t="s">
        <v>188</v>
      </c>
      <c r="B622" t="s">
        <v>6</v>
      </c>
      <c r="C622">
        <v>1</v>
      </c>
      <c r="D622">
        <v>2005</v>
      </c>
      <c r="E622">
        <v>5</v>
      </c>
      <c r="F622" t="str">
        <f>VLOOKUP(A622,locations!A$1:F$12,2,FALSE)</f>
        <v>38.68999863</v>
      </c>
      <c r="G622" t="str">
        <f>VLOOKUP(A622,locations!A$1:F$12,3,FALSE)</f>
        <v>125.47000122</v>
      </c>
      <c r="H622" t="str">
        <f>VLOOKUP(A622,locations!A$1:F$12,4,FALSE)</f>
        <v>South Hwanghae</v>
      </c>
      <c r="I622" t="str">
        <f>VLOOKUP(A622,locations!A$1:F$12,5,FALSE)</f>
        <v>Chunggi-ri</v>
      </c>
      <c r="J622" t="str">
        <f>VLOOKUP(A622,locations!A$1:F$12,6,FALSE)</f>
        <v>y</v>
      </c>
    </row>
    <row r="623" spans="1:10" hidden="1">
      <c r="A623" s="6" t="s">
        <v>188</v>
      </c>
      <c r="B623" t="s">
        <v>7</v>
      </c>
      <c r="C623">
        <v>23.6</v>
      </c>
      <c r="D623">
        <v>2005</v>
      </c>
      <c r="E623">
        <v>6</v>
      </c>
      <c r="F623" t="str">
        <f>VLOOKUP(A623,locations!A$1:F$12,2,FALSE)</f>
        <v>38.68999863</v>
      </c>
      <c r="G623" t="str">
        <f>VLOOKUP(A623,locations!A$1:F$12,3,FALSE)</f>
        <v>125.47000122</v>
      </c>
      <c r="H623" t="str">
        <f>VLOOKUP(A623,locations!A$1:F$12,4,FALSE)</f>
        <v>South Hwanghae</v>
      </c>
      <c r="I623" t="str">
        <f>VLOOKUP(A623,locations!A$1:F$12,5,FALSE)</f>
        <v>Chunggi-ri</v>
      </c>
      <c r="J623" t="str">
        <f>VLOOKUP(A623,locations!A$1:F$12,6,FALSE)</f>
        <v>y</v>
      </c>
    </row>
    <row r="624" spans="1:10" hidden="1">
      <c r="A624" s="6" t="s">
        <v>188</v>
      </c>
      <c r="B624" t="s">
        <v>8</v>
      </c>
      <c r="C624">
        <v>6.2</v>
      </c>
      <c r="D624">
        <v>2005</v>
      </c>
      <c r="E624">
        <v>7</v>
      </c>
      <c r="F624" t="str">
        <f>VLOOKUP(A624,locations!A$1:F$12,2,FALSE)</f>
        <v>38.68999863</v>
      </c>
      <c r="G624" t="str">
        <f>VLOOKUP(A624,locations!A$1:F$12,3,FALSE)</f>
        <v>125.47000122</v>
      </c>
      <c r="H624" t="str">
        <f>VLOOKUP(A624,locations!A$1:F$12,4,FALSE)</f>
        <v>South Hwanghae</v>
      </c>
      <c r="I624" t="str">
        <f>VLOOKUP(A624,locations!A$1:F$12,5,FALSE)</f>
        <v>Chunggi-ri</v>
      </c>
      <c r="J624" t="str">
        <f>VLOOKUP(A624,locations!A$1:F$12,6,FALSE)</f>
        <v>y</v>
      </c>
    </row>
    <row r="625" spans="1:10" hidden="1">
      <c r="A625" s="6" t="s">
        <v>188</v>
      </c>
      <c r="B625" t="s">
        <v>9</v>
      </c>
      <c r="C625">
        <v>55</v>
      </c>
      <c r="D625">
        <v>2005</v>
      </c>
      <c r="E625">
        <v>8</v>
      </c>
      <c r="F625" t="str">
        <f>VLOOKUP(A625,locations!A$1:F$12,2,FALSE)</f>
        <v>38.68999863</v>
      </c>
      <c r="G625" t="str">
        <f>VLOOKUP(A625,locations!A$1:F$12,3,FALSE)</f>
        <v>125.47000122</v>
      </c>
      <c r="H625" t="str">
        <f>VLOOKUP(A625,locations!A$1:F$12,4,FALSE)</f>
        <v>South Hwanghae</v>
      </c>
      <c r="I625" t="str">
        <f>VLOOKUP(A625,locations!A$1:F$12,5,FALSE)</f>
        <v>Chunggi-ri</v>
      </c>
      <c r="J625" t="str">
        <f>VLOOKUP(A625,locations!A$1:F$12,6,FALSE)</f>
        <v>y</v>
      </c>
    </row>
    <row r="626" spans="1:10" hidden="1">
      <c r="A626" s="6" t="s">
        <v>188</v>
      </c>
      <c r="B626" t="s">
        <v>10</v>
      </c>
      <c r="C626">
        <v>59</v>
      </c>
      <c r="D626">
        <v>2005</v>
      </c>
      <c r="E626">
        <v>9</v>
      </c>
      <c r="F626" t="str">
        <f>VLOOKUP(A626,locations!A$1:F$12,2,FALSE)</f>
        <v>38.68999863</v>
      </c>
      <c r="G626" t="str">
        <f>VLOOKUP(A626,locations!A$1:F$12,3,FALSE)</f>
        <v>125.47000122</v>
      </c>
      <c r="H626" t="str">
        <f>VLOOKUP(A626,locations!A$1:F$12,4,FALSE)</f>
        <v>South Hwanghae</v>
      </c>
      <c r="I626" t="str">
        <f>VLOOKUP(A626,locations!A$1:F$12,5,FALSE)</f>
        <v>Chunggi-ri</v>
      </c>
      <c r="J626" t="str">
        <f>VLOOKUP(A626,locations!A$1:F$12,6,FALSE)</f>
        <v>y</v>
      </c>
    </row>
    <row r="627" spans="1:10" hidden="1">
      <c r="A627" s="6" t="s">
        <v>188</v>
      </c>
      <c r="B627" t="s">
        <v>11</v>
      </c>
      <c r="C627">
        <v>0.2</v>
      </c>
      <c r="D627">
        <v>2005</v>
      </c>
      <c r="E627">
        <v>10</v>
      </c>
      <c r="F627" t="str">
        <f>VLOOKUP(A627,locations!A$1:F$12,2,FALSE)</f>
        <v>38.68999863</v>
      </c>
      <c r="G627" t="str">
        <f>VLOOKUP(A627,locations!A$1:F$12,3,FALSE)</f>
        <v>125.47000122</v>
      </c>
      <c r="H627" t="str">
        <f>VLOOKUP(A627,locations!A$1:F$12,4,FALSE)</f>
        <v>South Hwanghae</v>
      </c>
      <c r="I627" t="str">
        <f>VLOOKUP(A627,locations!A$1:F$12,5,FALSE)</f>
        <v>Chunggi-ri</v>
      </c>
      <c r="J627" t="str">
        <f>VLOOKUP(A627,locations!A$1:F$12,6,FALSE)</f>
        <v>y</v>
      </c>
    </row>
    <row r="628" spans="1:10" hidden="1">
      <c r="A628" s="6" t="s">
        <v>188</v>
      </c>
      <c r="B628" t="s">
        <v>12</v>
      </c>
      <c r="C628">
        <v>0.1</v>
      </c>
      <c r="D628">
        <v>2005</v>
      </c>
      <c r="E628">
        <v>11</v>
      </c>
      <c r="F628" t="str">
        <f>VLOOKUP(A628,locations!A$1:F$12,2,FALSE)</f>
        <v>38.68999863</v>
      </c>
      <c r="G628" t="str">
        <f>VLOOKUP(A628,locations!A$1:F$12,3,FALSE)</f>
        <v>125.47000122</v>
      </c>
      <c r="H628" t="str">
        <f>VLOOKUP(A628,locations!A$1:F$12,4,FALSE)</f>
        <v>South Hwanghae</v>
      </c>
      <c r="I628" t="str">
        <f>VLOOKUP(A628,locations!A$1:F$12,5,FALSE)</f>
        <v>Chunggi-ri</v>
      </c>
      <c r="J628" t="str">
        <f>VLOOKUP(A628,locations!A$1:F$12,6,FALSE)</f>
        <v>y</v>
      </c>
    </row>
    <row r="629" spans="1:10" hidden="1">
      <c r="A629" s="6" t="s">
        <v>188</v>
      </c>
      <c r="B629" t="s">
        <v>13</v>
      </c>
      <c r="C629">
        <v>0</v>
      </c>
      <c r="D629">
        <v>2005</v>
      </c>
      <c r="E629">
        <v>12</v>
      </c>
      <c r="F629" t="str">
        <f>VLOOKUP(A629,locations!A$1:F$12,2,FALSE)</f>
        <v>38.68999863</v>
      </c>
      <c r="G629" t="str">
        <f>VLOOKUP(A629,locations!A$1:F$12,3,FALSE)</f>
        <v>125.47000122</v>
      </c>
      <c r="H629" t="str">
        <f>VLOOKUP(A629,locations!A$1:F$12,4,FALSE)</f>
        <v>South Hwanghae</v>
      </c>
      <c r="I629" t="str">
        <f>VLOOKUP(A629,locations!A$1:F$12,5,FALSE)</f>
        <v>Chunggi-ri</v>
      </c>
      <c r="J629" t="str">
        <f>VLOOKUP(A629,locations!A$1:F$12,6,FALSE)</f>
        <v>y</v>
      </c>
    </row>
    <row r="630" spans="1:10" hidden="1">
      <c r="A630" s="6" t="s">
        <v>188</v>
      </c>
      <c r="B630" t="s">
        <v>14</v>
      </c>
      <c r="C630">
        <v>1.2</v>
      </c>
      <c r="D630">
        <v>2006</v>
      </c>
      <c r="E630">
        <v>1</v>
      </c>
      <c r="F630" t="str">
        <f>VLOOKUP(A630,locations!A$1:F$12,2,FALSE)</f>
        <v>38.68999863</v>
      </c>
      <c r="G630" t="str">
        <f>VLOOKUP(A630,locations!A$1:F$12,3,FALSE)</f>
        <v>125.47000122</v>
      </c>
      <c r="H630" t="str">
        <f>VLOOKUP(A630,locations!A$1:F$12,4,FALSE)</f>
        <v>South Hwanghae</v>
      </c>
      <c r="I630" t="str">
        <f>VLOOKUP(A630,locations!A$1:F$12,5,FALSE)</f>
        <v>Chunggi-ri</v>
      </c>
      <c r="J630" t="str">
        <f>VLOOKUP(A630,locations!A$1:F$12,6,FALSE)</f>
        <v>y</v>
      </c>
    </row>
    <row r="631" spans="1:10" hidden="1">
      <c r="A631" s="6" t="s">
        <v>188</v>
      </c>
      <c r="B631" t="s">
        <v>15</v>
      </c>
      <c r="C631">
        <v>1.8</v>
      </c>
      <c r="D631">
        <v>2006</v>
      </c>
      <c r="E631">
        <v>2</v>
      </c>
      <c r="F631" t="str">
        <f>VLOOKUP(A631,locations!A$1:F$12,2,FALSE)</f>
        <v>38.68999863</v>
      </c>
      <c r="G631" t="str">
        <f>VLOOKUP(A631,locations!A$1:F$12,3,FALSE)</f>
        <v>125.47000122</v>
      </c>
      <c r="H631" t="str">
        <f>VLOOKUP(A631,locations!A$1:F$12,4,FALSE)</f>
        <v>South Hwanghae</v>
      </c>
      <c r="I631" t="str">
        <f>VLOOKUP(A631,locations!A$1:F$12,5,FALSE)</f>
        <v>Chunggi-ri</v>
      </c>
      <c r="J631" t="str">
        <f>VLOOKUP(A631,locations!A$1:F$12,6,FALSE)</f>
        <v>y</v>
      </c>
    </row>
    <row r="632" spans="1:10" hidden="1">
      <c r="A632" s="6" t="s">
        <v>188</v>
      </c>
      <c r="B632" t="s">
        <v>16</v>
      </c>
      <c r="C632">
        <v>3.7</v>
      </c>
      <c r="D632">
        <v>2006</v>
      </c>
      <c r="E632">
        <v>3</v>
      </c>
      <c r="F632" t="str">
        <f>VLOOKUP(A632,locations!A$1:F$12,2,FALSE)</f>
        <v>38.68999863</v>
      </c>
      <c r="G632" t="str">
        <f>VLOOKUP(A632,locations!A$1:F$12,3,FALSE)</f>
        <v>125.47000122</v>
      </c>
      <c r="H632" t="str">
        <f>VLOOKUP(A632,locations!A$1:F$12,4,FALSE)</f>
        <v>South Hwanghae</v>
      </c>
      <c r="I632" t="str">
        <f>VLOOKUP(A632,locations!A$1:F$12,5,FALSE)</f>
        <v>Chunggi-ri</v>
      </c>
      <c r="J632" t="str">
        <f>VLOOKUP(A632,locations!A$1:F$12,6,FALSE)</f>
        <v>y</v>
      </c>
    </row>
    <row r="633" spans="1:10" hidden="1">
      <c r="A633" s="6" t="s">
        <v>188</v>
      </c>
      <c r="B633" t="s">
        <v>17</v>
      </c>
      <c r="C633">
        <v>28.2</v>
      </c>
      <c r="D633">
        <v>2006</v>
      </c>
      <c r="E633">
        <v>4</v>
      </c>
      <c r="F633" t="str">
        <f>VLOOKUP(A633,locations!A$1:F$12,2,FALSE)</f>
        <v>38.68999863</v>
      </c>
      <c r="G633" t="str">
        <f>VLOOKUP(A633,locations!A$1:F$12,3,FALSE)</f>
        <v>125.47000122</v>
      </c>
      <c r="H633" t="str">
        <f>VLOOKUP(A633,locations!A$1:F$12,4,FALSE)</f>
        <v>South Hwanghae</v>
      </c>
      <c r="I633" t="str">
        <f>VLOOKUP(A633,locations!A$1:F$12,5,FALSE)</f>
        <v>Chunggi-ri</v>
      </c>
      <c r="J633" t="str">
        <f>VLOOKUP(A633,locations!A$1:F$12,6,FALSE)</f>
        <v>y</v>
      </c>
    </row>
    <row r="634" spans="1:10" hidden="1">
      <c r="A634" s="6" t="s">
        <v>188</v>
      </c>
      <c r="B634" t="s">
        <v>18</v>
      </c>
      <c r="C634">
        <v>15.4</v>
      </c>
      <c r="D634">
        <v>2006</v>
      </c>
      <c r="E634">
        <v>5</v>
      </c>
      <c r="F634" t="str">
        <f>VLOOKUP(A634,locations!A$1:F$12,2,FALSE)</f>
        <v>38.68999863</v>
      </c>
      <c r="G634" t="str">
        <f>VLOOKUP(A634,locations!A$1:F$12,3,FALSE)</f>
        <v>125.47000122</v>
      </c>
      <c r="H634" t="str">
        <f>VLOOKUP(A634,locations!A$1:F$12,4,FALSE)</f>
        <v>South Hwanghae</v>
      </c>
      <c r="I634" t="str">
        <f>VLOOKUP(A634,locations!A$1:F$12,5,FALSE)</f>
        <v>Chunggi-ri</v>
      </c>
      <c r="J634" t="str">
        <f>VLOOKUP(A634,locations!A$1:F$12,6,FALSE)</f>
        <v>y</v>
      </c>
    </row>
    <row r="635" spans="1:10" hidden="1">
      <c r="A635" s="6" t="s">
        <v>188</v>
      </c>
      <c r="B635" t="s">
        <v>19</v>
      </c>
      <c r="C635">
        <v>53.6</v>
      </c>
      <c r="D635">
        <v>2006</v>
      </c>
      <c r="E635">
        <v>6</v>
      </c>
      <c r="F635" t="str">
        <f>VLOOKUP(A635,locations!A$1:F$12,2,FALSE)</f>
        <v>38.68999863</v>
      </c>
      <c r="G635" t="str">
        <f>VLOOKUP(A635,locations!A$1:F$12,3,FALSE)</f>
        <v>125.47000122</v>
      </c>
      <c r="H635" t="str">
        <f>VLOOKUP(A635,locations!A$1:F$12,4,FALSE)</f>
        <v>South Hwanghae</v>
      </c>
      <c r="I635" t="str">
        <f>VLOOKUP(A635,locations!A$1:F$12,5,FALSE)</f>
        <v>Chunggi-ri</v>
      </c>
      <c r="J635" t="str">
        <f>VLOOKUP(A635,locations!A$1:F$12,6,FALSE)</f>
        <v>y</v>
      </c>
    </row>
    <row r="636" spans="1:10" hidden="1">
      <c r="A636" s="6" t="s">
        <v>188</v>
      </c>
      <c r="B636" t="s">
        <v>20</v>
      </c>
      <c r="C636">
        <v>23.7</v>
      </c>
      <c r="D636">
        <v>2006</v>
      </c>
      <c r="E636">
        <v>7</v>
      </c>
      <c r="F636" t="str">
        <f>VLOOKUP(A636,locations!A$1:F$12,2,FALSE)</f>
        <v>38.68999863</v>
      </c>
      <c r="G636" t="str">
        <f>VLOOKUP(A636,locations!A$1:F$12,3,FALSE)</f>
        <v>125.47000122</v>
      </c>
      <c r="H636" t="str">
        <f>VLOOKUP(A636,locations!A$1:F$12,4,FALSE)</f>
        <v>South Hwanghae</v>
      </c>
      <c r="I636" t="str">
        <f>VLOOKUP(A636,locations!A$1:F$12,5,FALSE)</f>
        <v>Chunggi-ri</v>
      </c>
      <c r="J636" t="str">
        <f>VLOOKUP(A636,locations!A$1:F$12,6,FALSE)</f>
        <v>y</v>
      </c>
    </row>
    <row r="637" spans="1:10" hidden="1">
      <c r="A637" s="6" t="s">
        <v>188</v>
      </c>
      <c r="B637" t="s">
        <v>21</v>
      </c>
      <c r="C637">
        <v>32.299999999999997</v>
      </c>
      <c r="D637">
        <v>2006</v>
      </c>
      <c r="E637">
        <v>8</v>
      </c>
      <c r="F637" t="str">
        <f>VLOOKUP(A637,locations!A$1:F$12,2,FALSE)</f>
        <v>38.68999863</v>
      </c>
      <c r="G637" t="str">
        <f>VLOOKUP(A637,locations!A$1:F$12,3,FALSE)</f>
        <v>125.47000122</v>
      </c>
      <c r="H637" t="str">
        <f>VLOOKUP(A637,locations!A$1:F$12,4,FALSE)</f>
        <v>South Hwanghae</v>
      </c>
      <c r="I637" t="str">
        <f>VLOOKUP(A637,locations!A$1:F$12,5,FALSE)</f>
        <v>Chunggi-ri</v>
      </c>
      <c r="J637" t="str">
        <f>VLOOKUP(A637,locations!A$1:F$12,6,FALSE)</f>
        <v>y</v>
      </c>
    </row>
    <row r="638" spans="1:10" hidden="1">
      <c r="A638" s="6" t="s">
        <v>188</v>
      </c>
      <c r="B638" t="s">
        <v>22</v>
      </c>
      <c r="C638">
        <v>0.8</v>
      </c>
      <c r="D638">
        <v>2006</v>
      </c>
      <c r="E638">
        <v>9</v>
      </c>
      <c r="F638" t="str">
        <f>VLOOKUP(A638,locations!A$1:F$12,2,FALSE)</f>
        <v>38.68999863</v>
      </c>
      <c r="G638" t="str">
        <f>VLOOKUP(A638,locations!A$1:F$12,3,FALSE)</f>
        <v>125.47000122</v>
      </c>
      <c r="H638" t="str">
        <f>VLOOKUP(A638,locations!A$1:F$12,4,FALSE)</f>
        <v>South Hwanghae</v>
      </c>
      <c r="I638" t="str">
        <f>VLOOKUP(A638,locations!A$1:F$12,5,FALSE)</f>
        <v>Chunggi-ri</v>
      </c>
      <c r="J638" t="str">
        <f>VLOOKUP(A638,locations!A$1:F$12,6,FALSE)</f>
        <v>y</v>
      </c>
    </row>
    <row r="639" spans="1:10" hidden="1">
      <c r="A639" s="6" t="s">
        <v>188</v>
      </c>
      <c r="B639" t="s">
        <v>23</v>
      </c>
      <c r="C639">
        <v>42.7</v>
      </c>
      <c r="D639">
        <v>2006</v>
      </c>
      <c r="E639">
        <v>10</v>
      </c>
      <c r="F639" t="str">
        <f>VLOOKUP(A639,locations!A$1:F$12,2,FALSE)</f>
        <v>38.68999863</v>
      </c>
      <c r="G639" t="str">
        <f>VLOOKUP(A639,locations!A$1:F$12,3,FALSE)</f>
        <v>125.47000122</v>
      </c>
      <c r="H639" t="str">
        <f>VLOOKUP(A639,locations!A$1:F$12,4,FALSE)</f>
        <v>South Hwanghae</v>
      </c>
      <c r="I639" t="str">
        <f>VLOOKUP(A639,locations!A$1:F$12,5,FALSE)</f>
        <v>Chunggi-ri</v>
      </c>
      <c r="J639" t="str">
        <f>VLOOKUP(A639,locations!A$1:F$12,6,FALSE)</f>
        <v>y</v>
      </c>
    </row>
    <row r="640" spans="1:10" hidden="1">
      <c r="A640" s="6" t="s">
        <v>188</v>
      </c>
      <c r="B640" t="s">
        <v>24</v>
      </c>
      <c r="C640">
        <v>19.2</v>
      </c>
      <c r="D640">
        <v>2006</v>
      </c>
      <c r="E640">
        <v>11</v>
      </c>
      <c r="F640" t="str">
        <f>VLOOKUP(A640,locations!A$1:F$12,2,FALSE)</f>
        <v>38.68999863</v>
      </c>
      <c r="G640" t="str">
        <f>VLOOKUP(A640,locations!A$1:F$12,3,FALSE)</f>
        <v>125.47000122</v>
      </c>
      <c r="H640" t="str">
        <f>VLOOKUP(A640,locations!A$1:F$12,4,FALSE)</f>
        <v>South Hwanghae</v>
      </c>
      <c r="I640" t="str">
        <f>VLOOKUP(A640,locations!A$1:F$12,5,FALSE)</f>
        <v>Chunggi-ri</v>
      </c>
      <c r="J640" t="str">
        <f>VLOOKUP(A640,locations!A$1:F$12,6,FALSE)</f>
        <v>y</v>
      </c>
    </row>
    <row r="641" spans="1:10" hidden="1">
      <c r="A641" s="6" t="s">
        <v>188</v>
      </c>
      <c r="B641" t="s">
        <v>25</v>
      </c>
      <c r="C641">
        <v>6</v>
      </c>
      <c r="D641">
        <v>2006</v>
      </c>
      <c r="E641">
        <v>12</v>
      </c>
      <c r="F641" t="str">
        <f>VLOOKUP(A641,locations!A$1:F$12,2,FALSE)</f>
        <v>38.68999863</v>
      </c>
      <c r="G641" t="str">
        <f>VLOOKUP(A641,locations!A$1:F$12,3,FALSE)</f>
        <v>125.47000122</v>
      </c>
      <c r="H641" t="str">
        <f>VLOOKUP(A641,locations!A$1:F$12,4,FALSE)</f>
        <v>South Hwanghae</v>
      </c>
      <c r="I641" t="str">
        <f>VLOOKUP(A641,locations!A$1:F$12,5,FALSE)</f>
        <v>Chunggi-ri</v>
      </c>
      <c r="J641" t="str">
        <f>VLOOKUP(A641,locations!A$1:F$12,6,FALSE)</f>
        <v>y</v>
      </c>
    </row>
    <row r="642" spans="1:10" hidden="1">
      <c r="A642" s="6" t="s">
        <v>188</v>
      </c>
      <c r="B642" t="s">
        <v>26</v>
      </c>
      <c r="C642">
        <v>3.5</v>
      </c>
      <c r="D642">
        <v>2007</v>
      </c>
      <c r="E642">
        <v>1</v>
      </c>
      <c r="F642" t="str">
        <f>VLOOKUP(A642,locations!A$1:F$12,2,FALSE)</f>
        <v>38.68999863</v>
      </c>
      <c r="G642" t="str">
        <f>VLOOKUP(A642,locations!A$1:F$12,3,FALSE)</f>
        <v>125.47000122</v>
      </c>
      <c r="H642" t="str">
        <f>VLOOKUP(A642,locations!A$1:F$12,4,FALSE)</f>
        <v>South Hwanghae</v>
      </c>
      <c r="I642" t="str">
        <f>VLOOKUP(A642,locations!A$1:F$12,5,FALSE)</f>
        <v>Chunggi-ri</v>
      </c>
      <c r="J642" t="str">
        <f>VLOOKUP(A642,locations!A$1:F$12,6,FALSE)</f>
        <v>y</v>
      </c>
    </row>
    <row r="643" spans="1:10" hidden="1">
      <c r="A643" s="6" t="s">
        <v>188</v>
      </c>
      <c r="B643" t="s">
        <v>27</v>
      </c>
      <c r="C643">
        <v>0</v>
      </c>
      <c r="D643">
        <v>2007</v>
      </c>
      <c r="E643">
        <v>2</v>
      </c>
      <c r="F643" t="str">
        <f>VLOOKUP(A643,locations!A$1:F$12,2,FALSE)</f>
        <v>38.68999863</v>
      </c>
      <c r="G643" t="str">
        <f>VLOOKUP(A643,locations!A$1:F$12,3,FALSE)</f>
        <v>125.47000122</v>
      </c>
      <c r="H643" t="str">
        <f>VLOOKUP(A643,locations!A$1:F$12,4,FALSE)</f>
        <v>South Hwanghae</v>
      </c>
      <c r="I643" t="str">
        <f>VLOOKUP(A643,locations!A$1:F$12,5,FALSE)</f>
        <v>Chunggi-ri</v>
      </c>
      <c r="J643" t="str">
        <f>VLOOKUP(A643,locations!A$1:F$12,6,FALSE)</f>
        <v>y</v>
      </c>
    </row>
    <row r="644" spans="1:10" hidden="1">
      <c r="A644" s="6" t="s">
        <v>188</v>
      </c>
      <c r="B644" t="s">
        <v>28</v>
      </c>
      <c r="C644">
        <v>14.4</v>
      </c>
      <c r="D644">
        <v>2007</v>
      </c>
      <c r="E644">
        <v>3</v>
      </c>
      <c r="F644" t="str">
        <f>VLOOKUP(A644,locations!A$1:F$12,2,FALSE)</f>
        <v>38.68999863</v>
      </c>
      <c r="G644" t="str">
        <f>VLOOKUP(A644,locations!A$1:F$12,3,FALSE)</f>
        <v>125.47000122</v>
      </c>
      <c r="H644" t="str">
        <f>VLOOKUP(A644,locations!A$1:F$12,4,FALSE)</f>
        <v>South Hwanghae</v>
      </c>
      <c r="I644" t="str">
        <f>VLOOKUP(A644,locations!A$1:F$12,5,FALSE)</f>
        <v>Chunggi-ri</v>
      </c>
      <c r="J644" t="str">
        <f>VLOOKUP(A644,locations!A$1:F$12,6,FALSE)</f>
        <v>y</v>
      </c>
    </row>
    <row r="645" spans="1:10" hidden="1">
      <c r="A645" s="6" t="s">
        <v>188</v>
      </c>
      <c r="B645" t="s">
        <v>29</v>
      </c>
      <c r="C645">
        <v>41</v>
      </c>
      <c r="D645">
        <v>2007</v>
      </c>
      <c r="E645">
        <v>4</v>
      </c>
      <c r="F645" t="str">
        <f>VLOOKUP(A645,locations!A$1:F$12,2,FALSE)</f>
        <v>38.68999863</v>
      </c>
      <c r="G645" t="str">
        <f>VLOOKUP(A645,locations!A$1:F$12,3,FALSE)</f>
        <v>125.47000122</v>
      </c>
      <c r="H645" t="str">
        <f>VLOOKUP(A645,locations!A$1:F$12,4,FALSE)</f>
        <v>South Hwanghae</v>
      </c>
      <c r="I645" t="str">
        <f>VLOOKUP(A645,locations!A$1:F$12,5,FALSE)</f>
        <v>Chunggi-ri</v>
      </c>
      <c r="J645" t="str">
        <f>VLOOKUP(A645,locations!A$1:F$12,6,FALSE)</f>
        <v>y</v>
      </c>
    </row>
    <row r="646" spans="1:10" hidden="1">
      <c r="A646" s="6" t="s">
        <v>188</v>
      </c>
      <c r="B646" t="s">
        <v>30</v>
      </c>
      <c r="C646">
        <v>187</v>
      </c>
      <c r="D646">
        <v>2007</v>
      </c>
      <c r="E646">
        <v>5</v>
      </c>
      <c r="F646" t="str">
        <f>VLOOKUP(A646,locations!A$1:F$12,2,FALSE)</f>
        <v>38.68999863</v>
      </c>
      <c r="G646" t="str">
        <f>VLOOKUP(A646,locations!A$1:F$12,3,FALSE)</f>
        <v>125.47000122</v>
      </c>
      <c r="H646" t="str">
        <f>VLOOKUP(A646,locations!A$1:F$12,4,FALSE)</f>
        <v>South Hwanghae</v>
      </c>
      <c r="I646" t="str">
        <f>VLOOKUP(A646,locations!A$1:F$12,5,FALSE)</f>
        <v>Chunggi-ri</v>
      </c>
      <c r="J646" t="str">
        <f>VLOOKUP(A646,locations!A$1:F$12,6,FALSE)</f>
        <v>y</v>
      </c>
    </row>
    <row r="647" spans="1:10" hidden="1">
      <c r="A647" s="6" t="s">
        <v>188</v>
      </c>
      <c r="B647" t="s">
        <v>31</v>
      </c>
      <c r="C647">
        <v>8.5</v>
      </c>
      <c r="D647">
        <v>2007</v>
      </c>
      <c r="E647">
        <v>6</v>
      </c>
      <c r="F647" t="str">
        <f>VLOOKUP(A647,locations!A$1:F$12,2,FALSE)</f>
        <v>38.68999863</v>
      </c>
      <c r="G647" t="str">
        <f>VLOOKUP(A647,locations!A$1:F$12,3,FALSE)</f>
        <v>125.47000122</v>
      </c>
      <c r="H647" t="str">
        <f>VLOOKUP(A647,locations!A$1:F$12,4,FALSE)</f>
        <v>South Hwanghae</v>
      </c>
      <c r="I647" t="str">
        <f>VLOOKUP(A647,locations!A$1:F$12,5,FALSE)</f>
        <v>Chunggi-ri</v>
      </c>
      <c r="J647" t="str">
        <f>VLOOKUP(A647,locations!A$1:F$12,6,FALSE)</f>
        <v>y</v>
      </c>
    </row>
    <row r="648" spans="1:10" hidden="1">
      <c r="A648" s="6" t="s">
        <v>188</v>
      </c>
      <c r="B648" t="s">
        <v>32</v>
      </c>
      <c r="C648">
        <v>64.900000000000006</v>
      </c>
      <c r="D648">
        <v>2007</v>
      </c>
      <c r="E648">
        <v>7</v>
      </c>
      <c r="F648" t="str">
        <f>VLOOKUP(A648,locations!A$1:F$12,2,FALSE)</f>
        <v>38.68999863</v>
      </c>
      <c r="G648" t="str">
        <f>VLOOKUP(A648,locations!A$1:F$12,3,FALSE)</f>
        <v>125.47000122</v>
      </c>
      <c r="H648" t="str">
        <f>VLOOKUP(A648,locations!A$1:F$12,4,FALSE)</f>
        <v>South Hwanghae</v>
      </c>
      <c r="I648" t="str">
        <f>VLOOKUP(A648,locations!A$1:F$12,5,FALSE)</f>
        <v>Chunggi-ri</v>
      </c>
      <c r="J648" t="str">
        <f>VLOOKUP(A648,locations!A$1:F$12,6,FALSE)</f>
        <v>y</v>
      </c>
    </row>
    <row r="649" spans="1:10" hidden="1">
      <c r="A649" s="6" t="s">
        <v>188</v>
      </c>
      <c r="B649" t="s">
        <v>33</v>
      </c>
      <c r="C649">
        <v>268.60000000000002</v>
      </c>
      <c r="D649">
        <v>2007</v>
      </c>
      <c r="E649">
        <v>8</v>
      </c>
      <c r="F649" t="str">
        <f>VLOOKUP(A649,locations!A$1:F$12,2,FALSE)</f>
        <v>38.68999863</v>
      </c>
      <c r="G649" t="str">
        <f>VLOOKUP(A649,locations!A$1:F$12,3,FALSE)</f>
        <v>125.47000122</v>
      </c>
      <c r="H649" t="str">
        <f>VLOOKUP(A649,locations!A$1:F$12,4,FALSE)</f>
        <v>South Hwanghae</v>
      </c>
      <c r="I649" t="str">
        <f>VLOOKUP(A649,locations!A$1:F$12,5,FALSE)</f>
        <v>Chunggi-ri</v>
      </c>
      <c r="J649" t="str">
        <f>VLOOKUP(A649,locations!A$1:F$12,6,FALSE)</f>
        <v>y</v>
      </c>
    </row>
    <row r="650" spans="1:10" hidden="1">
      <c r="A650" s="6" t="s">
        <v>188</v>
      </c>
      <c r="B650" t="s">
        <v>34</v>
      </c>
      <c r="C650">
        <v>196.8</v>
      </c>
      <c r="D650">
        <v>2007</v>
      </c>
      <c r="E650">
        <v>9</v>
      </c>
      <c r="F650" t="str">
        <f>VLOOKUP(A650,locations!A$1:F$12,2,FALSE)</f>
        <v>38.68999863</v>
      </c>
      <c r="G650" t="str">
        <f>VLOOKUP(A650,locations!A$1:F$12,3,FALSE)</f>
        <v>125.47000122</v>
      </c>
      <c r="H650" t="str">
        <f>VLOOKUP(A650,locations!A$1:F$12,4,FALSE)</f>
        <v>South Hwanghae</v>
      </c>
      <c r="I650" t="str">
        <f>VLOOKUP(A650,locations!A$1:F$12,5,FALSE)</f>
        <v>Chunggi-ri</v>
      </c>
      <c r="J650" t="str">
        <f>VLOOKUP(A650,locations!A$1:F$12,6,FALSE)</f>
        <v>y</v>
      </c>
    </row>
    <row r="651" spans="1:10" hidden="1">
      <c r="A651" s="6" t="s">
        <v>188</v>
      </c>
      <c r="B651" t="s">
        <v>35</v>
      </c>
      <c r="C651">
        <v>6</v>
      </c>
      <c r="D651">
        <v>2007</v>
      </c>
      <c r="E651">
        <v>10</v>
      </c>
      <c r="F651" t="str">
        <f>VLOOKUP(A651,locations!A$1:F$12,2,FALSE)</f>
        <v>38.68999863</v>
      </c>
      <c r="G651" t="str">
        <f>VLOOKUP(A651,locations!A$1:F$12,3,FALSE)</f>
        <v>125.47000122</v>
      </c>
      <c r="H651" t="str">
        <f>VLOOKUP(A651,locations!A$1:F$12,4,FALSE)</f>
        <v>South Hwanghae</v>
      </c>
      <c r="I651" t="str">
        <f>VLOOKUP(A651,locations!A$1:F$12,5,FALSE)</f>
        <v>Chunggi-ri</v>
      </c>
      <c r="J651" t="str">
        <f>VLOOKUP(A651,locations!A$1:F$12,6,FALSE)</f>
        <v>y</v>
      </c>
    </row>
    <row r="652" spans="1:10" hidden="1">
      <c r="A652" s="6" t="s">
        <v>188</v>
      </c>
      <c r="B652" t="s">
        <v>36</v>
      </c>
      <c r="C652">
        <v>14.5</v>
      </c>
      <c r="D652">
        <v>2007</v>
      </c>
      <c r="E652">
        <v>11</v>
      </c>
      <c r="F652" t="str">
        <f>VLOOKUP(A652,locations!A$1:F$12,2,FALSE)</f>
        <v>38.68999863</v>
      </c>
      <c r="G652" t="str">
        <f>VLOOKUP(A652,locations!A$1:F$12,3,FALSE)</f>
        <v>125.47000122</v>
      </c>
      <c r="H652" t="str">
        <f>VLOOKUP(A652,locations!A$1:F$12,4,FALSE)</f>
        <v>South Hwanghae</v>
      </c>
      <c r="I652" t="str">
        <f>VLOOKUP(A652,locations!A$1:F$12,5,FALSE)</f>
        <v>Chunggi-ri</v>
      </c>
      <c r="J652" t="str">
        <f>VLOOKUP(A652,locations!A$1:F$12,6,FALSE)</f>
        <v>y</v>
      </c>
    </row>
    <row r="653" spans="1:10" hidden="1">
      <c r="A653" s="6" t="s">
        <v>188</v>
      </c>
      <c r="B653" t="s">
        <v>37</v>
      </c>
      <c r="C653">
        <v>3.8</v>
      </c>
      <c r="D653">
        <v>2007</v>
      </c>
      <c r="E653">
        <v>12</v>
      </c>
      <c r="F653" t="str">
        <f>VLOOKUP(A653,locations!A$1:F$12,2,FALSE)</f>
        <v>38.68999863</v>
      </c>
      <c r="G653" t="str">
        <f>VLOOKUP(A653,locations!A$1:F$12,3,FALSE)</f>
        <v>125.47000122</v>
      </c>
      <c r="H653" t="str">
        <f>VLOOKUP(A653,locations!A$1:F$12,4,FALSE)</f>
        <v>South Hwanghae</v>
      </c>
      <c r="I653" t="str">
        <f>VLOOKUP(A653,locations!A$1:F$12,5,FALSE)</f>
        <v>Chunggi-ri</v>
      </c>
      <c r="J653" t="str">
        <f>VLOOKUP(A653,locations!A$1:F$12,6,FALSE)</f>
        <v>y</v>
      </c>
    </row>
    <row r="654" spans="1:10" hidden="1">
      <c r="A654" s="6" t="s">
        <v>188</v>
      </c>
      <c r="B654" t="s">
        <v>38</v>
      </c>
      <c r="C654">
        <v>0</v>
      </c>
      <c r="D654">
        <v>2008</v>
      </c>
      <c r="E654">
        <v>1</v>
      </c>
      <c r="F654" t="str">
        <f>VLOOKUP(A654,locations!A$1:F$12,2,FALSE)</f>
        <v>38.68999863</v>
      </c>
      <c r="G654" t="str">
        <f>VLOOKUP(A654,locations!A$1:F$12,3,FALSE)</f>
        <v>125.47000122</v>
      </c>
      <c r="H654" t="str">
        <f>VLOOKUP(A654,locations!A$1:F$12,4,FALSE)</f>
        <v>South Hwanghae</v>
      </c>
      <c r="I654" t="str">
        <f>VLOOKUP(A654,locations!A$1:F$12,5,FALSE)</f>
        <v>Chunggi-ri</v>
      </c>
      <c r="J654" t="str">
        <f>VLOOKUP(A654,locations!A$1:F$12,6,FALSE)</f>
        <v>y</v>
      </c>
    </row>
    <row r="655" spans="1:10" hidden="1">
      <c r="A655" s="6" t="s">
        <v>188</v>
      </c>
      <c r="B655" t="s">
        <v>39</v>
      </c>
      <c r="C655">
        <v>0.5</v>
      </c>
      <c r="D655">
        <v>2008</v>
      </c>
      <c r="E655">
        <v>2</v>
      </c>
      <c r="F655" t="str">
        <f>VLOOKUP(A655,locations!A$1:F$12,2,FALSE)</f>
        <v>38.68999863</v>
      </c>
      <c r="G655" t="str">
        <f>VLOOKUP(A655,locations!A$1:F$12,3,FALSE)</f>
        <v>125.47000122</v>
      </c>
      <c r="H655" t="str">
        <f>VLOOKUP(A655,locations!A$1:F$12,4,FALSE)</f>
        <v>South Hwanghae</v>
      </c>
      <c r="I655" t="str">
        <f>VLOOKUP(A655,locations!A$1:F$12,5,FALSE)</f>
        <v>Chunggi-ri</v>
      </c>
      <c r="J655" t="str">
        <f>VLOOKUP(A655,locations!A$1:F$12,6,FALSE)</f>
        <v>y</v>
      </c>
    </row>
    <row r="656" spans="1:10" hidden="1">
      <c r="A656" s="6" t="s">
        <v>188</v>
      </c>
      <c r="B656" t="s">
        <v>40</v>
      </c>
      <c r="C656">
        <v>5.5</v>
      </c>
      <c r="D656">
        <v>2008</v>
      </c>
      <c r="E656">
        <v>3</v>
      </c>
      <c r="F656" t="str">
        <f>VLOOKUP(A656,locations!A$1:F$12,2,FALSE)</f>
        <v>38.68999863</v>
      </c>
      <c r="G656" t="str">
        <f>VLOOKUP(A656,locations!A$1:F$12,3,FALSE)</f>
        <v>125.47000122</v>
      </c>
      <c r="H656" t="str">
        <f>VLOOKUP(A656,locations!A$1:F$12,4,FALSE)</f>
        <v>South Hwanghae</v>
      </c>
      <c r="I656" t="str">
        <f>VLOOKUP(A656,locations!A$1:F$12,5,FALSE)</f>
        <v>Chunggi-ri</v>
      </c>
      <c r="J656" t="str">
        <f>VLOOKUP(A656,locations!A$1:F$12,6,FALSE)</f>
        <v>y</v>
      </c>
    </row>
    <row r="657" spans="1:10" hidden="1">
      <c r="A657" s="6" t="s">
        <v>188</v>
      </c>
      <c r="B657" t="s">
        <v>41</v>
      </c>
      <c r="C657">
        <v>19.2</v>
      </c>
      <c r="D657">
        <v>2008</v>
      </c>
      <c r="E657">
        <v>4</v>
      </c>
      <c r="F657" t="str">
        <f>VLOOKUP(A657,locations!A$1:F$12,2,FALSE)</f>
        <v>38.68999863</v>
      </c>
      <c r="G657" t="str">
        <f>VLOOKUP(A657,locations!A$1:F$12,3,FALSE)</f>
        <v>125.47000122</v>
      </c>
      <c r="H657" t="str">
        <f>VLOOKUP(A657,locations!A$1:F$12,4,FALSE)</f>
        <v>South Hwanghae</v>
      </c>
      <c r="I657" t="str">
        <f>VLOOKUP(A657,locations!A$1:F$12,5,FALSE)</f>
        <v>Chunggi-ri</v>
      </c>
      <c r="J657" t="str">
        <f>VLOOKUP(A657,locations!A$1:F$12,6,FALSE)</f>
        <v>y</v>
      </c>
    </row>
    <row r="658" spans="1:10" hidden="1">
      <c r="A658" s="6" t="s">
        <v>188</v>
      </c>
      <c r="B658" t="s">
        <v>42</v>
      </c>
      <c r="C658">
        <v>16</v>
      </c>
      <c r="D658">
        <v>2008</v>
      </c>
      <c r="E658">
        <v>5</v>
      </c>
      <c r="F658" t="str">
        <f>VLOOKUP(A658,locations!A$1:F$12,2,FALSE)</f>
        <v>38.68999863</v>
      </c>
      <c r="G658" t="str">
        <f>VLOOKUP(A658,locations!A$1:F$12,3,FALSE)</f>
        <v>125.47000122</v>
      </c>
      <c r="H658" t="str">
        <f>VLOOKUP(A658,locations!A$1:F$12,4,FALSE)</f>
        <v>South Hwanghae</v>
      </c>
      <c r="I658" t="str">
        <f>VLOOKUP(A658,locations!A$1:F$12,5,FALSE)</f>
        <v>Chunggi-ri</v>
      </c>
      <c r="J658" t="str">
        <f>VLOOKUP(A658,locations!A$1:F$12,6,FALSE)</f>
        <v>y</v>
      </c>
    </row>
    <row r="659" spans="1:10" hidden="1">
      <c r="A659" s="6" t="s">
        <v>188</v>
      </c>
      <c r="B659" t="s">
        <v>43</v>
      </c>
      <c r="C659">
        <v>45.3</v>
      </c>
      <c r="D659">
        <v>2008</v>
      </c>
      <c r="E659">
        <v>6</v>
      </c>
      <c r="F659" t="str">
        <f>VLOOKUP(A659,locations!A$1:F$12,2,FALSE)</f>
        <v>38.68999863</v>
      </c>
      <c r="G659" t="str">
        <f>VLOOKUP(A659,locations!A$1:F$12,3,FALSE)</f>
        <v>125.47000122</v>
      </c>
      <c r="H659" t="str">
        <f>VLOOKUP(A659,locations!A$1:F$12,4,FALSE)</f>
        <v>South Hwanghae</v>
      </c>
      <c r="I659" t="str">
        <f>VLOOKUP(A659,locations!A$1:F$12,5,FALSE)</f>
        <v>Chunggi-ri</v>
      </c>
      <c r="J659" t="str">
        <f>VLOOKUP(A659,locations!A$1:F$12,6,FALSE)</f>
        <v>y</v>
      </c>
    </row>
    <row r="660" spans="1:10" hidden="1">
      <c r="A660" s="6" t="s">
        <v>188</v>
      </c>
      <c r="B660" t="s">
        <v>44</v>
      </c>
      <c r="C660">
        <v>125.8</v>
      </c>
      <c r="D660">
        <v>2008</v>
      </c>
      <c r="E660">
        <v>7</v>
      </c>
      <c r="F660" t="str">
        <f>VLOOKUP(A660,locations!A$1:F$12,2,FALSE)</f>
        <v>38.68999863</v>
      </c>
      <c r="G660" t="str">
        <f>VLOOKUP(A660,locations!A$1:F$12,3,FALSE)</f>
        <v>125.47000122</v>
      </c>
      <c r="H660" t="str">
        <f>VLOOKUP(A660,locations!A$1:F$12,4,FALSE)</f>
        <v>South Hwanghae</v>
      </c>
      <c r="I660" t="str">
        <f>VLOOKUP(A660,locations!A$1:F$12,5,FALSE)</f>
        <v>Chunggi-ri</v>
      </c>
      <c r="J660" t="str">
        <f>VLOOKUP(A660,locations!A$1:F$12,6,FALSE)</f>
        <v>y</v>
      </c>
    </row>
    <row r="661" spans="1:10" hidden="1">
      <c r="A661" s="6" t="s">
        <v>188</v>
      </c>
      <c r="B661" t="s">
        <v>45</v>
      </c>
      <c r="C661">
        <v>73.3</v>
      </c>
      <c r="D661">
        <v>2008</v>
      </c>
      <c r="E661">
        <v>8</v>
      </c>
      <c r="F661" t="str">
        <f>VLOOKUP(A661,locations!A$1:F$12,2,FALSE)</f>
        <v>38.68999863</v>
      </c>
      <c r="G661" t="str">
        <f>VLOOKUP(A661,locations!A$1:F$12,3,FALSE)</f>
        <v>125.47000122</v>
      </c>
      <c r="H661" t="str">
        <f>VLOOKUP(A661,locations!A$1:F$12,4,FALSE)</f>
        <v>South Hwanghae</v>
      </c>
      <c r="I661" t="str">
        <f>VLOOKUP(A661,locations!A$1:F$12,5,FALSE)</f>
        <v>Chunggi-ri</v>
      </c>
      <c r="J661" t="str">
        <f>VLOOKUP(A661,locations!A$1:F$12,6,FALSE)</f>
        <v>y</v>
      </c>
    </row>
    <row r="662" spans="1:10" hidden="1">
      <c r="A662" s="6" t="s">
        <v>188</v>
      </c>
      <c r="B662" t="s">
        <v>46</v>
      </c>
      <c r="C662">
        <v>16.100000000000001</v>
      </c>
      <c r="D662">
        <v>2008</v>
      </c>
      <c r="E662">
        <v>9</v>
      </c>
      <c r="F662" t="str">
        <f>VLOOKUP(A662,locations!A$1:F$12,2,FALSE)</f>
        <v>38.68999863</v>
      </c>
      <c r="G662" t="str">
        <f>VLOOKUP(A662,locations!A$1:F$12,3,FALSE)</f>
        <v>125.47000122</v>
      </c>
      <c r="H662" t="str">
        <f>VLOOKUP(A662,locations!A$1:F$12,4,FALSE)</f>
        <v>South Hwanghae</v>
      </c>
      <c r="I662" t="str">
        <f>VLOOKUP(A662,locations!A$1:F$12,5,FALSE)</f>
        <v>Chunggi-ri</v>
      </c>
      <c r="J662" t="str">
        <f>VLOOKUP(A662,locations!A$1:F$12,6,FALSE)</f>
        <v>y</v>
      </c>
    </row>
    <row r="663" spans="1:10" hidden="1">
      <c r="A663" s="6" t="s">
        <v>188</v>
      </c>
      <c r="B663" t="s">
        <v>47</v>
      </c>
      <c r="C663">
        <v>11</v>
      </c>
      <c r="D663">
        <v>2008</v>
      </c>
      <c r="E663">
        <v>10</v>
      </c>
      <c r="F663" t="str">
        <f>VLOOKUP(A663,locations!A$1:F$12,2,FALSE)</f>
        <v>38.68999863</v>
      </c>
      <c r="G663" t="str">
        <f>VLOOKUP(A663,locations!A$1:F$12,3,FALSE)</f>
        <v>125.47000122</v>
      </c>
      <c r="H663" t="str">
        <f>VLOOKUP(A663,locations!A$1:F$12,4,FALSE)</f>
        <v>South Hwanghae</v>
      </c>
      <c r="I663" t="str">
        <f>VLOOKUP(A663,locations!A$1:F$12,5,FALSE)</f>
        <v>Chunggi-ri</v>
      </c>
      <c r="J663" t="str">
        <f>VLOOKUP(A663,locations!A$1:F$12,6,FALSE)</f>
        <v>y</v>
      </c>
    </row>
    <row r="664" spans="1:10" hidden="1">
      <c r="A664" s="6" t="s">
        <v>188</v>
      </c>
      <c r="B664" t="s">
        <v>48</v>
      </c>
      <c r="C664">
        <v>12.3</v>
      </c>
      <c r="D664">
        <v>2008</v>
      </c>
      <c r="E664">
        <v>11</v>
      </c>
      <c r="F664" t="str">
        <f>VLOOKUP(A664,locations!A$1:F$12,2,FALSE)</f>
        <v>38.68999863</v>
      </c>
      <c r="G664" t="str">
        <f>VLOOKUP(A664,locations!A$1:F$12,3,FALSE)</f>
        <v>125.47000122</v>
      </c>
      <c r="H664" t="str">
        <f>VLOOKUP(A664,locations!A$1:F$12,4,FALSE)</f>
        <v>South Hwanghae</v>
      </c>
      <c r="I664" t="str">
        <f>VLOOKUP(A664,locations!A$1:F$12,5,FALSE)</f>
        <v>Chunggi-ri</v>
      </c>
      <c r="J664" t="str">
        <f>VLOOKUP(A664,locations!A$1:F$12,6,FALSE)</f>
        <v>y</v>
      </c>
    </row>
    <row r="665" spans="1:10" hidden="1">
      <c r="A665" s="6" t="s">
        <v>188</v>
      </c>
      <c r="B665" t="s">
        <v>49</v>
      </c>
      <c r="C665">
        <v>6.7</v>
      </c>
      <c r="D665">
        <v>2008</v>
      </c>
      <c r="E665">
        <v>12</v>
      </c>
      <c r="F665" t="str">
        <f>VLOOKUP(A665,locations!A$1:F$12,2,FALSE)</f>
        <v>38.68999863</v>
      </c>
      <c r="G665" t="str">
        <f>VLOOKUP(A665,locations!A$1:F$12,3,FALSE)</f>
        <v>125.47000122</v>
      </c>
      <c r="H665" t="str">
        <f>VLOOKUP(A665,locations!A$1:F$12,4,FALSE)</f>
        <v>South Hwanghae</v>
      </c>
      <c r="I665" t="str">
        <f>VLOOKUP(A665,locations!A$1:F$12,5,FALSE)</f>
        <v>Chunggi-ri</v>
      </c>
      <c r="J665" t="str">
        <f>VLOOKUP(A665,locations!A$1:F$12,6,FALSE)</f>
        <v>y</v>
      </c>
    </row>
    <row r="666" spans="1:10" hidden="1">
      <c r="A666" s="6" t="s">
        <v>188</v>
      </c>
      <c r="B666" t="s">
        <v>50</v>
      </c>
      <c r="C666">
        <v>2.9</v>
      </c>
      <c r="D666">
        <v>2009</v>
      </c>
      <c r="E666">
        <v>1</v>
      </c>
      <c r="F666" t="str">
        <f>VLOOKUP(A666,locations!A$1:F$12,2,FALSE)</f>
        <v>38.68999863</v>
      </c>
      <c r="G666" t="str">
        <f>VLOOKUP(A666,locations!A$1:F$12,3,FALSE)</f>
        <v>125.47000122</v>
      </c>
      <c r="H666" t="str">
        <f>VLOOKUP(A666,locations!A$1:F$12,4,FALSE)</f>
        <v>South Hwanghae</v>
      </c>
      <c r="I666" t="str">
        <f>VLOOKUP(A666,locations!A$1:F$12,5,FALSE)</f>
        <v>Chunggi-ri</v>
      </c>
      <c r="J666" t="str">
        <f>VLOOKUP(A666,locations!A$1:F$12,6,FALSE)</f>
        <v>y</v>
      </c>
    </row>
    <row r="667" spans="1:10" hidden="1">
      <c r="A667" s="6" t="s">
        <v>188</v>
      </c>
      <c r="B667" t="s">
        <v>51</v>
      </c>
      <c r="C667">
        <v>8</v>
      </c>
      <c r="D667">
        <v>2009</v>
      </c>
      <c r="E667">
        <v>2</v>
      </c>
      <c r="F667" t="str">
        <f>VLOOKUP(A667,locations!A$1:F$12,2,FALSE)</f>
        <v>38.68999863</v>
      </c>
      <c r="G667" t="str">
        <f>VLOOKUP(A667,locations!A$1:F$12,3,FALSE)</f>
        <v>125.47000122</v>
      </c>
      <c r="H667" t="str">
        <f>VLOOKUP(A667,locations!A$1:F$12,4,FALSE)</f>
        <v>South Hwanghae</v>
      </c>
      <c r="I667" t="str">
        <f>VLOOKUP(A667,locations!A$1:F$12,5,FALSE)</f>
        <v>Chunggi-ri</v>
      </c>
      <c r="J667" t="str">
        <f>VLOOKUP(A667,locations!A$1:F$12,6,FALSE)</f>
        <v>y</v>
      </c>
    </row>
    <row r="668" spans="1:10" hidden="1">
      <c r="A668" s="6" t="s">
        <v>188</v>
      </c>
      <c r="B668" t="s">
        <v>52</v>
      </c>
      <c r="C668">
        <v>7.7</v>
      </c>
      <c r="D668">
        <v>2009</v>
      </c>
      <c r="E668">
        <v>3</v>
      </c>
      <c r="F668" t="str">
        <f>VLOOKUP(A668,locations!A$1:F$12,2,FALSE)</f>
        <v>38.68999863</v>
      </c>
      <c r="G668" t="str">
        <f>VLOOKUP(A668,locations!A$1:F$12,3,FALSE)</f>
        <v>125.47000122</v>
      </c>
      <c r="H668" t="str">
        <f>VLOOKUP(A668,locations!A$1:F$12,4,FALSE)</f>
        <v>South Hwanghae</v>
      </c>
      <c r="I668" t="str">
        <f>VLOOKUP(A668,locations!A$1:F$12,5,FALSE)</f>
        <v>Chunggi-ri</v>
      </c>
      <c r="J668" t="str">
        <f>VLOOKUP(A668,locations!A$1:F$12,6,FALSE)</f>
        <v>y</v>
      </c>
    </row>
    <row r="669" spans="1:10" hidden="1">
      <c r="A669" s="6" t="s">
        <v>188</v>
      </c>
      <c r="B669" t="s">
        <v>53</v>
      </c>
      <c r="C669">
        <v>51.4</v>
      </c>
      <c r="D669">
        <v>2009</v>
      </c>
      <c r="E669">
        <v>4</v>
      </c>
      <c r="F669" t="str">
        <f>VLOOKUP(A669,locations!A$1:F$12,2,FALSE)</f>
        <v>38.68999863</v>
      </c>
      <c r="G669" t="str">
        <f>VLOOKUP(A669,locations!A$1:F$12,3,FALSE)</f>
        <v>125.47000122</v>
      </c>
      <c r="H669" t="str">
        <f>VLOOKUP(A669,locations!A$1:F$12,4,FALSE)</f>
        <v>South Hwanghae</v>
      </c>
      <c r="I669" t="str">
        <f>VLOOKUP(A669,locations!A$1:F$12,5,FALSE)</f>
        <v>Chunggi-ri</v>
      </c>
      <c r="J669" t="str">
        <f>VLOOKUP(A669,locations!A$1:F$12,6,FALSE)</f>
        <v>y</v>
      </c>
    </row>
    <row r="670" spans="1:10" hidden="1">
      <c r="A670" s="6" t="s">
        <v>188</v>
      </c>
      <c r="B670" t="s">
        <v>54</v>
      </c>
      <c r="C670">
        <v>18.2</v>
      </c>
      <c r="D670">
        <v>2009</v>
      </c>
      <c r="E670">
        <v>5</v>
      </c>
      <c r="F670" t="str">
        <f>VLOOKUP(A670,locations!A$1:F$12,2,FALSE)</f>
        <v>38.68999863</v>
      </c>
      <c r="G670" t="str">
        <f>VLOOKUP(A670,locations!A$1:F$12,3,FALSE)</f>
        <v>125.47000122</v>
      </c>
      <c r="H670" t="str">
        <f>VLOOKUP(A670,locations!A$1:F$12,4,FALSE)</f>
        <v>South Hwanghae</v>
      </c>
      <c r="I670" t="str">
        <f>VLOOKUP(A670,locations!A$1:F$12,5,FALSE)</f>
        <v>Chunggi-ri</v>
      </c>
      <c r="J670" t="str">
        <f>VLOOKUP(A670,locations!A$1:F$12,6,FALSE)</f>
        <v>y</v>
      </c>
    </row>
    <row r="671" spans="1:10" hidden="1">
      <c r="A671" s="6" t="s">
        <v>188</v>
      </c>
      <c r="B671" t="s">
        <v>55</v>
      </c>
      <c r="C671">
        <v>48.5</v>
      </c>
      <c r="D671">
        <v>2009</v>
      </c>
      <c r="E671">
        <v>6</v>
      </c>
      <c r="F671" t="str">
        <f>VLOOKUP(A671,locations!A$1:F$12,2,FALSE)</f>
        <v>38.68999863</v>
      </c>
      <c r="G671" t="str">
        <f>VLOOKUP(A671,locations!A$1:F$12,3,FALSE)</f>
        <v>125.47000122</v>
      </c>
      <c r="H671" t="str">
        <f>VLOOKUP(A671,locations!A$1:F$12,4,FALSE)</f>
        <v>South Hwanghae</v>
      </c>
      <c r="I671" t="str">
        <f>VLOOKUP(A671,locations!A$1:F$12,5,FALSE)</f>
        <v>Chunggi-ri</v>
      </c>
      <c r="J671" t="str">
        <f>VLOOKUP(A671,locations!A$1:F$12,6,FALSE)</f>
        <v>y</v>
      </c>
    </row>
    <row r="672" spans="1:10" hidden="1">
      <c r="A672" s="6" t="s">
        <v>188</v>
      </c>
      <c r="B672" t="s">
        <v>56</v>
      </c>
      <c r="C672">
        <v>110.6</v>
      </c>
      <c r="D672">
        <v>2009</v>
      </c>
      <c r="E672">
        <v>7</v>
      </c>
      <c r="F672" t="str">
        <f>VLOOKUP(A672,locations!A$1:F$12,2,FALSE)</f>
        <v>38.68999863</v>
      </c>
      <c r="G672" t="str">
        <f>VLOOKUP(A672,locations!A$1:F$12,3,FALSE)</f>
        <v>125.47000122</v>
      </c>
      <c r="H672" t="str">
        <f>VLOOKUP(A672,locations!A$1:F$12,4,FALSE)</f>
        <v>South Hwanghae</v>
      </c>
      <c r="I672" t="str">
        <f>VLOOKUP(A672,locations!A$1:F$12,5,FALSE)</f>
        <v>Chunggi-ri</v>
      </c>
      <c r="J672" t="str">
        <f>VLOOKUP(A672,locations!A$1:F$12,6,FALSE)</f>
        <v>y</v>
      </c>
    </row>
    <row r="673" spans="1:10" hidden="1">
      <c r="A673" s="6" t="s">
        <v>188</v>
      </c>
      <c r="B673" t="s">
        <v>57</v>
      </c>
      <c r="C673">
        <v>16</v>
      </c>
      <c r="D673">
        <v>2009</v>
      </c>
      <c r="E673">
        <v>8</v>
      </c>
      <c r="F673" t="str">
        <f>VLOOKUP(A673,locations!A$1:F$12,2,FALSE)</f>
        <v>38.68999863</v>
      </c>
      <c r="G673" t="str">
        <f>VLOOKUP(A673,locations!A$1:F$12,3,FALSE)</f>
        <v>125.47000122</v>
      </c>
      <c r="H673" t="str">
        <f>VLOOKUP(A673,locations!A$1:F$12,4,FALSE)</f>
        <v>South Hwanghae</v>
      </c>
      <c r="I673" t="str">
        <f>VLOOKUP(A673,locations!A$1:F$12,5,FALSE)</f>
        <v>Chunggi-ri</v>
      </c>
      <c r="J673" t="str">
        <f>VLOOKUP(A673,locations!A$1:F$12,6,FALSE)</f>
        <v>y</v>
      </c>
    </row>
    <row r="674" spans="1:10" hidden="1">
      <c r="A674" s="6" t="s">
        <v>188</v>
      </c>
      <c r="B674" t="s">
        <v>58</v>
      </c>
      <c r="C674">
        <v>0.7</v>
      </c>
      <c r="D674">
        <v>2009</v>
      </c>
      <c r="E674">
        <v>9</v>
      </c>
      <c r="F674" t="str">
        <f>VLOOKUP(A674,locations!A$1:F$12,2,FALSE)</f>
        <v>38.68999863</v>
      </c>
      <c r="G674" t="str">
        <f>VLOOKUP(A674,locations!A$1:F$12,3,FALSE)</f>
        <v>125.47000122</v>
      </c>
      <c r="H674" t="str">
        <f>VLOOKUP(A674,locations!A$1:F$12,4,FALSE)</f>
        <v>South Hwanghae</v>
      </c>
      <c r="I674" t="str">
        <f>VLOOKUP(A674,locations!A$1:F$12,5,FALSE)</f>
        <v>Chunggi-ri</v>
      </c>
      <c r="J674" t="str">
        <f>VLOOKUP(A674,locations!A$1:F$12,6,FALSE)</f>
        <v>y</v>
      </c>
    </row>
    <row r="675" spans="1:10" hidden="1">
      <c r="A675" s="6" t="s">
        <v>188</v>
      </c>
      <c r="B675" t="s">
        <v>59</v>
      </c>
      <c r="C675">
        <v>92.8</v>
      </c>
      <c r="D675">
        <v>2009</v>
      </c>
      <c r="E675">
        <v>10</v>
      </c>
      <c r="F675" t="str">
        <f>VLOOKUP(A675,locations!A$1:F$12,2,FALSE)</f>
        <v>38.68999863</v>
      </c>
      <c r="G675" t="str">
        <f>VLOOKUP(A675,locations!A$1:F$12,3,FALSE)</f>
        <v>125.47000122</v>
      </c>
      <c r="H675" t="str">
        <f>VLOOKUP(A675,locations!A$1:F$12,4,FALSE)</f>
        <v>South Hwanghae</v>
      </c>
      <c r="I675" t="str">
        <f>VLOOKUP(A675,locations!A$1:F$12,5,FALSE)</f>
        <v>Chunggi-ri</v>
      </c>
      <c r="J675" t="str">
        <f>VLOOKUP(A675,locations!A$1:F$12,6,FALSE)</f>
        <v>y</v>
      </c>
    </row>
    <row r="676" spans="1:10" hidden="1">
      <c r="A676" s="6" t="s">
        <v>188</v>
      </c>
      <c r="B676" t="s">
        <v>60</v>
      </c>
      <c r="C676">
        <v>9.8000000000000007</v>
      </c>
      <c r="D676">
        <v>2009</v>
      </c>
      <c r="E676">
        <v>11</v>
      </c>
      <c r="F676" t="str">
        <f>VLOOKUP(A676,locations!A$1:F$12,2,FALSE)</f>
        <v>38.68999863</v>
      </c>
      <c r="G676" t="str">
        <f>VLOOKUP(A676,locations!A$1:F$12,3,FALSE)</f>
        <v>125.47000122</v>
      </c>
      <c r="H676" t="str">
        <f>VLOOKUP(A676,locations!A$1:F$12,4,FALSE)</f>
        <v>South Hwanghae</v>
      </c>
      <c r="I676" t="str">
        <f>VLOOKUP(A676,locations!A$1:F$12,5,FALSE)</f>
        <v>Chunggi-ri</v>
      </c>
      <c r="J676" t="str">
        <f>VLOOKUP(A676,locations!A$1:F$12,6,FALSE)</f>
        <v>y</v>
      </c>
    </row>
    <row r="677" spans="1:10" hidden="1">
      <c r="A677" s="6" t="s">
        <v>188</v>
      </c>
      <c r="B677" t="s">
        <v>61</v>
      </c>
      <c r="C677">
        <v>17.8</v>
      </c>
      <c r="D677">
        <v>2009</v>
      </c>
      <c r="E677">
        <v>12</v>
      </c>
      <c r="F677" t="str">
        <f>VLOOKUP(A677,locations!A$1:F$12,2,FALSE)</f>
        <v>38.68999863</v>
      </c>
      <c r="G677" t="str">
        <f>VLOOKUP(A677,locations!A$1:F$12,3,FALSE)</f>
        <v>125.47000122</v>
      </c>
      <c r="H677" t="str">
        <f>VLOOKUP(A677,locations!A$1:F$12,4,FALSE)</f>
        <v>South Hwanghae</v>
      </c>
      <c r="I677" t="str">
        <f>VLOOKUP(A677,locations!A$1:F$12,5,FALSE)</f>
        <v>Chunggi-ri</v>
      </c>
      <c r="J677" t="str">
        <f>VLOOKUP(A677,locations!A$1:F$12,6,FALSE)</f>
        <v>y</v>
      </c>
    </row>
    <row r="678" spans="1:10" hidden="1">
      <c r="A678" s="6" t="s">
        <v>188</v>
      </c>
      <c r="B678" t="s">
        <v>62</v>
      </c>
      <c r="C678">
        <v>7.7</v>
      </c>
      <c r="D678">
        <v>2010</v>
      </c>
      <c r="E678">
        <v>1</v>
      </c>
      <c r="F678" t="str">
        <f>VLOOKUP(A678,locations!A$1:F$12,2,FALSE)</f>
        <v>38.68999863</v>
      </c>
      <c r="G678" t="str">
        <f>VLOOKUP(A678,locations!A$1:F$12,3,FALSE)</f>
        <v>125.47000122</v>
      </c>
      <c r="H678" t="str">
        <f>VLOOKUP(A678,locations!A$1:F$12,4,FALSE)</f>
        <v>South Hwanghae</v>
      </c>
      <c r="I678" t="str">
        <f>VLOOKUP(A678,locations!A$1:F$12,5,FALSE)</f>
        <v>Chunggi-ri</v>
      </c>
      <c r="J678" t="str">
        <f>VLOOKUP(A678,locations!A$1:F$12,6,FALSE)</f>
        <v>y</v>
      </c>
    </row>
    <row r="679" spans="1:10" hidden="1">
      <c r="A679" s="6" t="s">
        <v>188</v>
      </c>
      <c r="B679" t="s">
        <v>63</v>
      </c>
      <c r="C679">
        <v>6.2</v>
      </c>
      <c r="D679">
        <v>2010</v>
      </c>
      <c r="E679">
        <v>2</v>
      </c>
      <c r="F679" t="str">
        <f>VLOOKUP(A679,locations!A$1:F$12,2,FALSE)</f>
        <v>38.68999863</v>
      </c>
      <c r="G679" t="str">
        <f>VLOOKUP(A679,locations!A$1:F$12,3,FALSE)</f>
        <v>125.47000122</v>
      </c>
      <c r="H679" t="str">
        <f>VLOOKUP(A679,locations!A$1:F$12,4,FALSE)</f>
        <v>South Hwanghae</v>
      </c>
      <c r="I679" t="str">
        <f>VLOOKUP(A679,locations!A$1:F$12,5,FALSE)</f>
        <v>Chunggi-ri</v>
      </c>
      <c r="J679" t="str">
        <f>VLOOKUP(A679,locations!A$1:F$12,6,FALSE)</f>
        <v>y</v>
      </c>
    </row>
    <row r="680" spans="1:10" hidden="1">
      <c r="A680" s="6" t="s">
        <v>188</v>
      </c>
      <c r="B680" t="s">
        <v>64</v>
      </c>
      <c r="C680">
        <v>18</v>
      </c>
      <c r="D680">
        <v>2010</v>
      </c>
      <c r="E680">
        <v>3</v>
      </c>
      <c r="F680" t="str">
        <f>VLOOKUP(A680,locations!A$1:F$12,2,FALSE)</f>
        <v>38.68999863</v>
      </c>
      <c r="G680" t="str">
        <f>VLOOKUP(A680,locations!A$1:F$12,3,FALSE)</f>
        <v>125.47000122</v>
      </c>
      <c r="H680" t="str">
        <f>VLOOKUP(A680,locations!A$1:F$12,4,FALSE)</f>
        <v>South Hwanghae</v>
      </c>
      <c r="I680" t="str">
        <f>VLOOKUP(A680,locations!A$1:F$12,5,FALSE)</f>
        <v>Chunggi-ri</v>
      </c>
      <c r="J680" t="str">
        <f>VLOOKUP(A680,locations!A$1:F$12,6,FALSE)</f>
        <v>y</v>
      </c>
    </row>
    <row r="681" spans="1:10" hidden="1">
      <c r="A681" s="6" t="s">
        <v>188</v>
      </c>
      <c r="B681" t="s">
        <v>65</v>
      </c>
      <c r="C681">
        <v>48</v>
      </c>
      <c r="D681">
        <v>2010</v>
      </c>
      <c r="E681">
        <v>4</v>
      </c>
      <c r="F681" t="str">
        <f>VLOOKUP(A681,locations!A$1:F$12,2,FALSE)</f>
        <v>38.68999863</v>
      </c>
      <c r="G681" t="str">
        <f>VLOOKUP(A681,locations!A$1:F$12,3,FALSE)</f>
        <v>125.47000122</v>
      </c>
      <c r="H681" t="str">
        <f>VLOOKUP(A681,locations!A$1:F$12,4,FALSE)</f>
        <v>South Hwanghae</v>
      </c>
      <c r="I681" t="str">
        <f>VLOOKUP(A681,locations!A$1:F$12,5,FALSE)</f>
        <v>Chunggi-ri</v>
      </c>
      <c r="J681" t="str">
        <f>VLOOKUP(A681,locations!A$1:F$12,6,FALSE)</f>
        <v>y</v>
      </c>
    </row>
    <row r="682" spans="1:10" hidden="1">
      <c r="A682" s="6" t="s">
        <v>188</v>
      </c>
      <c r="B682" t="s">
        <v>66</v>
      </c>
      <c r="C682">
        <v>60.2</v>
      </c>
      <c r="D682">
        <v>2010</v>
      </c>
      <c r="E682">
        <v>5</v>
      </c>
      <c r="F682" t="str">
        <f>VLOOKUP(A682,locations!A$1:F$12,2,FALSE)</f>
        <v>38.68999863</v>
      </c>
      <c r="G682" t="str">
        <f>VLOOKUP(A682,locations!A$1:F$12,3,FALSE)</f>
        <v>125.47000122</v>
      </c>
      <c r="H682" t="str">
        <f>VLOOKUP(A682,locations!A$1:F$12,4,FALSE)</f>
        <v>South Hwanghae</v>
      </c>
      <c r="I682" t="str">
        <f>VLOOKUP(A682,locations!A$1:F$12,5,FALSE)</f>
        <v>Chunggi-ri</v>
      </c>
      <c r="J682" t="str">
        <f>VLOOKUP(A682,locations!A$1:F$12,6,FALSE)</f>
        <v>y</v>
      </c>
    </row>
    <row r="683" spans="1:10" hidden="1">
      <c r="A683" s="6" t="s">
        <v>188</v>
      </c>
      <c r="B683" t="s">
        <v>67</v>
      </c>
      <c r="C683">
        <v>66.3</v>
      </c>
      <c r="D683">
        <v>2010</v>
      </c>
      <c r="E683">
        <v>6</v>
      </c>
      <c r="F683" t="str">
        <f>VLOOKUP(A683,locations!A$1:F$12,2,FALSE)</f>
        <v>38.68999863</v>
      </c>
      <c r="G683" t="str">
        <f>VLOOKUP(A683,locations!A$1:F$12,3,FALSE)</f>
        <v>125.47000122</v>
      </c>
      <c r="H683" t="str">
        <f>VLOOKUP(A683,locations!A$1:F$12,4,FALSE)</f>
        <v>South Hwanghae</v>
      </c>
      <c r="I683" t="str">
        <f>VLOOKUP(A683,locations!A$1:F$12,5,FALSE)</f>
        <v>Chunggi-ri</v>
      </c>
      <c r="J683" t="str">
        <f>VLOOKUP(A683,locations!A$1:F$12,6,FALSE)</f>
        <v>y</v>
      </c>
    </row>
    <row r="684" spans="1:10" hidden="1">
      <c r="A684" s="6" t="s">
        <v>188</v>
      </c>
      <c r="B684" t="s">
        <v>68</v>
      </c>
      <c r="C684">
        <v>86.6</v>
      </c>
      <c r="D684">
        <v>2010</v>
      </c>
      <c r="E684">
        <v>7</v>
      </c>
      <c r="F684" t="str">
        <f>VLOOKUP(A684,locations!A$1:F$12,2,FALSE)</f>
        <v>38.68999863</v>
      </c>
      <c r="G684" t="str">
        <f>VLOOKUP(A684,locations!A$1:F$12,3,FALSE)</f>
        <v>125.47000122</v>
      </c>
      <c r="H684" t="str">
        <f>VLOOKUP(A684,locations!A$1:F$12,4,FALSE)</f>
        <v>South Hwanghae</v>
      </c>
      <c r="I684" t="str">
        <f>VLOOKUP(A684,locations!A$1:F$12,5,FALSE)</f>
        <v>Chunggi-ri</v>
      </c>
      <c r="J684" t="str">
        <f>VLOOKUP(A684,locations!A$1:F$12,6,FALSE)</f>
        <v>y</v>
      </c>
    </row>
    <row r="685" spans="1:10" hidden="1">
      <c r="A685" s="6" t="s">
        <v>188</v>
      </c>
      <c r="B685" t="s">
        <v>69</v>
      </c>
      <c r="C685">
        <v>188.3</v>
      </c>
      <c r="D685">
        <v>2010</v>
      </c>
      <c r="E685">
        <v>8</v>
      </c>
      <c r="F685" t="str">
        <f>VLOOKUP(A685,locations!A$1:F$12,2,FALSE)</f>
        <v>38.68999863</v>
      </c>
      <c r="G685" t="str">
        <f>VLOOKUP(A685,locations!A$1:F$12,3,FALSE)</f>
        <v>125.47000122</v>
      </c>
      <c r="H685" t="str">
        <f>VLOOKUP(A685,locations!A$1:F$12,4,FALSE)</f>
        <v>South Hwanghae</v>
      </c>
      <c r="I685" t="str">
        <f>VLOOKUP(A685,locations!A$1:F$12,5,FALSE)</f>
        <v>Chunggi-ri</v>
      </c>
      <c r="J685" t="str">
        <f>VLOOKUP(A685,locations!A$1:F$12,6,FALSE)</f>
        <v>y</v>
      </c>
    </row>
    <row r="686" spans="1:10" hidden="1">
      <c r="A686" s="6" t="s">
        <v>188</v>
      </c>
      <c r="B686" t="s">
        <v>70</v>
      </c>
      <c r="C686">
        <v>68.599999999999994</v>
      </c>
      <c r="D686">
        <v>2010</v>
      </c>
      <c r="E686">
        <v>9</v>
      </c>
      <c r="F686" t="str">
        <f>VLOOKUP(A686,locations!A$1:F$12,2,FALSE)</f>
        <v>38.68999863</v>
      </c>
      <c r="G686" t="str">
        <f>VLOOKUP(A686,locations!A$1:F$12,3,FALSE)</f>
        <v>125.47000122</v>
      </c>
      <c r="H686" t="str">
        <f>VLOOKUP(A686,locations!A$1:F$12,4,FALSE)</f>
        <v>South Hwanghae</v>
      </c>
      <c r="I686" t="str">
        <f>VLOOKUP(A686,locations!A$1:F$12,5,FALSE)</f>
        <v>Chunggi-ri</v>
      </c>
      <c r="J686" t="str">
        <f>VLOOKUP(A686,locations!A$1:F$12,6,FALSE)</f>
        <v>y</v>
      </c>
    </row>
    <row r="687" spans="1:10" hidden="1">
      <c r="A687" s="6" t="s">
        <v>188</v>
      </c>
      <c r="B687" t="s">
        <v>71</v>
      </c>
      <c r="C687">
        <v>7.3</v>
      </c>
      <c r="D687">
        <v>2010</v>
      </c>
      <c r="E687">
        <v>10</v>
      </c>
      <c r="F687" t="str">
        <f>VLOOKUP(A687,locations!A$1:F$12,2,FALSE)</f>
        <v>38.68999863</v>
      </c>
      <c r="G687" t="str">
        <f>VLOOKUP(A687,locations!A$1:F$12,3,FALSE)</f>
        <v>125.47000122</v>
      </c>
      <c r="H687" t="str">
        <f>VLOOKUP(A687,locations!A$1:F$12,4,FALSE)</f>
        <v>South Hwanghae</v>
      </c>
      <c r="I687" t="str">
        <f>VLOOKUP(A687,locations!A$1:F$12,5,FALSE)</f>
        <v>Chunggi-ri</v>
      </c>
      <c r="J687" t="str">
        <f>VLOOKUP(A687,locations!A$1:F$12,6,FALSE)</f>
        <v>y</v>
      </c>
    </row>
    <row r="688" spans="1:10" hidden="1">
      <c r="A688" s="6" t="s">
        <v>188</v>
      </c>
      <c r="B688" t="s">
        <v>72</v>
      </c>
      <c r="C688">
        <v>16.5</v>
      </c>
      <c r="D688">
        <v>2010</v>
      </c>
      <c r="E688">
        <v>11</v>
      </c>
      <c r="F688" t="str">
        <f>VLOOKUP(A688,locations!A$1:F$12,2,FALSE)</f>
        <v>38.68999863</v>
      </c>
      <c r="G688" t="str">
        <f>VLOOKUP(A688,locations!A$1:F$12,3,FALSE)</f>
        <v>125.47000122</v>
      </c>
      <c r="H688" t="str">
        <f>VLOOKUP(A688,locations!A$1:F$12,4,FALSE)</f>
        <v>South Hwanghae</v>
      </c>
      <c r="I688" t="str">
        <f>VLOOKUP(A688,locations!A$1:F$12,5,FALSE)</f>
        <v>Chunggi-ri</v>
      </c>
      <c r="J688" t="str">
        <f>VLOOKUP(A688,locations!A$1:F$12,6,FALSE)</f>
        <v>y</v>
      </c>
    </row>
    <row r="689" spans="1:10" hidden="1">
      <c r="A689" s="6" t="s">
        <v>188</v>
      </c>
      <c r="B689" t="s">
        <v>73</v>
      </c>
      <c r="C689">
        <v>11.1</v>
      </c>
      <c r="D689">
        <v>2010</v>
      </c>
      <c r="E689">
        <v>12</v>
      </c>
      <c r="F689" t="str">
        <f>VLOOKUP(A689,locations!A$1:F$12,2,FALSE)</f>
        <v>38.68999863</v>
      </c>
      <c r="G689" t="str">
        <f>VLOOKUP(A689,locations!A$1:F$12,3,FALSE)</f>
        <v>125.47000122</v>
      </c>
      <c r="H689" t="str">
        <f>VLOOKUP(A689,locations!A$1:F$12,4,FALSE)</f>
        <v>South Hwanghae</v>
      </c>
      <c r="I689" t="str">
        <f>VLOOKUP(A689,locations!A$1:F$12,5,FALSE)</f>
        <v>Chunggi-ri</v>
      </c>
      <c r="J689" t="str">
        <f>VLOOKUP(A689,locations!A$1:F$12,6,FALSE)</f>
        <v>y</v>
      </c>
    </row>
    <row r="690" spans="1:10" hidden="1">
      <c r="A690" s="6" t="s">
        <v>188</v>
      </c>
      <c r="B690" t="s">
        <v>74</v>
      </c>
      <c r="C690">
        <v>2</v>
      </c>
      <c r="D690">
        <v>2011</v>
      </c>
      <c r="E690">
        <v>1</v>
      </c>
      <c r="F690" t="str">
        <f>VLOOKUP(A690,locations!A$1:F$12,2,FALSE)</f>
        <v>38.68999863</v>
      </c>
      <c r="G690" t="str">
        <f>VLOOKUP(A690,locations!A$1:F$12,3,FALSE)</f>
        <v>125.47000122</v>
      </c>
      <c r="H690" t="str">
        <f>VLOOKUP(A690,locations!A$1:F$12,4,FALSE)</f>
        <v>South Hwanghae</v>
      </c>
      <c r="I690" t="str">
        <f>VLOOKUP(A690,locations!A$1:F$12,5,FALSE)</f>
        <v>Chunggi-ri</v>
      </c>
      <c r="J690" t="str">
        <f>VLOOKUP(A690,locations!A$1:F$12,6,FALSE)</f>
        <v>y</v>
      </c>
    </row>
    <row r="691" spans="1:10" hidden="1">
      <c r="A691" s="6" t="s">
        <v>188</v>
      </c>
      <c r="B691" t="s">
        <v>75</v>
      </c>
      <c r="C691">
        <v>15</v>
      </c>
      <c r="D691">
        <v>2011</v>
      </c>
      <c r="E691">
        <v>2</v>
      </c>
      <c r="F691" t="str">
        <f>VLOOKUP(A691,locations!A$1:F$12,2,FALSE)</f>
        <v>38.68999863</v>
      </c>
      <c r="G691" t="str">
        <f>VLOOKUP(A691,locations!A$1:F$12,3,FALSE)</f>
        <v>125.47000122</v>
      </c>
      <c r="H691" t="str">
        <f>VLOOKUP(A691,locations!A$1:F$12,4,FALSE)</f>
        <v>South Hwanghae</v>
      </c>
      <c r="I691" t="str">
        <f>VLOOKUP(A691,locations!A$1:F$12,5,FALSE)</f>
        <v>Chunggi-ri</v>
      </c>
      <c r="J691" t="str">
        <f>VLOOKUP(A691,locations!A$1:F$12,6,FALSE)</f>
        <v>y</v>
      </c>
    </row>
    <row r="692" spans="1:10" hidden="1">
      <c r="A692" s="6" t="s">
        <v>188</v>
      </c>
      <c r="B692" t="s">
        <v>76</v>
      </c>
      <c r="C692">
        <v>0</v>
      </c>
      <c r="D692">
        <v>2011</v>
      </c>
      <c r="E692">
        <v>3</v>
      </c>
      <c r="F692" t="str">
        <f>VLOOKUP(A692,locations!A$1:F$12,2,FALSE)</f>
        <v>38.68999863</v>
      </c>
      <c r="G692" t="str">
        <f>VLOOKUP(A692,locations!A$1:F$12,3,FALSE)</f>
        <v>125.47000122</v>
      </c>
      <c r="H692" t="str">
        <f>VLOOKUP(A692,locations!A$1:F$12,4,FALSE)</f>
        <v>South Hwanghae</v>
      </c>
      <c r="I692" t="str">
        <f>VLOOKUP(A692,locations!A$1:F$12,5,FALSE)</f>
        <v>Chunggi-ri</v>
      </c>
      <c r="J692" t="str">
        <f>VLOOKUP(A692,locations!A$1:F$12,6,FALSE)</f>
        <v>y</v>
      </c>
    </row>
    <row r="693" spans="1:10" hidden="1">
      <c r="A693" s="6" t="s">
        <v>188</v>
      </c>
      <c r="B693" t="s">
        <v>77</v>
      </c>
      <c r="C693">
        <v>10.5</v>
      </c>
      <c r="D693">
        <v>2011</v>
      </c>
      <c r="E693">
        <v>4</v>
      </c>
      <c r="F693" t="str">
        <f>VLOOKUP(A693,locations!A$1:F$12,2,FALSE)</f>
        <v>38.68999863</v>
      </c>
      <c r="G693" t="str">
        <f>VLOOKUP(A693,locations!A$1:F$12,3,FALSE)</f>
        <v>125.47000122</v>
      </c>
      <c r="H693" t="str">
        <f>VLOOKUP(A693,locations!A$1:F$12,4,FALSE)</f>
        <v>South Hwanghae</v>
      </c>
      <c r="I693" t="str">
        <f>VLOOKUP(A693,locations!A$1:F$12,5,FALSE)</f>
        <v>Chunggi-ri</v>
      </c>
      <c r="J693" t="str">
        <f>VLOOKUP(A693,locations!A$1:F$12,6,FALSE)</f>
        <v>y</v>
      </c>
    </row>
    <row r="694" spans="1:10" hidden="1">
      <c r="A694" s="6" t="s">
        <v>188</v>
      </c>
      <c r="B694" t="s">
        <v>78</v>
      </c>
      <c r="C694">
        <v>33.200000000000003</v>
      </c>
      <c r="D694">
        <v>2011</v>
      </c>
      <c r="E694">
        <v>5</v>
      </c>
      <c r="F694" t="str">
        <f>VLOOKUP(A694,locations!A$1:F$12,2,FALSE)</f>
        <v>38.68999863</v>
      </c>
      <c r="G694" t="str">
        <f>VLOOKUP(A694,locations!A$1:F$12,3,FALSE)</f>
        <v>125.47000122</v>
      </c>
      <c r="H694" t="str">
        <f>VLOOKUP(A694,locations!A$1:F$12,4,FALSE)</f>
        <v>South Hwanghae</v>
      </c>
      <c r="I694" t="str">
        <f>VLOOKUP(A694,locations!A$1:F$12,5,FALSE)</f>
        <v>Chunggi-ri</v>
      </c>
      <c r="J694" t="str">
        <f>VLOOKUP(A694,locations!A$1:F$12,6,FALSE)</f>
        <v>y</v>
      </c>
    </row>
    <row r="695" spans="1:10" hidden="1">
      <c r="A695" s="6" t="s">
        <v>188</v>
      </c>
      <c r="B695" t="s">
        <v>79</v>
      </c>
      <c r="C695">
        <v>95.1</v>
      </c>
      <c r="D695">
        <v>2011</v>
      </c>
      <c r="E695">
        <v>6</v>
      </c>
      <c r="F695" t="str">
        <f>VLOOKUP(A695,locations!A$1:F$12,2,FALSE)</f>
        <v>38.68999863</v>
      </c>
      <c r="G695" t="str">
        <f>VLOOKUP(A695,locations!A$1:F$12,3,FALSE)</f>
        <v>125.47000122</v>
      </c>
      <c r="H695" t="str">
        <f>VLOOKUP(A695,locations!A$1:F$12,4,FALSE)</f>
        <v>South Hwanghae</v>
      </c>
      <c r="I695" t="str">
        <f>VLOOKUP(A695,locations!A$1:F$12,5,FALSE)</f>
        <v>Chunggi-ri</v>
      </c>
      <c r="J695" t="str">
        <f>VLOOKUP(A695,locations!A$1:F$12,6,FALSE)</f>
        <v>y</v>
      </c>
    </row>
    <row r="696" spans="1:10" hidden="1">
      <c r="A696" s="6" t="s">
        <v>188</v>
      </c>
      <c r="B696" t="s">
        <v>80</v>
      </c>
      <c r="C696">
        <v>134.30000000000001</v>
      </c>
      <c r="D696">
        <v>2011</v>
      </c>
      <c r="E696">
        <v>7</v>
      </c>
      <c r="F696" t="str">
        <f>VLOOKUP(A696,locations!A$1:F$12,2,FALSE)</f>
        <v>38.68999863</v>
      </c>
      <c r="G696" t="str">
        <f>VLOOKUP(A696,locations!A$1:F$12,3,FALSE)</f>
        <v>125.47000122</v>
      </c>
      <c r="H696" t="str">
        <f>VLOOKUP(A696,locations!A$1:F$12,4,FALSE)</f>
        <v>South Hwanghae</v>
      </c>
      <c r="I696" t="str">
        <f>VLOOKUP(A696,locations!A$1:F$12,5,FALSE)</f>
        <v>Chunggi-ri</v>
      </c>
      <c r="J696" t="str">
        <f>VLOOKUP(A696,locations!A$1:F$12,6,FALSE)</f>
        <v>y</v>
      </c>
    </row>
    <row r="697" spans="1:10" hidden="1">
      <c r="A697" s="6" t="s">
        <v>188</v>
      </c>
      <c r="B697" t="s">
        <v>81</v>
      </c>
      <c r="C697">
        <v>100</v>
      </c>
      <c r="D697">
        <v>2011</v>
      </c>
      <c r="E697">
        <v>8</v>
      </c>
      <c r="F697" t="str">
        <f>VLOOKUP(A697,locations!A$1:F$12,2,FALSE)</f>
        <v>38.68999863</v>
      </c>
      <c r="G697" t="str">
        <f>VLOOKUP(A697,locations!A$1:F$12,3,FALSE)</f>
        <v>125.47000122</v>
      </c>
      <c r="H697" t="str">
        <f>VLOOKUP(A697,locations!A$1:F$12,4,FALSE)</f>
        <v>South Hwanghae</v>
      </c>
      <c r="I697" t="str">
        <f>VLOOKUP(A697,locations!A$1:F$12,5,FALSE)</f>
        <v>Chunggi-ri</v>
      </c>
      <c r="J697" t="str">
        <f>VLOOKUP(A697,locations!A$1:F$12,6,FALSE)</f>
        <v>y</v>
      </c>
    </row>
    <row r="698" spans="1:10" hidden="1">
      <c r="A698" s="6" t="s">
        <v>188</v>
      </c>
      <c r="B698" t="s">
        <v>82</v>
      </c>
      <c r="C698">
        <v>49.3</v>
      </c>
      <c r="D698">
        <v>2011</v>
      </c>
      <c r="E698">
        <v>9</v>
      </c>
      <c r="F698" t="str">
        <f>VLOOKUP(A698,locations!A$1:F$12,2,FALSE)</f>
        <v>38.68999863</v>
      </c>
      <c r="G698" t="str">
        <f>VLOOKUP(A698,locations!A$1:F$12,3,FALSE)</f>
        <v>125.47000122</v>
      </c>
      <c r="H698" t="str">
        <f>VLOOKUP(A698,locations!A$1:F$12,4,FALSE)</f>
        <v>South Hwanghae</v>
      </c>
      <c r="I698" t="str">
        <f>VLOOKUP(A698,locations!A$1:F$12,5,FALSE)</f>
        <v>Chunggi-ri</v>
      </c>
      <c r="J698" t="str">
        <f>VLOOKUP(A698,locations!A$1:F$12,6,FALSE)</f>
        <v>y</v>
      </c>
    </row>
    <row r="699" spans="1:10" hidden="1">
      <c r="A699" s="6" t="s">
        <v>188</v>
      </c>
      <c r="B699" t="s">
        <v>83</v>
      </c>
      <c r="C699">
        <v>2.2000000000000002</v>
      </c>
      <c r="D699">
        <v>2011</v>
      </c>
      <c r="E699">
        <v>10</v>
      </c>
      <c r="F699" t="str">
        <f>VLOOKUP(A699,locations!A$1:F$12,2,FALSE)</f>
        <v>38.68999863</v>
      </c>
      <c r="G699" t="str">
        <f>VLOOKUP(A699,locations!A$1:F$12,3,FALSE)</f>
        <v>125.47000122</v>
      </c>
      <c r="H699" t="str">
        <f>VLOOKUP(A699,locations!A$1:F$12,4,FALSE)</f>
        <v>South Hwanghae</v>
      </c>
      <c r="I699" t="str">
        <f>VLOOKUP(A699,locations!A$1:F$12,5,FALSE)</f>
        <v>Chunggi-ri</v>
      </c>
      <c r="J699" t="str">
        <f>VLOOKUP(A699,locations!A$1:F$12,6,FALSE)</f>
        <v>y</v>
      </c>
    </row>
    <row r="700" spans="1:10" hidden="1">
      <c r="A700" s="6" t="s">
        <v>188</v>
      </c>
      <c r="B700" t="s">
        <v>84</v>
      </c>
      <c r="C700">
        <v>93</v>
      </c>
      <c r="D700">
        <v>2011</v>
      </c>
      <c r="E700">
        <v>11</v>
      </c>
      <c r="F700" t="str">
        <f>VLOOKUP(A700,locations!A$1:F$12,2,FALSE)</f>
        <v>38.68999863</v>
      </c>
      <c r="G700" t="str">
        <f>VLOOKUP(A700,locations!A$1:F$12,3,FALSE)</f>
        <v>125.47000122</v>
      </c>
      <c r="H700" t="str">
        <f>VLOOKUP(A700,locations!A$1:F$12,4,FALSE)</f>
        <v>South Hwanghae</v>
      </c>
      <c r="I700" t="str">
        <f>VLOOKUP(A700,locations!A$1:F$12,5,FALSE)</f>
        <v>Chunggi-ri</v>
      </c>
      <c r="J700" t="str">
        <f>VLOOKUP(A700,locations!A$1:F$12,6,FALSE)</f>
        <v>y</v>
      </c>
    </row>
    <row r="701" spans="1:10" hidden="1">
      <c r="A701" s="6" t="s">
        <v>188</v>
      </c>
      <c r="B701" t="s">
        <v>85</v>
      </c>
      <c r="C701">
        <v>10.5</v>
      </c>
      <c r="D701">
        <v>2011</v>
      </c>
      <c r="E701">
        <v>12</v>
      </c>
      <c r="F701" t="str">
        <f>VLOOKUP(A701,locations!A$1:F$12,2,FALSE)</f>
        <v>38.68999863</v>
      </c>
      <c r="G701" t="str">
        <f>VLOOKUP(A701,locations!A$1:F$12,3,FALSE)</f>
        <v>125.47000122</v>
      </c>
      <c r="H701" t="str">
        <f>VLOOKUP(A701,locations!A$1:F$12,4,FALSE)</f>
        <v>South Hwanghae</v>
      </c>
      <c r="I701" t="str">
        <f>VLOOKUP(A701,locations!A$1:F$12,5,FALSE)</f>
        <v>Chunggi-ri</v>
      </c>
      <c r="J701" t="str">
        <f>VLOOKUP(A701,locations!A$1:F$12,6,FALSE)</f>
        <v>y</v>
      </c>
    </row>
    <row r="702" spans="1:10" hidden="1">
      <c r="A702" s="6" t="s">
        <v>188</v>
      </c>
      <c r="B702" t="s">
        <v>86</v>
      </c>
      <c r="C702">
        <v>5.5</v>
      </c>
      <c r="D702">
        <v>2012</v>
      </c>
      <c r="E702">
        <v>1</v>
      </c>
      <c r="F702" t="str">
        <f>VLOOKUP(A702,locations!A$1:F$12,2,FALSE)</f>
        <v>38.68999863</v>
      </c>
      <c r="G702" t="str">
        <f>VLOOKUP(A702,locations!A$1:F$12,3,FALSE)</f>
        <v>125.47000122</v>
      </c>
      <c r="H702" t="str">
        <f>VLOOKUP(A702,locations!A$1:F$12,4,FALSE)</f>
        <v>South Hwanghae</v>
      </c>
      <c r="I702" t="str">
        <f>VLOOKUP(A702,locations!A$1:F$12,5,FALSE)</f>
        <v>Chunggi-ri</v>
      </c>
      <c r="J702" t="str">
        <f>VLOOKUP(A702,locations!A$1:F$12,6,FALSE)</f>
        <v>y</v>
      </c>
    </row>
    <row r="703" spans="1:10" hidden="1">
      <c r="A703" s="6" t="s">
        <v>188</v>
      </c>
      <c r="B703" t="s">
        <v>87</v>
      </c>
      <c r="C703">
        <v>5.7</v>
      </c>
      <c r="D703">
        <v>2012</v>
      </c>
      <c r="E703">
        <v>2</v>
      </c>
      <c r="F703" t="str">
        <f>VLOOKUP(A703,locations!A$1:F$12,2,FALSE)</f>
        <v>38.68999863</v>
      </c>
      <c r="G703" t="str">
        <f>VLOOKUP(A703,locations!A$1:F$12,3,FALSE)</f>
        <v>125.47000122</v>
      </c>
      <c r="H703" t="str">
        <f>VLOOKUP(A703,locations!A$1:F$12,4,FALSE)</f>
        <v>South Hwanghae</v>
      </c>
      <c r="I703" t="str">
        <f>VLOOKUP(A703,locations!A$1:F$12,5,FALSE)</f>
        <v>Chunggi-ri</v>
      </c>
      <c r="J703" t="str">
        <f>VLOOKUP(A703,locations!A$1:F$12,6,FALSE)</f>
        <v>y</v>
      </c>
    </row>
    <row r="704" spans="1:10" hidden="1">
      <c r="A704" s="6" t="s">
        <v>188</v>
      </c>
      <c r="B704" t="s">
        <v>88</v>
      </c>
      <c r="C704">
        <v>3.5</v>
      </c>
      <c r="D704">
        <v>2012</v>
      </c>
      <c r="E704">
        <v>3</v>
      </c>
      <c r="F704" t="str">
        <f>VLOOKUP(A704,locations!A$1:F$12,2,FALSE)</f>
        <v>38.68999863</v>
      </c>
      <c r="G704" t="str">
        <f>VLOOKUP(A704,locations!A$1:F$12,3,FALSE)</f>
        <v>125.47000122</v>
      </c>
      <c r="H704" t="str">
        <f>VLOOKUP(A704,locations!A$1:F$12,4,FALSE)</f>
        <v>South Hwanghae</v>
      </c>
      <c r="I704" t="str">
        <f>VLOOKUP(A704,locations!A$1:F$12,5,FALSE)</f>
        <v>Chunggi-ri</v>
      </c>
      <c r="J704" t="str">
        <f>VLOOKUP(A704,locations!A$1:F$12,6,FALSE)</f>
        <v>y</v>
      </c>
    </row>
    <row r="705" spans="1:10" hidden="1">
      <c r="A705" s="6" t="s">
        <v>188</v>
      </c>
      <c r="B705" t="s">
        <v>89</v>
      </c>
      <c r="C705">
        <v>47</v>
      </c>
      <c r="D705">
        <v>2012</v>
      </c>
      <c r="E705">
        <v>4</v>
      </c>
      <c r="F705" t="str">
        <f>VLOOKUP(A705,locations!A$1:F$12,2,FALSE)</f>
        <v>38.68999863</v>
      </c>
      <c r="G705" t="str">
        <f>VLOOKUP(A705,locations!A$1:F$12,3,FALSE)</f>
        <v>125.47000122</v>
      </c>
      <c r="H705" t="str">
        <f>VLOOKUP(A705,locations!A$1:F$12,4,FALSE)</f>
        <v>South Hwanghae</v>
      </c>
      <c r="I705" t="str">
        <f>VLOOKUP(A705,locations!A$1:F$12,5,FALSE)</f>
        <v>Chunggi-ri</v>
      </c>
      <c r="J705" t="str">
        <f>VLOOKUP(A705,locations!A$1:F$12,6,FALSE)</f>
        <v>y</v>
      </c>
    </row>
    <row r="706" spans="1:10" hidden="1">
      <c r="A706" s="6" t="s">
        <v>188</v>
      </c>
      <c r="B706" t="s">
        <v>90</v>
      </c>
      <c r="C706">
        <v>3</v>
      </c>
      <c r="D706">
        <v>2012</v>
      </c>
      <c r="E706">
        <v>5</v>
      </c>
      <c r="F706" t="str">
        <f>VLOOKUP(A706,locations!A$1:F$12,2,FALSE)</f>
        <v>38.68999863</v>
      </c>
      <c r="G706" t="str">
        <f>VLOOKUP(A706,locations!A$1:F$12,3,FALSE)</f>
        <v>125.47000122</v>
      </c>
      <c r="H706" t="str">
        <f>VLOOKUP(A706,locations!A$1:F$12,4,FALSE)</f>
        <v>South Hwanghae</v>
      </c>
      <c r="I706" t="str">
        <f>VLOOKUP(A706,locations!A$1:F$12,5,FALSE)</f>
        <v>Chunggi-ri</v>
      </c>
      <c r="J706" t="str">
        <f>VLOOKUP(A706,locations!A$1:F$12,6,FALSE)</f>
        <v>y</v>
      </c>
    </row>
    <row r="707" spans="1:10" hidden="1">
      <c r="A707" s="6" t="s">
        <v>188</v>
      </c>
      <c r="B707" t="s">
        <v>91</v>
      </c>
      <c r="C707">
        <v>56</v>
      </c>
      <c r="D707">
        <v>2012</v>
      </c>
      <c r="E707">
        <v>6</v>
      </c>
      <c r="F707" t="str">
        <f>VLOOKUP(A707,locations!A$1:F$12,2,FALSE)</f>
        <v>38.68999863</v>
      </c>
      <c r="G707" t="str">
        <f>VLOOKUP(A707,locations!A$1:F$12,3,FALSE)</f>
        <v>125.47000122</v>
      </c>
      <c r="H707" t="str">
        <f>VLOOKUP(A707,locations!A$1:F$12,4,FALSE)</f>
        <v>South Hwanghae</v>
      </c>
      <c r="I707" t="str">
        <f>VLOOKUP(A707,locations!A$1:F$12,5,FALSE)</f>
        <v>Chunggi-ri</v>
      </c>
      <c r="J707" t="str">
        <f>VLOOKUP(A707,locations!A$1:F$12,6,FALSE)</f>
        <v>y</v>
      </c>
    </row>
    <row r="708" spans="1:10" hidden="1">
      <c r="A708" s="6" t="s">
        <v>188</v>
      </c>
      <c r="B708" t="s">
        <v>92</v>
      </c>
      <c r="C708">
        <v>161.5</v>
      </c>
      <c r="D708">
        <v>2012</v>
      </c>
      <c r="E708">
        <v>7</v>
      </c>
      <c r="F708" t="str">
        <f>VLOOKUP(A708,locations!A$1:F$12,2,FALSE)</f>
        <v>38.68999863</v>
      </c>
      <c r="G708" t="str">
        <f>VLOOKUP(A708,locations!A$1:F$12,3,FALSE)</f>
        <v>125.47000122</v>
      </c>
      <c r="H708" t="str">
        <f>VLOOKUP(A708,locations!A$1:F$12,4,FALSE)</f>
        <v>South Hwanghae</v>
      </c>
      <c r="I708" t="str">
        <f>VLOOKUP(A708,locations!A$1:F$12,5,FALSE)</f>
        <v>Chunggi-ri</v>
      </c>
      <c r="J708" t="str">
        <f>VLOOKUP(A708,locations!A$1:F$12,6,FALSE)</f>
        <v>y</v>
      </c>
    </row>
    <row r="709" spans="1:10" hidden="1">
      <c r="A709" s="6" t="s">
        <v>188</v>
      </c>
      <c r="B709" t="s">
        <v>93</v>
      </c>
      <c r="C709">
        <v>204</v>
      </c>
      <c r="D709">
        <v>2012</v>
      </c>
      <c r="E709">
        <v>8</v>
      </c>
      <c r="F709" t="str">
        <f>VLOOKUP(A709,locations!A$1:F$12,2,FALSE)</f>
        <v>38.68999863</v>
      </c>
      <c r="G709" t="str">
        <f>VLOOKUP(A709,locations!A$1:F$12,3,FALSE)</f>
        <v>125.47000122</v>
      </c>
      <c r="H709" t="str">
        <f>VLOOKUP(A709,locations!A$1:F$12,4,FALSE)</f>
        <v>South Hwanghae</v>
      </c>
      <c r="I709" t="str">
        <f>VLOOKUP(A709,locations!A$1:F$12,5,FALSE)</f>
        <v>Chunggi-ri</v>
      </c>
      <c r="J709" t="str">
        <f>VLOOKUP(A709,locations!A$1:F$12,6,FALSE)</f>
        <v>y</v>
      </c>
    </row>
    <row r="710" spans="1:10" hidden="1">
      <c r="A710" s="6" t="s">
        <v>188</v>
      </c>
      <c r="B710" t="s">
        <v>94</v>
      </c>
      <c r="C710">
        <v>34.700000000000003</v>
      </c>
      <c r="D710">
        <v>2012</v>
      </c>
      <c r="E710">
        <v>9</v>
      </c>
      <c r="F710" t="str">
        <f>VLOOKUP(A710,locations!A$1:F$12,2,FALSE)</f>
        <v>38.68999863</v>
      </c>
      <c r="G710" t="str">
        <f>VLOOKUP(A710,locations!A$1:F$12,3,FALSE)</f>
        <v>125.47000122</v>
      </c>
      <c r="H710" t="str">
        <f>VLOOKUP(A710,locations!A$1:F$12,4,FALSE)</f>
        <v>South Hwanghae</v>
      </c>
      <c r="I710" t="str">
        <f>VLOOKUP(A710,locations!A$1:F$12,5,FALSE)</f>
        <v>Chunggi-ri</v>
      </c>
      <c r="J710" t="str">
        <f>VLOOKUP(A710,locations!A$1:F$12,6,FALSE)</f>
        <v>y</v>
      </c>
    </row>
    <row r="711" spans="1:10" hidden="1">
      <c r="A711" s="6" t="s">
        <v>188</v>
      </c>
      <c r="B711" t="s">
        <v>95</v>
      </c>
      <c r="C711">
        <v>14.1</v>
      </c>
      <c r="D711">
        <v>2012</v>
      </c>
      <c r="E711">
        <v>10</v>
      </c>
      <c r="F711" t="str">
        <f>VLOOKUP(A711,locations!A$1:F$12,2,FALSE)</f>
        <v>38.68999863</v>
      </c>
      <c r="G711" t="str">
        <f>VLOOKUP(A711,locations!A$1:F$12,3,FALSE)</f>
        <v>125.47000122</v>
      </c>
      <c r="H711" t="str">
        <f>VLOOKUP(A711,locations!A$1:F$12,4,FALSE)</f>
        <v>South Hwanghae</v>
      </c>
      <c r="I711" t="str">
        <f>VLOOKUP(A711,locations!A$1:F$12,5,FALSE)</f>
        <v>Chunggi-ri</v>
      </c>
      <c r="J711" t="str">
        <f>VLOOKUP(A711,locations!A$1:F$12,6,FALSE)</f>
        <v>y</v>
      </c>
    </row>
    <row r="712" spans="1:10" hidden="1">
      <c r="A712" s="6" t="s">
        <v>188</v>
      </c>
      <c r="B712" t="s">
        <v>96</v>
      </c>
      <c r="C712">
        <v>44.3</v>
      </c>
      <c r="D712">
        <v>2012</v>
      </c>
      <c r="E712">
        <v>11</v>
      </c>
      <c r="F712" t="str">
        <f>VLOOKUP(A712,locations!A$1:F$12,2,FALSE)</f>
        <v>38.68999863</v>
      </c>
      <c r="G712" t="str">
        <f>VLOOKUP(A712,locations!A$1:F$12,3,FALSE)</f>
        <v>125.47000122</v>
      </c>
      <c r="H712" t="str">
        <f>VLOOKUP(A712,locations!A$1:F$12,4,FALSE)</f>
        <v>South Hwanghae</v>
      </c>
      <c r="I712" t="str">
        <f>VLOOKUP(A712,locations!A$1:F$12,5,FALSE)</f>
        <v>Chunggi-ri</v>
      </c>
      <c r="J712" t="str">
        <f>VLOOKUP(A712,locations!A$1:F$12,6,FALSE)</f>
        <v>y</v>
      </c>
    </row>
    <row r="713" spans="1:10" hidden="1">
      <c r="A713" s="6" t="s">
        <v>188</v>
      </c>
      <c r="B713" t="s">
        <v>97</v>
      </c>
      <c r="C713">
        <v>21</v>
      </c>
      <c r="D713">
        <v>2012</v>
      </c>
      <c r="E713">
        <v>12</v>
      </c>
      <c r="F713" t="str">
        <f>VLOOKUP(A713,locations!A$1:F$12,2,FALSE)</f>
        <v>38.68999863</v>
      </c>
      <c r="G713" t="str">
        <f>VLOOKUP(A713,locations!A$1:F$12,3,FALSE)</f>
        <v>125.47000122</v>
      </c>
      <c r="H713" t="str">
        <f>VLOOKUP(A713,locations!A$1:F$12,4,FALSE)</f>
        <v>South Hwanghae</v>
      </c>
      <c r="I713" t="str">
        <f>VLOOKUP(A713,locations!A$1:F$12,5,FALSE)</f>
        <v>Chunggi-ri</v>
      </c>
      <c r="J713" t="str">
        <f>VLOOKUP(A713,locations!A$1:F$12,6,FALSE)</f>
        <v>y</v>
      </c>
    </row>
    <row r="714" spans="1:10" hidden="1">
      <c r="A714" s="6" t="s">
        <v>188</v>
      </c>
      <c r="B714" t="s">
        <v>98</v>
      </c>
      <c r="C714">
        <v>3.3</v>
      </c>
      <c r="D714">
        <v>2013</v>
      </c>
      <c r="E714">
        <v>1</v>
      </c>
      <c r="F714" t="str">
        <f>VLOOKUP(A714,locations!A$1:F$12,2,FALSE)</f>
        <v>38.68999863</v>
      </c>
      <c r="G714" t="str">
        <f>VLOOKUP(A714,locations!A$1:F$12,3,FALSE)</f>
        <v>125.47000122</v>
      </c>
      <c r="H714" t="str">
        <f>VLOOKUP(A714,locations!A$1:F$12,4,FALSE)</f>
        <v>South Hwanghae</v>
      </c>
      <c r="I714" t="str">
        <f>VLOOKUP(A714,locations!A$1:F$12,5,FALSE)</f>
        <v>Chunggi-ri</v>
      </c>
      <c r="J714" t="str">
        <f>VLOOKUP(A714,locations!A$1:F$12,6,FALSE)</f>
        <v>y</v>
      </c>
    </row>
    <row r="715" spans="1:10" hidden="1">
      <c r="A715" s="6" t="s">
        <v>188</v>
      </c>
      <c r="B715" t="s">
        <v>99</v>
      </c>
      <c r="C715">
        <v>14.6</v>
      </c>
      <c r="D715">
        <v>2013</v>
      </c>
      <c r="E715">
        <v>2</v>
      </c>
      <c r="F715" t="str">
        <f>VLOOKUP(A715,locations!A$1:F$12,2,FALSE)</f>
        <v>38.68999863</v>
      </c>
      <c r="G715" t="str">
        <f>VLOOKUP(A715,locations!A$1:F$12,3,FALSE)</f>
        <v>125.47000122</v>
      </c>
      <c r="H715" t="str">
        <f>VLOOKUP(A715,locations!A$1:F$12,4,FALSE)</f>
        <v>South Hwanghae</v>
      </c>
      <c r="I715" t="str">
        <f>VLOOKUP(A715,locations!A$1:F$12,5,FALSE)</f>
        <v>Chunggi-ri</v>
      </c>
      <c r="J715" t="str">
        <f>VLOOKUP(A715,locations!A$1:F$12,6,FALSE)</f>
        <v>y</v>
      </c>
    </row>
    <row r="716" spans="1:10" hidden="1">
      <c r="A716" s="6" t="s">
        <v>188</v>
      </c>
      <c r="B716" t="s">
        <v>100</v>
      </c>
      <c r="C716">
        <v>15</v>
      </c>
      <c r="D716">
        <v>2013</v>
      </c>
      <c r="E716">
        <v>3</v>
      </c>
      <c r="F716" t="str">
        <f>VLOOKUP(A716,locations!A$1:F$12,2,FALSE)</f>
        <v>38.68999863</v>
      </c>
      <c r="G716" t="str">
        <f>VLOOKUP(A716,locations!A$1:F$12,3,FALSE)</f>
        <v>125.47000122</v>
      </c>
      <c r="H716" t="str">
        <f>VLOOKUP(A716,locations!A$1:F$12,4,FALSE)</f>
        <v>South Hwanghae</v>
      </c>
      <c r="I716" t="str">
        <f>VLOOKUP(A716,locations!A$1:F$12,5,FALSE)</f>
        <v>Chunggi-ri</v>
      </c>
      <c r="J716" t="str">
        <f>VLOOKUP(A716,locations!A$1:F$12,6,FALSE)</f>
        <v>y</v>
      </c>
    </row>
    <row r="717" spans="1:10" hidden="1">
      <c r="A717" s="6" t="s">
        <v>188</v>
      </c>
      <c r="B717" t="s">
        <v>101</v>
      </c>
      <c r="C717">
        <v>2.6</v>
      </c>
      <c r="D717">
        <v>2013</v>
      </c>
      <c r="E717">
        <v>4</v>
      </c>
      <c r="F717" t="str">
        <f>VLOOKUP(A717,locations!A$1:F$12,2,FALSE)</f>
        <v>38.68999863</v>
      </c>
      <c r="G717" t="str">
        <f>VLOOKUP(A717,locations!A$1:F$12,3,FALSE)</f>
        <v>125.47000122</v>
      </c>
      <c r="H717" t="str">
        <f>VLOOKUP(A717,locations!A$1:F$12,4,FALSE)</f>
        <v>South Hwanghae</v>
      </c>
      <c r="I717" t="str">
        <f>VLOOKUP(A717,locations!A$1:F$12,5,FALSE)</f>
        <v>Chunggi-ri</v>
      </c>
      <c r="J717" t="str">
        <f>VLOOKUP(A717,locations!A$1:F$12,6,FALSE)</f>
        <v>y</v>
      </c>
    </row>
    <row r="718" spans="1:10" hidden="1">
      <c r="A718" s="6" t="s">
        <v>188</v>
      </c>
      <c r="B718" t="s">
        <v>102</v>
      </c>
      <c r="C718">
        <v>48.5</v>
      </c>
      <c r="D718">
        <v>2013</v>
      </c>
      <c r="E718">
        <v>5</v>
      </c>
      <c r="F718" t="str">
        <f>VLOOKUP(A718,locations!A$1:F$12,2,FALSE)</f>
        <v>38.68999863</v>
      </c>
      <c r="G718" t="str">
        <f>VLOOKUP(A718,locations!A$1:F$12,3,FALSE)</f>
        <v>125.47000122</v>
      </c>
      <c r="H718" t="str">
        <f>VLOOKUP(A718,locations!A$1:F$12,4,FALSE)</f>
        <v>South Hwanghae</v>
      </c>
      <c r="I718" t="str">
        <f>VLOOKUP(A718,locations!A$1:F$12,5,FALSE)</f>
        <v>Chunggi-ri</v>
      </c>
      <c r="J718" t="str">
        <f>VLOOKUP(A718,locations!A$1:F$12,6,FALSE)</f>
        <v>y</v>
      </c>
    </row>
    <row r="719" spans="1:10" hidden="1">
      <c r="A719" s="6" t="s">
        <v>188</v>
      </c>
      <c r="B719" t="s">
        <v>103</v>
      </c>
      <c r="C719">
        <v>15</v>
      </c>
      <c r="D719">
        <v>2013</v>
      </c>
      <c r="E719">
        <v>6</v>
      </c>
      <c r="F719" t="str">
        <f>VLOOKUP(A719,locations!A$1:F$12,2,FALSE)</f>
        <v>38.68999863</v>
      </c>
      <c r="G719" t="str">
        <f>VLOOKUP(A719,locations!A$1:F$12,3,FALSE)</f>
        <v>125.47000122</v>
      </c>
      <c r="H719" t="str">
        <f>VLOOKUP(A719,locations!A$1:F$12,4,FALSE)</f>
        <v>South Hwanghae</v>
      </c>
      <c r="I719" t="str">
        <f>VLOOKUP(A719,locations!A$1:F$12,5,FALSE)</f>
        <v>Chunggi-ri</v>
      </c>
      <c r="J719" t="str">
        <f>VLOOKUP(A719,locations!A$1:F$12,6,FALSE)</f>
        <v>y</v>
      </c>
    </row>
    <row r="720" spans="1:10" hidden="1">
      <c r="A720" s="6" t="s">
        <v>188</v>
      </c>
      <c r="B720" t="s">
        <v>104</v>
      </c>
      <c r="C720">
        <v>250</v>
      </c>
      <c r="D720">
        <v>2013</v>
      </c>
      <c r="E720">
        <v>7</v>
      </c>
      <c r="F720" t="str">
        <f>VLOOKUP(A720,locations!A$1:F$12,2,FALSE)</f>
        <v>38.68999863</v>
      </c>
      <c r="G720" t="str">
        <f>VLOOKUP(A720,locations!A$1:F$12,3,FALSE)</f>
        <v>125.47000122</v>
      </c>
      <c r="H720" t="str">
        <f>VLOOKUP(A720,locations!A$1:F$12,4,FALSE)</f>
        <v>South Hwanghae</v>
      </c>
      <c r="I720" t="str">
        <f>VLOOKUP(A720,locations!A$1:F$12,5,FALSE)</f>
        <v>Chunggi-ri</v>
      </c>
      <c r="J720" t="str">
        <f>VLOOKUP(A720,locations!A$1:F$12,6,FALSE)</f>
        <v>y</v>
      </c>
    </row>
    <row r="721" spans="1:10" hidden="1">
      <c r="A721" s="6" t="s">
        <v>188</v>
      </c>
      <c r="B721" t="s">
        <v>105</v>
      </c>
      <c r="C721">
        <v>49.8</v>
      </c>
      <c r="D721">
        <v>2013</v>
      </c>
      <c r="E721">
        <v>8</v>
      </c>
      <c r="F721" t="str">
        <f>VLOOKUP(A721,locations!A$1:F$12,2,FALSE)</f>
        <v>38.68999863</v>
      </c>
      <c r="G721" t="str">
        <f>VLOOKUP(A721,locations!A$1:F$12,3,FALSE)</f>
        <v>125.47000122</v>
      </c>
      <c r="H721" t="str">
        <f>VLOOKUP(A721,locations!A$1:F$12,4,FALSE)</f>
        <v>South Hwanghae</v>
      </c>
      <c r="I721" t="str">
        <f>VLOOKUP(A721,locations!A$1:F$12,5,FALSE)</f>
        <v>Chunggi-ri</v>
      </c>
      <c r="J721" t="str">
        <f>VLOOKUP(A721,locations!A$1:F$12,6,FALSE)</f>
        <v>y</v>
      </c>
    </row>
    <row r="722" spans="1:10" hidden="1">
      <c r="A722" s="6" t="s">
        <v>188</v>
      </c>
      <c r="B722" t="s">
        <v>106</v>
      </c>
      <c r="C722">
        <v>11.3</v>
      </c>
      <c r="D722">
        <v>2013</v>
      </c>
      <c r="E722">
        <v>9</v>
      </c>
      <c r="F722" t="str">
        <f>VLOOKUP(A722,locations!A$1:F$12,2,FALSE)</f>
        <v>38.68999863</v>
      </c>
      <c r="G722" t="str">
        <f>VLOOKUP(A722,locations!A$1:F$12,3,FALSE)</f>
        <v>125.47000122</v>
      </c>
      <c r="H722" t="str">
        <f>VLOOKUP(A722,locations!A$1:F$12,4,FALSE)</f>
        <v>South Hwanghae</v>
      </c>
      <c r="I722" t="str">
        <f>VLOOKUP(A722,locations!A$1:F$12,5,FALSE)</f>
        <v>Chunggi-ri</v>
      </c>
      <c r="J722" t="str">
        <f>VLOOKUP(A722,locations!A$1:F$12,6,FALSE)</f>
        <v>y</v>
      </c>
    </row>
    <row r="723" spans="1:10" hidden="1">
      <c r="A723" s="6" t="s">
        <v>188</v>
      </c>
      <c r="B723" t="s">
        <v>107</v>
      </c>
      <c r="C723">
        <v>18</v>
      </c>
      <c r="D723">
        <v>2013</v>
      </c>
      <c r="E723">
        <v>10</v>
      </c>
      <c r="F723" t="str">
        <f>VLOOKUP(A723,locations!A$1:F$12,2,FALSE)</f>
        <v>38.68999863</v>
      </c>
      <c r="G723" t="str">
        <f>VLOOKUP(A723,locations!A$1:F$12,3,FALSE)</f>
        <v>125.47000122</v>
      </c>
      <c r="H723" t="str">
        <f>VLOOKUP(A723,locations!A$1:F$12,4,FALSE)</f>
        <v>South Hwanghae</v>
      </c>
      <c r="I723" t="str">
        <f>VLOOKUP(A723,locations!A$1:F$12,5,FALSE)</f>
        <v>Chunggi-ri</v>
      </c>
      <c r="J723" t="str">
        <f>VLOOKUP(A723,locations!A$1:F$12,6,FALSE)</f>
        <v>y</v>
      </c>
    </row>
    <row r="724" spans="1:10" hidden="1">
      <c r="A724" s="6" t="s">
        <v>188</v>
      </c>
      <c r="B724" t="s">
        <v>108</v>
      </c>
      <c r="C724">
        <v>54</v>
      </c>
      <c r="D724">
        <v>2013</v>
      </c>
      <c r="E724">
        <v>11</v>
      </c>
      <c r="F724" t="str">
        <f>VLOOKUP(A724,locations!A$1:F$12,2,FALSE)</f>
        <v>38.68999863</v>
      </c>
      <c r="G724" t="str">
        <f>VLOOKUP(A724,locations!A$1:F$12,3,FALSE)</f>
        <v>125.47000122</v>
      </c>
      <c r="H724" t="str">
        <f>VLOOKUP(A724,locations!A$1:F$12,4,FALSE)</f>
        <v>South Hwanghae</v>
      </c>
      <c r="I724" t="str">
        <f>VLOOKUP(A724,locations!A$1:F$12,5,FALSE)</f>
        <v>Chunggi-ri</v>
      </c>
      <c r="J724" t="str">
        <f>VLOOKUP(A724,locations!A$1:F$12,6,FALSE)</f>
        <v>y</v>
      </c>
    </row>
    <row r="725" spans="1:10" hidden="1">
      <c r="A725" s="6" t="s">
        <v>188</v>
      </c>
      <c r="B725" t="s">
        <v>109</v>
      </c>
      <c r="C725">
        <v>10</v>
      </c>
      <c r="D725">
        <v>2013</v>
      </c>
      <c r="E725">
        <v>12</v>
      </c>
      <c r="F725" t="str">
        <f>VLOOKUP(A725,locations!A$1:F$12,2,FALSE)</f>
        <v>38.68999863</v>
      </c>
      <c r="G725" t="str">
        <f>VLOOKUP(A725,locations!A$1:F$12,3,FALSE)</f>
        <v>125.47000122</v>
      </c>
      <c r="H725" t="str">
        <f>VLOOKUP(A725,locations!A$1:F$12,4,FALSE)</f>
        <v>South Hwanghae</v>
      </c>
      <c r="I725" t="str">
        <f>VLOOKUP(A725,locations!A$1:F$12,5,FALSE)</f>
        <v>Chunggi-ri</v>
      </c>
      <c r="J725" t="str">
        <f>VLOOKUP(A725,locations!A$1:F$12,6,FALSE)</f>
        <v>y</v>
      </c>
    </row>
    <row r="726" spans="1:10" hidden="1">
      <c r="A726" s="6" t="s">
        <v>188</v>
      </c>
      <c r="B726" t="s">
        <v>110</v>
      </c>
      <c r="C726">
        <v>3.9</v>
      </c>
      <c r="D726">
        <v>2014</v>
      </c>
      <c r="E726">
        <v>1</v>
      </c>
      <c r="F726" t="str">
        <f>VLOOKUP(A726,locations!A$1:F$12,2,FALSE)</f>
        <v>38.68999863</v>
      </c>
      <c r="G726" t="str">
        <f>VLOOKUP(A726,locations!A$1:F$12,3,FALSE)</f>
        <v>125.47000122</v>
      </c>
      <c r="H726" t="str">
        <f>VLOOKUP(A726,locations!A$1:F$12,4,FALSE)</f>
        <v>South Hwanghae</v>
      </c>
      <c r="I726" t="str">
        <f>VLOOKUP(A726,locations!A$1:F$12,5,FALSE)</f>
        <v>Chunggi-ri</v>
      </c>
      <c r="J726" t="str">
        <f>VLOOKUP(A726,locations!A$1:F$12,6,FALSE)</f>
        <v>y</v>
      </c>
    </row>
    <row r="727" spans="1:10" hidden="1">
      <c r="A727" s="6" t="s">
        <v>188</v>
      </c>
      <c r="B727" t="s">
        <v>111</v>
      </c>
      <c r="C727">
        <v>3.7</v>
      </c>
      <c r="D727">
        <v>2014</v>
      </c>
      <c r="E727">
        <v>2</v>
      </c>
      <c r="F727" t="str">
        <f>VLOOKUP(A727,locations!A$1:F$12,2,FALSE)</f>
        <v>38.68999863</v>
      </c>
      <c r="G727" t="str">
        <f>VLOOKUP(A727,locations!A$1:F$12,3,FALSE)</f>
        <v>125.47000122</v>
      </c>
      <c r="H727" t="str">
        <f>VLOOKUP(A727,locations!A$1:F$12,4,FALSE)</f>
        <v>South Hwanghae</v>
      </c>
      <c r="I727" t="str">
        <f>VLOOKUP(A727,locations!A$1:F$12,5,FALSE)</f>
        <v>Chunggi-ri</v>
      </c>
      <c r="J727" t="str">
        <f>VLOOKUP(A727,locations!A$1:F$12,6,FALSE)</f>
        <v>y</v>
      </c>
    </row>
    <row r="728" spans="1:10" hidden="1">
      <c r="A728" s="6" t="s">
        <v>188</v>
      </c>
      <c r="B728" t="s">
        <v>112</v>
      </c>
      <c r="C728">
        <v>4</v>
      </c>
      <c r="D728">
        <v>2014</v>
      </c>
      <c r="E728">
        <v>3</v>
      </c>
      <c r="F728" t="str">
        <f>VLOOKUP(A728,locations!A$1:F$12,2,FALSE)</f>
        <v>38.68999863</v>
      </c>
      <c r="G728" t="str">
        <f>VLOOKUP(A728,locations!A$1:F$12,3,FALSE)</f>
        <v>125.47000122</v>
      </c>
      <c r="H728" t="str">
        <f>VLOOKUP(A728,locations!A$1:F$12,4,FALSE)</f>
        <v>South Hwanghae</v>
      </c>
      <c r="I728" t="str">
        <f>VLOOKUP(A728,locations!A$1:F$12,5,FALSE)</f>
        <v>Chunggi-ri</v>
      </c>
      <c r="J728" t="str">
        <f>VLOOKUP(A728,locations!A$1:F$12,6,FALSE)</f>
        <v>y</v>
      </c>
    </row>
    <row r="729" spans="1:10" hidden="1">
      <c r="A729" s="6" t="s">
        <v>188</v>
      </c>
      <c r="B729" t="s">
        <v>113</v>
      </c>
      <c r="C729">
        <v>6.2</v>
      </c>
      <c r="D729">
        <v>2014</v>
      </c>
      <c r="E729">
        <v>4</v>
      </c>
      <c r="F729" t="str">
        <f>VLOOKUP(A729,locations!A$1:F$12,2,FALSE)</f>
        <v>38.68999863</v>
      </c>
      <c r="G729" t="str">
        <f>VLOOKUP(A729,locations!A$1:F$12,3,FALSE)</f>
        <v>125.47000122</v>
      </c>
      <c r="H729" t="str">
        <f>VLOOKUP(A729,locations!A$1:F$12,4,FALSE)</f>
        <v>South Hwanghae</v>
      </c>
      <c r="I729" t="str">
        <f>VLOOKUP(A729,locations!A$1:F$12,5,FALSE)</f>
        <v>Chunggi-ri</v>
      </c>
      <c r="J729" t="str">
        <f>VLOOKUP(A729,locations!A$1:F$12,6,FALSE)</f>
        <v>y</v>
      </c>
    </row>
    <row r="730" spans="1:10" hidden="1">
      <c r="A730" s="6" t="s">
        <v>188</v>
      </c>
      <c r="B730" t="s">
        <v>114</v>
      </c>
      <c r="C730">
        <v>19</v>
      </c>
      <c r="D730">
        <v>2014</v>
      </c>
      <c r="E730">
        <v>5</v>
      </c>
      <c r="F730" t="str">
        <f>VLOOKUP(A730,locations!A$1:F$12,2,FALSE)</f>
        <v>38.68999863</v>
      </c>
      <c r="G730" t="str">
        <f>VLOOKUP(A730,locations!A$1:F$12,3,FALSE)</f>
        <v>125.47000122</v>
      </c>
      <c r="H730" t="str">
        <f>VLOOKUP(A730,locations!A$1:F$12,4,FALSE)</f>
        <v>South Hwanghae</v>
      </c>
      <c r="I730" t="str">
        <f>VLOOKUP(A730,locations!A$1:F$12,5,FALSE)</f>
        <v>Chunggi-ri</v>
      </c>
      <c r="J730" t="str">
        <f>VLOOKUP(A730,locations!A$1:F$12,6,FALSE)</f>
        <v>y</v>
      </c>
    </row>
    <row r="731" spans="1:10" hidden="1">
      <c r="A731" s="6" t="s">
        <v>188</v>
      </c>
      <c r="B731" t="s">
        <v>115</v>
      </c>
      <c r="C731">
        <v>9.9</v>
      </c>
      <c r="D731">
        <v>2014</v>
      </c>
      <c r="E731">
        <v>6</v>
      </c>
      <c r="F731" t="str">
        <f>VLOOKUP(A731,locations!A$1:F$12,2,FALSE)</f>
        <v>38.68999863</v>
      </c>
      <c r="G731" t="str">
        <f>VLOOKUP(A731,locations!A$1:F$12,3,FALSE)</f>
        <v>125.47000122</v>
      </c>
      <c r="H731" t="str">
        <f>VLOOKUP(A731,locations!A$1:F$12,4,FALSE)</f>
        <v>South Hwanghae</v>
      </c>
      <c r="I731" t="str">
        <f>VLOOKUP(A731,locations!A$1:F$12,5,FALSE)</f>
        <v>Chunggi-ri</v>
      </c>
      <c r="J731" t="str">
        <f>VLOOKUP(A731,locations!A$1:F$12,6,FALSE)</f>
        <v>y</v>
      </c>
    </row>
    <row r="732" spans="1:10" hidden="1">
      <c r="A732" s="6" t="s">
        <v>188</v>
      </c>
      <c r="B732" t="s">
        <v>116</v>
      </c>
      <c r="C732">
        <v>116.1</v>
      </c>
      <c r="D732">
        <v>2014</v>
      </c>
      <c r="E732">
        <v>7</v>
      </c>
      <c r="F732" t="str">
        <f>VLOOKUP(A732,locations!A$1:F$12,2,FALSE)</f>
        <v>38.68999863</v>
      </c>
      <c r="G732" t="str">
        <f>VLOOKUP(A732,locations!A$1:F$12,3,FALSE)</f>
        <v>125.47000122</v>
      </c>
      <c r="H732" t="str">
        <f>VLOOKUP(A732,locations!A$1:F$12,4,FALSE)</f>
        <v>South Hwanghae</v>
      </c>
      <c r="I732" t="str">
        <f>VLOOKUP(A732,locations!A$1:F$12,5,FALSE)</f>
        <v>Chunggi-ri</v>
      </c>
      <c r="J732" t="str">
        <f>VLOOKUP(A732,locations!A$1:F$12,6,FALSE)</f>
        <v>y</v>
      </c>
    </row>
    <row r="733" spans="1:10" hidden="1">
      <c r="A733" s="6" t="s">
        <v>188</v>
      </c>
      <c r="B733" t="s">
        <v>117</v>
      </c>
      <c r="C733">
        <v>9.1999999999999993</v>
      </c>
      <c r="D733">
        <v>2014</v>
      </c>
      <c r="E733">
        <v>8</v>
      </c>
      <c r="F733" t="str">
        <f>VLOOKUP(A733,locations!A$1:F$12,2,FALSE)</f>
        <v>38.68999863</v>
      </c>
      <c r="G733" t="str">
        <f>VLOOKUP(A733,locations!A$1:F$12,3,FALSE)</f>
        <v>125.47000122</v>
      </c>
      <c r="H733" t="str">
        <f>VLOOKUP(A733,locations!A$1:F$12,4,FALSE)</f>
        <v>South Hwanghae</v>
      </c>
      <c r="I733" t="str">
        <f>VLOOKUP(A733,locations!A$1:F$12,5,FALSE)</f>
        <v>Chunggi-ri</v>
      </c>
      <c r="J733" t="str">
        <f>VLOOKUP(A733,locations!A$1:F$12,6,FALSE)</f>
        <v>y</v>
      </c>
    </row>
    <row r="734" spans="1:10" hidden="1">
      <c r="A734" s="6" t="s">
        <v>188</v>
      </c>
      <c r="B734" t="s">
        <v>118</v>
      </c>
      <c r="C734">
        <v>8.1999999999999993</v>
      </c>
      <c r="D734">
        <v>2014</v>
      </c>
      <c r="E734">
        <v>9</v>
      </c>
      <c r="F734" t="str">
        <f>VLOOKUP(A734,locations!A$1:F$12,2,FALSE)</f>
        <v>38.68999863</v>
      </c>
      <c r="G734" t="str">
        <f>VLOOKUP(A734,locations!A$1:F$12,3,FALSE)</f>
        <v>125.47000122</v>
      </c>
      <c r="H734" t="str">
        <f>VLOOKUP(A734,locations!A$1:F$12,4,FALSE)</f>
        <v>South Hwanghae</v>
      </c>
      <c r="I734" t="str">
        <f>VLOOKUP(A734,locations!A$1:F$12,5,FALSE)</f>
        <v>Chunggi-ri</v>
      </c>
      <c r="J734" t="str">
        <f>VLOOKUP(A734,locations!A$1:F$12,6,FALSE)</f>
        <v>y</v>
      </c>
    </row>
    <row r="735" spans="1:10" hidden="1">
      <c r="A735" s="6" t="s">
        <v>188</v>
      </c>
      <c r="B735" t="s">
        <v>119</v>
      </c>
      <c r="C735">
        <v>0.7</v>
      </c>
      <c r="D735">
        <v>2014</v>
      </c>
      <c r="E735">
        <v>10</v>
      </c>
      <c r="F735" t="str">
        <f>VLOOKUP(A735,locations!A$1:F$12,2,FALSE)</f>
        <v>38.68999863</v>
      </c>
      <c r="G735" t="str">
        <f>VLOOKUP(A735,locations!A$1:F$12,3,FALSE)</f>
        <v>125.47000122</v>
      </c>
      <c r="H735" t="str">
        <f>VLOOKUP(A735,locations!A$1:F$12,4,FALSE)</f>
        <v>South Hwanghae</v>
      </c>
      <c r="I735" t="str">
        <f>VLOOKUP(A735,locations!A$1:F$12,5,FALSE)</f>
        <v>Chunggi-ri</v>
      </c>
      <c r="J735" t="str">
        <f>VLOOKUP(A735,locations!A$1:F$12,6,FALSE)</f>
        <v>y</v>
      </c>
    </row>
    <row r="736" spans="1:10" hidden="1">
      <c r="A736" s="6" t="s">
        <v>188</v>
      </c>
      <c r="B736" t="s">
        <v>120</v>
      </c>
      <c r="C736">
        <v>31.1</v>
      </c>
      <c r="D736">
        <v>2014</v>
      </c>
      <c r="E736">
        <v>11</v>
      </c>
      <c r="F736" t="str">
        <f>VLOOKUP(A736,locations!A$1:F$12,2,FALSE)</f>
        <v>38.68999863</v>
      </c>
      <c r="G736" t="str">
        <f>VLOOKUP(A736,locations!A$1:F$12,3,FALSE)</f>
        <v>125.47000122</v>
      </c>
      <c r="H736" t="str">
        <f>VLOOKUP(A736,locations!A$1:F$12,4,FALSE)</f>
        <v>South Hwanghae</v>
      </c>
      <c r="I736" t="str">
        <f>VLOOKUP(A736,locations!A$1:F$12,5,FALSE)</f>
        <v>Chunggi-ri</v>
      </c>
      <c r="J736" t="str">
        <f>VLOOKUP(A736,locations!A$1:F$12,6,FALSE)</f>
        <v>y</v>
      </c>
    </row>
    <row r="737" spans="1:10" hidden="1">
      <c r="A737" s="6" t="s">
        <v>188</v>
      </c>
      <c r="B737" t="s">
        <v>121</v>
      </c>
      <c r="C737">
        <v>7.7</v>
      </c>
      <c r="D737">
        <v>2014</v>
      </c>
      <c r="E737">
        <v>12</v>
      </c>
      <c r="F737" t="str">
        <f>VLOOKUP(A737,locations!A$1:F$12,2,FALSE)</f>
        <v>38.68999863</v>
      </c>
      <c r="G737" t="str">
        <f>VLOOKUP(A737,locations!A$1:F$12,3,FALSE)</f>
        <v>125.47000122</v>
      </c>
      <c r="H737" t="str">
        <f>VLOOKUP(A737,locations!A$1:F$12,4,FALSE)</f>
        <v>South Hwanghae</v>
      </c>
      <c r="I737" t="str">
        <f>VLOOKUP(A737,locations!A$1:F$12,5,FALSE)</f>
        <v>Chunggi-ri</v>
      </c>
      <c r="J737" t="str">
        <f>VLOOKUP(A737,locations!A$1:F$12,6,FALSE)</f>
        <v>y</v>
      </c>
    </row>
    <row r="738" spans="1:10" hidden="1">
      <c r="A738" s="6" t="s">
        <v>188</v>
      </c>
      <c r="B738" t="s">
        <v>122</v>
      </c>
      <c r="C738">
        <v>12</v>
      </c>
      <c r="D738">
        <v>2015</v>
      </c>
      <c r="E738">
        <v>1</v>
      </c>
      <c r="F738" t="str">
        <f>VLOOKUP(A738,locations!A$1:F$12,2,FALSE)</f>
        <v>38.68999863</v>
      </c>
      <c r="G738" t="str">
        <f>VLOOKUP(A738,locations!A$1:F$12,3,FALSE)</f>
        <v>125.47000122</v>
      </c>
      <c r="H738" t="str">
        <f>VLOOKUP(A738,locations!A$1:F$12,4,FALSE)</f>
        <v>South Hwanghae</v>
      </c>
      <c r="I738" t="str">
        <f>VLOOKUP(A738,locations!A$1:F$12,5,FALSE)</f>
        <v>Chunggi-ri</v>
      </c>
      <c r="J738" t="str">
        <f>VLOOKUP(A738,locations!A$1:F$12,6,FALSE)</f>
        <v>y</v>
      </c>
    </row>
    <row r="739" spans="1:10" hidden="1">
      <c r="A739" s="6" t="s">
        <v>188</v>
      </c>
      <c r="B739" t="s">
        <v>123</v>
      </c>
      <c r="C739">
        <v>43</v>
      </c>
      <c r="D739">
        <v>2015</v>
      </c>
      <c r="E739">
        <v>2</v>
      </c>
      <c r="F739" t="str">
        <f>VLOOKUP(A739,locations!A$1:F$12,2,FALSE)</f>
        <v>38.68999863</v>
      </c>
      <c r="G739" t="str">
        <f>VLOOKUP(A739,locations!A$1:F$12,3,FALSE)</f>
        <v>125.47000122</v>
      </c>
      <c r="H739" t="str">
        <f>VLOOKUP(A739,locations!A$1:F$12,4,FALSE)</f>
        <v>South Hwanghae</v>
      </c>
      <c r="I739" t="str">
        <f>VLOOKUP(A739,locations!A$1:F$12,5,FALSE)</f>
        <v>Chunggi-ri</v>
      </c>
      <c r="J739" t="str">
        <f>VLOOKUP(A739,locations!A$1:F$12,6,FALSE)</f>
        <v>y</v>
      </c>
    </row>
    <row r="740" spans="1:10" hidden="1">
      <c r="A740" s="6" t="s">
        <v>188</v>
      </c>
      <c r="B740" t="s">
        <v>124</v>
      </c>
      <c r="C740">
        <v>4</v>
      </c>
      <c r="D740">
        <v>2015</v>
      </c>
      <c r="E740">
        <v>3</v>
      </c>
      <c r="F740" t="str">
        <f>VLOOKUP(A740,locations!A$1:F$12,2,FALSE)</f>
        <v>38.68999863</v>
      </c>
      <c r="G740" t="str">
        <f>VLOOKUP(A740,locations!A$1:F$12,3,FALSE)</f>
        <v>125.47000122</v>
      </c>
      <c r="H740" t="str">
        <f>VLOOKUP(A740,locations!A$1:F$12,4,FALSE)</f>
        <v>South Hwanghae</v>
      </c>
      <c r="I740" t="str">
        <f>VLOOKUP(A740,locations!A$1:F$12,5,FALSE)</f>
        <v>Chunggi-ri</v>
      </c>
      <c r="J740" t="str">
        <f>VLOOKUP(A740,locations!A$1:F$12,6,FALSE)</f>
        <v>y</v>
      </c>
    </row>
    <row r="741" spans="1:10" hidden="1">
      <c r="A741" s="6" t="s">
        <v>188</v>
      </c>
      <c r="B741" t="s">
        <v>125</v>
      </c>
      <c r="C741">
        <v>92</v>
      </c>
      <c r="D741">
        <v>2015</v>
      </c>
      <c r="E741">
        <v>4</v>
      </c>
      <c r="F741" t="str">
        <f>VLOOKUP(A741,locations!A$1:F$12,2,FALSE)</f>
        <v>38.68999863</v>
      </c>
      <c r="G741" t="str">
        <f>VLOOKUP(A741,locations!A$1:F$12,3,FALSE)</f>
        <v>125.47000122</v>
      </c>
      <c r="H741" t="str">
        <f>VLOOKUP(A741,locations!A$1:F$12,4,FALSE)</f>
        <v>South Hwanghae</v>
      </c>
      <c r="I741" t="str">
        <f>VLOOKUP(A741,locations!A$1:F$12,5,FALSE)</f>
        <v>Chunggi-ri</v>
      </c>
      <c r="J741" t="str">
        <f>VLOOKUP(A741,locations!A$1:F$12,6,FALSE)</f>
        <v>y</v>
      </c>
    </row>
    <row r="742" spans="1:10" hidden="1">
      <c r="A742" s="6" t="s">
        <v>188</v>
      </c>
      <c r="B742" t="s">
        <v>126</v>
      </c>
      <c r="C742">
        <v>19.399999999999999</v>
      </c>
      <c r="D742">
        <v>2015</v>
      </c>
      <c r="E742">
        <v>5</v>
      </c>
      <c r="F742" t="str">
        <f>VLOOKUP(A742,locations!A$1:F$12,2,FALSE)</f>
        <v>38.68999863</v>
      </c>
      <c r="G742" t="str">
        <f>VLOOKUP(A742,locations!A$1:F$12,3,FALSE)</f>
        <v>125.47000122</v>
      </c>
      <c r="H742" t="str">
        <f>VLOOKUP(A742,locations!A$1:F$12,4,FALSE)</f>
        <v>South Hwanghae</v>
      </c>
      <c r="I742" t="str">
        <f>VLOOKUP(A742,locations!A$1:F$12,5,FALSE)</f>
        <v>Chunggi-ri</v>
      </c>
      <c r="J742" t="str">
        <f>VLOOKUP(A742,locations!A$1:F$12,6,FALSE)</f>
        <v>y</v>
      </c>
    </row>
    <row r="743" spans="1:10" hidden="1">
      <c r="A743" s="6" t="s">
        <v>188</v>
      </c>
      <c r="B743" t="s">
        <v>127</v>
      </c>
      <c r="C743">
        <v>32.1</v>
      </c>
      <c r="D743">
        <v>2015</v>
      </c>
      <c r="E743">
        <v>6</v>
      </c>
      <c r="F743" t="str">
        <f>VLOOKUP(A743,locations!A$1:F$12,2,FALSE)</f>
        <v>38.68999863</v>
      </c>
      <c r="G743" t="str">
        <f>VLOOKUP(A743,locations!A$1:F$12,3,FALSE)</f>
        <v>125.47000122</v>
      </c>
      <c r="H743" t="str">
        <f>VLOOKUP(A743,locations!A$1:F$12,4,FALSE)</f>
        <v>South Hwanghae</v>
      </c>
      <c r="I743" t="str">
        <f>VLOOKUP(A743,locations!A$1:F$12,5,FALSE)</f>
        <v>Chunggi-ri</v>
      </c>
      <c r="J743" t="str">
        <f>VLOOKUP(A743,locations!A$1:F$12,6,FALSE)</f>
        <v>y</v>
      </c>
    </row>
    <row r="744" spans="1:10" hidden="1">
      <c r="A744" s="6" t="s">
        <v>188</v>
      </c>
      <c r="B744" t="s">
        <v>128</v>
      </c>
      <c r="C744">
        <v>82.8</v>
      </c>
      <c r="D744">
        <v>2015</v>
      </c>
      <c r="E744">
        <v>7</v>
      </c>
      <c r="F744" t="str">
        <f>VLOOKUP(A744,locations!A$1:F$12,2,FALSE)</f>
        <v>38.68999863</v>
      </c>
      <c r="G744" t="str">
        <f>VLOOKUP(A744,locations!A$1:F$12,3,FALSE)</f>
        <v>125.47000122</v>
      </c>
      <c r="H744" t="str">
        <f>VLOOKUP(A744,locations!A$1:F$12,4,FALSE)</f>
        <v>South Hwanghae</v>
      </c>
      <c r="I744" t="str">
        <f>VLOOKUP(A744,locations!A$1:F$12,5,FALSE)</f>
        <v>Chunggi-ri</v>
      </c>
      <c r="J744" t="str">
        <f>VLOOKUP(A744,locations!A$1:F$12,6,FALSE)</f>
        <v>y</v>
      </c>
    </row>
    <row r="745" spans="1:10" hidden="1">
      <c r="A745" s="6" t="s">
        <v>188</v>
      </c>
      <c r="B745" t="s">
        <v>129</v>
      </c>
      <c r="C745">
        <v>248</v>
      </c>
      <c r="D745">
        <v>2015</v>
      </c>
      <c r="E745">
        <v>8</v>
      </c>
      <c r="F745" t="str">
        <f>VLOOKUP(A745,locations!A$1:F$12,2,FALSE)</f>
        <v>38.68999863</v>
      </c>
      <c r="G745" t="str">
        <f>VLOOKUP(A745,locations!A$1:F$12,3,FALSE)</f>
        <v>125.47000122</v>
      </c>
      <c r="H745" t="str">
        <f>VLOOKUP(A745,locations!A$1:F$12,4,FALSE)</f>
        <v>South Hwanghae</v>
      </c>
      <c r="I745" t="str">
        <f>VLOOKUP(A745,locations!A$1:F$12,5,FALSE)</f>
        <v>Chunggi-ri</v>
      </c>
      <c r="J745" t="str">
        <f>VLOOKUP(A745,locations!A$1:F$12,6,FALSE)</f>
        <v>y</v>
      </c>
    </row>
    <row r="746" spans="1:10" hidden="1">
      <c r="A746" s="6" t="s">
        <v>188</v>
      </c>
      <c r="B746" t="s">
        <v>130</v>
      </c>
      <c r="C746">
        <v>36</v>
      </c>
      <c r="D746">
        <v>2015</v>
      </c>
      <c r="E746">
        <v>9</v>
      </c>
      <c r="F746" t="str">
        <f>VLOOKUP(A746,locations!A$1:F$12,2,FALSE)</f>
        <v>38.68999863</v>
      </c>
      <c r="G746" t="str">
        <f>VLOOKUP(A746,locations!A$1:F$12,3,FALSE)</f>
        <v>125.47000122</v>
      </c>
      <c r="H746" t="str">
        <f>VLOOKUP(A746,locations!A$1:F$12,4,FALSE)</f>
        <v>South Hwanghae</v>
      </c>
      <c r="I746" t="str">
        <f>VLOOKUP(A746,locations!A$1:F$12,5,FALSE)</f>
        <v>Chunggi-ri</v>
      </c>
      <c r="J746" t="str">
        <f>VLOOKUP(A746,locations!A$1:F$12,6,FALSE)</f>
        <v>y</v>
      </c>
    </row>
    <row r="747" spans="1:10" hidden="1">
      <c r="A747" s="6" t="s">
        <v>188</v>
      </c>
      <c r="B747" t="s">
        <v>131</v>
      </c>
      <c r="C747">
        <v>111.9</v>
      </c>
      <c r="D747">
        <v>2015</v>
      </c>
      <c r="E747">
        <v>10</v>
      </c>
      <c r="F747" t="str">
        <f>VLOOKUP(A747,locations!A$1:F$12,2,FALSE)</f>
        <v>38.68999863</v>
      </c>
      <c r="G747" t="str">
        <f>VLOOKUP(A747,locations!A$1:F$12,3,FALSE)</f>
        <v>125.47000122</v>
      </c>
      <c r="H747" t="str">
        <f>VLOOKUP(A747,locations!A$1:F$12,4,FALSE)</f>
        <v>South Hwanghae</v>
      </c>
      <c r="I747" t="str">
        <f>VLOOKUP(A747,locations!A$1:F$12,5,FALSE)</f>
        <v>Chunggi-ri</v>
      </c>
      <c r="J747" t="str">
        <f>VLOOKUP(A747,locations!A$1:F$12,6,FALSE)</f>
        <v>y</v>
      </c>
    </row>
    <row r="748" spans="1:10" hidden="1">
      <c r="A748" s="6" t="s">
        <v>188</v>
      </c>
      <c r="B748" t="s">
        <v>132</v>
      </c>
      <c r="C748">
        <v>49.3</v>
      </c>
      <c r="D748">
        <v>2015</v>
      </c>
      <c r="E748">
        <v>11</v>
      </c>
      <c r="F748" t="str">
        <f>VLOOKUP(A748,locations!A$1:F$12,2,FALSE)</f>
        <v>38.68999863</v>
      </c>
      <c r="G748" t="str">
        <f>VLOOKUP(A748,locations!A$1:F$12,3,FALSE)</f>
        <v>125.47000122</v>
      </c>
      <c r="H748" t="str">
        <f>VLOOKUP(A748,locations!A$1:F$12,4,FALSE)</f>
        <v>South Hwanghae</v>
      </c>
      <c r="I748" t="str">
        <f>VLOOKUP(A748,locations!A$1:F$12,5,FALSE)</f>
        <v>Chunggi-ri</v>
      </c>
      <c r="J748" t="str">
        <f>VLOOKUP(A748,locations!A$1:F$12,6,FALSE)</f>
        <v>y</v>
      </c>
    </row>
    <row r="749" spans="1:10" hidden="1">
      <c r="A749" s="6" t="s">
        <v>188</v>
      </c>
      <c r="B749" t="s">
        <v>133</v>
      </c>
      <c r="C749">
        <v>8.1999999999999993</v>
      </c>
      <c r="D749">
        <v>2015</v>
      </c>
      <c r="E749">
        <v>12</v>
      </c>
      <c r="F749" t="str">
        <f>VLOOKUP(A749,locations!A$1:F$12,2,FALSE)</f>
        <v>38.68999863</v>
      </c>
      <c r="G749" t="str">
        <f>VLOOKUP(A749,locations!A$1:F$12,3,FALSE)</f>
        <v>125.47000122</v>
      </c>
      <c r="H749" t="str">
        <f>VLOOKUP(A749,locations!A$1:F$12,4,FALSE)</f>
        <v>South Hwanghae</v>
      </c>
      <c r="I749" t="str">
        <f>VLOOKUP(A749,locations!A$1:F$12,5,FALSE)</f>
        <v>Chunggi-ri</v>
      </c>
      <c r="J749" t="str">
        <f>VLOOKUP(A749,locations!A$1:F$12,6,FALSE)</f>
        <v>y</v>
      </c>
    </row>
    <row r="750" spans="1:10" hidden="1">
      <c r="A750" s="6" t="s">
        <v>188</v>
      </c>
      <c r="B750" t="s">
        <v>134</v>
      </c>
      <c r="C750">
        <v>1.4</v>
      </c>
      <c r="D750">
        <v>2016</v>
      </c>
      <c r="E750">
        <v>1</v>
      </c>
      <c r="F750" t="str">
        <f>VLOOKUP(A750,locations!A$1:F$12,2,FALSE)</f>
        <v>38.68999863</v>
      </c>
      <c r="G750" t="str">
        <f>VLOOKUP(A750,locations!A$1:F$12,3,FALSE)</f>
        <v>125.47000122</v>
      </c>
      <c r="H750" t="str">
        <f>VLOOKUP(A750,locations!A$1:F$12,4,FALSE)</f>
        <v>South Hwanghae</v>
      </c>
      <c r="I750" t="str">
        <f>VLOOKUP(A750,locations!A$1:F$12,5,FALSE)</f>
        <v>Chunggi-ri</v>
      </c>
      <c r="J750" t="str">
        <f>VLOOKUP(A750,locations!A$1:F$12,6,FALSE)</f>
        <v>y</v>
      </c>
    </row>
    <row r="751" spans="1:10" hidden="1">
      <c r="A751" s="6" t="s">
        <v>188</v>
      </c>
      <c r="B751" t="s">
        <v>135</v>
      </c>
      <c r="C751">
        <v>26</v>
      </c>
      <c r="D751">
        <v>2016</v>
      </c>
      <c r="E751">
        <v>2</v>
      </c>
      <c r="F751" t="str">
        <f>VLOOKUP(A751,locations!A$1:F$12,2,FALSE)</f>
        <v>38.68999863</v>
      </c>
      <c r="G751" t="str">
        <f>VLOOKUP(A751,locations!A$1:F$12,3,FALSE)</f>
        <v>125.47000122</v>
      </c>
      <c r="H751" t="str">
        <f>VLOOKUP(A751,locations!A$1:F$12,4,FALSE)</f>
        <v>South Hwanghae</v>
      </c>
      <c r="I751" t="str">
        <f>VLOOKUP(A751,locations!A$1:F$12,5,FALSE)</f>
        <v>Chunggi-ri</v>
      </c>
      <c r="J751" t="str">
        <f>VLOOKUP(A751,locations!A$1:F$12,6,FALSE)</f>
        <v>y</v>
      </c>
    </row>
    <row r="752" spans="1:10" hidden="1">
      <c r="A752" s="6" t="s">
        <v>188</v>
      </c>
      <c r="B752" t="s">
        <v>136</v>
      </c>
      <c r="C752">
        <v>15</v>
      </c>
      <c r="D752">
        <v>2016</v>
      </c>
      <c r="E752">
        <v>3</v>
      </c>
      <c r="F752" t="str">
        <f>VLOOKUP(A752,locations!A$1:F$12,2,FALSE)</f>
        <v>38.68999863</v>
      </c>
      <c r="G752" t="str">
        <f>VLOOKUP(A752,locations!A$1:F$12,3,FALSE)</f>
        <v>125.47000122</v>
      </c>
      <c r="H752" t="str">
        <f>VLOOKUP(A752,locations!A$1:F$12,4,FALSE)</f>
        <v>South Hwanghae</v>
      </c>
      <c r="I752" t="str">
        <f>VLOOKUP(A752,locations!A$1:F$12,5,FALSE)</f>
        <v>Chunggi-ri</v>
      </c>
      <c r="J752" t="str">
        <f>VLOOKUP(A752,locations!A$1:F$12,6,FALSE)</f>
        <v>y</v>
      </c>
    </row>
    <row r="753" spans="1:10" hidden="1">
      <c r="A753" s="6" t="s">
        <v>188</v>
      </c>
      <c r="B753" t="s">
        <v>137</v>
      </c>
      <c r="C753">
        <v>29</v>
      </c>
      <c r="D753">
        <v>2016</v>
      </c>
      <c r="E753">
        <v>4</v>
      </c>
      <c r="F753" t="str">
        <f>VLOOKUP(A753,locations!A$1:F$12,2,FALSE)</f>
        <v>38.68999863</v>
      </c>
      <c r="G753" t="str">
        <f>VLOOKUP(A753,locations!A$1:F$12,3,FALSE)</f>
        <v>125.47000122</v>
      </c>
      <c r="H753" t="str">
        <f>VLOOKUP(A753,locations!A$1:F$12,4,FALSE)</f>
        <v>South Hwanghae</v>
      </c>
      <c r="I753" t="str">
        <f>VLOOKUP(A753,locations!A$1:F$12,5,FALSE)</f>
        <v>Chunggi-ri</v>
      </c>
      <c r="J753" t="str">
        <f>VLOOKUP(A753,locations!A$1:F$12,6,FALSE)</f>
        <v>y</v>
      </c>
    </row>
    <row r="754" spans="1:10" hidden="1">
      <c r="A754" s="6" t="s">
        <v>188</v>
      </c>
      <c r="B754" t="s">
        <v>138</v>
      </c>
      <c r="C754">
        <v>52</v>
      </c>
      <c r="D754">
        <v>2016</v>
      </c>
      <c r="E754">
        <v>5</v>
      </c>
      <c r="F754" t="str">
        <f>VLOOKUP(A754,locations!A$1:F$12,2,FALSE)</f>
        <v>38.68999863</v>
      </c>
      <c r="G754" t="str">
        <f>VLOOKUP(A754,locations!A$1:F$12,3,FALSE)</f>
        <v>125.47000122</v>
      </c>
      <c r="H754" t="str">
        <f>VLOOKUP(A754,locations!A$1:F$12,4,FALSE)</f>
        <v>South Hwanghae</v>
      </c>
      <c r="I754" t="str">
        <f>VLOOKUP(A754,locations!A$1:F$12,5,FALSE)</f>
        <v>Chunggi-ri</v>
      </c>
      <c r="J754" t="str">
        <f>VLOOKUP(A754,locations!A$1:F$12,6,FALSE)</f>
        <v>y</v>
      </c>
    </row>
    <row r="755" spans="1:10" hidden="1">
      <c r="A755" s="6" t="s">
        <v>188</v>
      </c>
      <c r="B755" t="s">
        <v>139</v>
      </c>
      <c r="C755">
        <v>40.1</v>
      </c>
      <c r="D755">
        <v>2016</v>
      </c>
      <c r="E755">
        <v>6</v>
      </c>
      <c r="F755" t="str">
        <f>VLOOKUP(A755,locations!A$1:F$12,2,FALSE)</f>
        <v>38.68999863</v>
      </c>
      <c r="G755" t="str">
        <f>VLOOKUP(A755,locations!A$1:F$12,3,FALSE)</f>
        <v>125.47000122</v>
      </c>
      <c r="H755" t="str">
        <f>VLOOKUP(A755,locations!A$1:F$12,4,FALSE)</f>
        <v>South Hwanghae</v>
      </c>
      <c r="I755" t="str">
        <f>VLOOKUP(A755,locations!A$1:F$12,5,FALSE)</f>
        <v>Chunggi-ri</v>
      </c>
      <c r="J755" t="str">
        <f>VLOOKUP(A755,locations!A$1:F$12,6,FALSE)</f>
        <v>y</v>
      </c>
    </row>
    <row r="756" spans="1:10" hidden="1">
      <c r="A756" s="6" t="s">
        <v>188</v>
      </c>
      <c r="B756" t="s">
        <v>140</v>
      </c>
      <c r="C756">
        <v>120.4</v>
      </c>
      <c r="D756">
        <v>2016</v>
      </c>
      <c r="E756">
        <v>7</v>
      </c>
      <c r="F756" t="str">
        <f>VLOOKUP(A756,locations!A$1:F$12,2,FALSE)</f>
        <v>38.68999863</v>
      </c>
      <c r="G756" t="str">
        <f>VLOOKUP(A756,locations!A$1:F$12,3,FALSE)</f>
        <v>125.47000122</v>
      </c>
      <c r="H756" t="str">
        <f>VLOOKUP(A756,locations!A$1:F$12,4,FALSE)</f>
        <v>South Hwanghae</v>
      </c>
      <c r="I756" t="str">
        <f>VLOOKUP(A756,locations!A$1:F$12,5,FALSE)</f>
        <v>Chunggi-ri</v>
      </c>
      <c r="J756" t="str">
        <f>VLOOKUP(A756,locations!A$1:F$12,6,FALSE)</f>
        <v>y</v>
      </c>
    </row>
    <row r="757" spans="1:10" hidden="1">
      <c r="A757" s="6" t="s">
        <v>188</v>
      </c>
      <c r="B757" t="s">
        <v>141</v>
      </c>
      <c r="C757">
        <v>20</v>
      </c>
      <c r="D757">
        <v>2016</v>
      </c>
      <c r="E757">
        <v>8</v>
      </c>
      <c r="F757" t="str">
        <f>VLOOKUP(A757,locations!A$1:F$12,2,FALSE)</f>
        <v>38.68999863</v>
      </c>
      <c r="G757" t="str">
        <f>VLOOKUP(A757,locations!A$1:F$12,3,FALSE)</f>
        <v>125.47000122</v>
      </c>
      <c r="H757" t="str">
        <f>VLOOKUP(A757,locations!A$1:F$12,4,FALSE)</f>
        <v>South Hwanghae</v>
      </c>
      <c r="I757" t="str">
        <f>VLOOKUP(A757,locations!A$1:F$12,5,FALSE)</f>
        <v>Chunggi-ri</v>
      </c>
      <c r="J757" t="str">
        <f>VLOOKUP(A757,locations!A$1:F$12,6,FALSE)</f>
        <v>y</v>
      </c>
    </row>
    <row r="758" spans="1:10" hidden="1">
      <c r="A758" s="6" t="s">
        <v>188</v>
      </c>
      <c r="B758" t="s">
        <v>142</v>
      </c>
      <c r="C758">
        <v>12.8</v>
      </c>
      <c r="D758">
        <v>2016</v>
      </c>
      <c r="E758">
        <v>9</v>
      </c>
      <c r="F758" t="str">
        <f>VLOOKUP(A758,locations!A$1:F$12,2,FALSE)</f>
        <v>38.68999863</v>
      </c>
      <c r="G758" t="str">
        <f>VLOOKUP(A758,locations!A$1:F$12,3,FALSE)</f>
        <v>125.47000122</v>
      </c>
      <c r="H758" t="str">
        <f>VLOOKUP(A758,locations!A$1:F$12,4,FALSE)</f>
        <v>South Hwanghae</v>
      </c>
      <c r="I758" t="str">
        <f>VLOOKUP(A758,locations!A$1:F$12,5,FALSE)</f>
        <v>Chunggi-ri</v>
      </c>
      <c r="J758" t="str">
        <f>VLOOKUP(A758,locations!A$1:F$12,6,FALSE)</f>
        <v>y</v>
      </c>
    </row>
    <row r="759" spans="1:10" hidden="1">
      <c r="A759" s="6" t="s">
        <v>188</v>
      </c>
      <c r="B759" t="s">
        <v>143</v>
      </c>
      <c r="C759">
        <v>33.6</v>
      </c>
      <c r="D759">
        <v>2016</v>
      </c>
      <c r="E759">
        <v>10</v>
      </c>
      <c r="F759" t="str">
        <f>VLOOKUP(A759,locations!A$1:F$12,2,FALSE)</f>
        <v>38.68999863</v>
      </c>
      <c r="G759" t="str">
        <f>VLOOKUP(A759,locations!A$1:F$12,3,FALSE)</f>
        <v>125.47000122</v>
      </c>
      <c r="H759" t="str">
        <f>VLOOKUP(A759,locations!A$1:F$12,4,FALSE)</f>
        <v>South Hwanghae</v>
      </c>
      <c r="I759" t="str">
        <f>VLOOKUP(A759,locations!A$1:F$12,5,FALSE)</f>
        <v>Chunggi-ri</v>
      </c>
      <c r="J759" t="str">
        <f>VLOOKUP(A759,locations!A$1:F$12,6,FALSE)</f>
        <v>y</v>
      </c>
    </row>
    <row r="760" spans="1:10" hidden="1">
      <c r="A760" s="6" t="s">
        <v>188</v>
      </c>
      <c r="B760" t="s">
        <v>144</v>
      </c>
      <c r="C760">
        <v>12.7</v>
      </c>
      <c r="D760">
        <v>2016</v>
      </c>
      <c r="E760">
        <v>11</v>
      </c>
      <c r="F760" t="str">
        <f>VLOOKUP(A760,locations!A$1:F$12,2,FALSE)</f>
        <v>38.68999863</v>
      </c>
      <c r="G760" t="str">
        <f>VLOOKUP(A760,locations!A$1:F$12,3,FALSE)</f>
        <v>125.47000122</v>
      </c>
      <c r="H760" t="str">
        <f>VLOOKUP(A760,locations!A$1:F$12,4,FALSE)</f>
        <v>South Hwanghae</v>
      </c>
      <c r="I760" t="str">
        <f>VLOOKUP(A760,locations!A$1:F$12,5,FALSE)</f>
        <v>Chunggi-ri</v>
      </c>
      <c r="J760" t="str">
        <f>VLOOKUP(A760,locations!A$1:F$12,6,FALSE)</f>
        <v>y</v>
      </c>
    </row>
    <row r="761" spans="1:10" hidden="1">
      <c r="A761" s="6" t="s">
        <v>188</v>
      </c>
      <c r="B761" t="s">
        <v>145</v>
      </c>
      <c r="C761">
        <v>19.3</v>
      </c>
      <c r="D761">
        <v>2016</v>
      </c>
      <c r="E761">
        <v>12</v>
      </c>
      <c r="F761" t="str">
        <f>VLOOKUP(A761,locations!A$1:F$12,2,FALSE)</f>
        <v>38.68999863</v>
      </c>
      <c r="G761" t="str">
        <f>VLOOKUP(A761,locations!A$1:F$12,3,FALSE)</f>
        <v>125.47000122</v>
      </c>
      <c r="H761" t="str">
        <f>VLOOKUP(A761,locations!A$1:F$12,4,FALSE)</f>
        <v>South Hwanghae</v>
      </c>
      <c r="I761" t="str">
        <f>VLOOKUP(A761,locations!A$1:F$12,5,FALSE)</f>
        <v>Chunggi-ri</v>
      </c>
      <c r="J761" t="str">
        <f>VLOOKUP(A761,locations!A$1:F$12,6,FALSE)</f>
        <v>y</v>
      </c>
    </row>
    <row r="762" spans="1:10">
      <c r="A762" s="6" t="s">
        <v>188</v>
      </c>
      <c r="B762" t="s">
        <v>146</v>
      </c>
      <c r="C762">
        <v>9.5</v>
      </c>
      <c r="D762">
        <v>2017</v>
      </c>
      <c r="E762">
        <v>1</v>
      </c>
      <c r="F762" t="str">
        <f>VLOOKUP(A762,locations!A$1:F$12,2,FALSE)</f>
        <v>38.68999863</v>
      </c>
      <c r="G762" t="str">
        <f>VLOOKUP(A762,locations!A$1:F$12,3,FALSE)</f>
        <v>125.47000122</v>
      </c>
      <c r="H762" t="str">
        <f>VLOOKUP(A762,locations!A$1:F$12,4,FALSE)</f>
        <v>South Hwanghae</v>
      </c>
      <c r="I762" t="str">
        <f>VLOOKUP(A762,locations!A$1:F$12,5,FALSE)</f>
        <v>Chunggi-ri</v>
      </c>
      <c r="J762" t="str">
        <f>VLOOKUP(A762,locations!A$1:F$12,6,FALSE)</f>
        <v>y</v>
      </c>
    </row>
    <row r="763" spans="1:10">
      <c r="A763" s="6" t="s">
        <v>188</v>
      </c>
      <c r="B763" t="s">
        <v>147</v>
      </c>
      <c r="C763">
        <v>4.7</v>
      </c>
      <c r="D763">
        <v>2017</v>
      </c>
      <c r="E763">
        <v>2</v>
      </c>
      <c r="F763" t="str">
        <f>VLOOKUP(A763,locations!A$1:F$12,2,FALSE)</f>
        <v>38.68999863</v>
      </c>
      <c r="G763" t="str">
        <f>VLOOKUP(A763,locations!A$1:F$12,3,FALSE)</f>
        <v>125.47000122</v>
      </c>
      <c r="H763" t="str">
        <f>VLOOKUP(A763,locations!A$1:F$12,4,FALSE)</f>
        <v>South Hwanghae</v>
      </c>
      <c r="I763" t="str">
        <f>VLOOKUP(A763,locations!A$1:F$12,5,FALSE)</f>
        <v>Chunggi-ri</v>
      </c>
      <c r="J763" t="str">
        <f>VLOOKUP(A763,locations!A$1:F$12,6,FALSE)</f>
        <v>y</v>
      </c>
    </row>
    <row r="764" spans="1:10">
      <c r="A764" s="6" t="s">
        <v>188</v>
      </c>
      <c r="B764" t="s">
        <v>148</v>
      </c>
      <c r="C764">
        <v>17.100000000000001</v>
      </c>
      <c r="D764">
        <v>2017</v>
      </c>
      <c r="E764">
        <v>3</v>
      </c>
      <c r="F764" t="str">
        <f>VLOOKUP(A764,locations!A$1:F$12,2,FALSE)</f>
        <v>38.68999863</v>
      </c>
      <c r="G764" t="str">
        <f>VLOOKUP(A764,locations!A$1:F$12,3,FALSE)</f>
        <v>125.47000122</v>
      </c>
      <c r="H764" t="str">
        <f>VLOOKUP(A764,locations!A$1:F$12,4,FALSE)</f>
        <v>South Hwanghae</v>
      </c>
      <c r="I764" t="str">
        <f>VLOOKUP(A764,locations!A$1:F$12,5,FALSE)</f>
        <v>Chunggi-ri</v>
      </c>
      <c r="J764" t="str">
        <f>VLOOKUP(A764,locations!A$1:F$12,6,FALSE)</f>
        <v>y</v>
      </c>
    </row>
    <row r="765" spans="1:10">
      <c r="A765" s="6" t="s">
        <v>188</v>
      </c>
      <c r="B765" t="s">
        <v>149</v>
      </c>
      <c r="C765">
        <v>88.4</v>
      </c>
      <c r="D765">
        <v>2017</v>
      </c>
      <c r="E765">
        <v>4</v>
      </c>
      <c r="F765" t="str">
        <f>VLOOKUP(A765,locations!A$1:F$12,2,FALSE)</f>
        <v>38.68999863</v>
      </c>
      <c r="G765" t="str">
        <f>VLOOKUP(A765,locations!A$1:F$12,3,FALSE)</f>
        <v>125.47000122</v>
      </c>
      <c r="H765" t="str">
        <f>VLOOKUP(A765,locations!A$1:F$12,4,FALSE)</f>
        <v>South Hwanghae</v>
      </c>
      <c r="I765" t="str">
        <f>VLOOKUP(A765,locations!A$1:F$12,5,FALSE)</f>
        <v>Chunggi-ri</v>
      </c>
      <c r="J765" t="str">
        <f>VLOOKUP(A765,locations!A$1:F$12,6,FALSE)</f>
        <v>y</v>
      </c>
    </row>
    <row r="766" spans="1:10">
      <c r="A766" s="6" t="s">
        <v>188</v>
      </c>
      <c r="B766" t="s">
        <v>150</v>
      </c>
      <c r="C766">
        <v>13.2</v>
      </c>
      <c r="D766">
        <v>2017</v>
      </c>
      <c r="E766">
        <v>5</v>
      </c>
      <c r="F766" t="str">
        <f>VLOOKUP(A766,locations!A$1:F$12,2,FALSE)</f>
        <v>38.68999863</v>
      </c>
      <c r="G766" t="str">
        <f>VLOOKUP(A766,locations!A$1:F$12,3,FALSE)</f>
        <v>125.47000122</v>
      </c>
      <c r="H766" t="str">
        <f>VLOOKUP(A766,locations!A$1:F$12,4,FALSE)</f>
        <v>South Hwanghae</v>
      </c>
      <c r="I766" t="str">
        <f>VLOOKUP(A766,locations!A$1:F$12,5,FALSE)</f>
        <v>Chunggi-ri</v>
      </c>
      <c r="J766" t="str">
        <f>VLOOKUP(A766,locations!A$1:F$12,6,FALSE)</f>
        <v>y</v>
      </c>
    </row>
    <row r="767" spans="1:10">
      <c r="A767" s="6" t="s">
        <v>188</v>
      </c>
      <c r="B767" t="s">
        <v>151</v>
      </c>
      <c r="C767">
        <v>4.0999999999999996</v>
      </c>
      <c r="D767">
        <v>2017</v>
      </c>
      <c r="E767">
        <v>6</v>
      </c>
      <c r="F767" t="str">
        <f>VLOOKUP(A767,locations!A$1:F$12,2,FALSE)</f>
        <v>38.68999863</v>
      </c>
      <c r="G767" t="str">
        <f>VLOOKUP(A767,locations!A$1:F$12,3,FALSE)</f>
        <v>125.47000122</v>
      </c>
      <c r="H767" t="str">
        <f>VLOOKUP(A767,locations!A$1:F$12,4,FALSE)</f>
        <v>South Hwanghae</v>
      </c>
      <c r="I767" t="str">
        <f>VLOOKUP(A767,locations!A$1:F$12,5,FALSE)</f>
        <v>Chunggi-ri</v>
      </c>
      <c r="J767" t="str">
        <f>VLOOKUP(A767,locations!A$1:F$12,6,FALSE)</f>
        <v>y</v>
      </c>
    </row>
    <row r="768" spans="1:10">
      <c r="A768" s="6" t="s">
        <v>188</v>
      </c>
      <c r="B768" t="s">
        <v>152</v>
      </c>
      <c r="C768">
        <v>160.5</v>
      </c>
      <c r="D768">
        <v>2017</v>
      </c>
      <c r="E768">
        <v>7</v>
      </c>
      <c r="F768" t="str">
        <f>VLOOKUP(A768,locations!A$1:F$12,2,FALSE)</f>
        <v>38.68999863</v>
      </c>
      <c r="G768" t="str">
        <f>VLOOKUP(A768,locations!A$1:F$12,3,FALSE)</f>
        <v>125.47000122</v>
      </c>
      <c r="H768" t="str">
        <f>VLOOKUP(A768,locations!A$1:F$12,4,FALSE)</f>
        <v>South Hwanghae</v>
      </c>
      <c r="I768" t="str">
        <f>VLOOKUP(A768,locations!A$1:F$12,5,FALSE)</f>
        <v>Chunggi-ri</v>
      </c>
      <c r="J768" t="str">
        <f>VLOOKUP(A768,locations!A$1:F$12,6,FALSE)</f>
        <v>y</v>
      </c>
    </row>
    <row r="769" spans="1:10">
      <c r="A769" s="6" t="s">
        <v>188</v>
      </c>
      <c r="B769" t="s">
        <v>153</v>
      </c>
      <c r="C769">
        <v>150.19999999999999</v>
      </c>
      <c r="D769">
        <v>2017</v>
      </c>
      <c r="E769">
        <v>8</v>
      </c>
      <c r="F769" t="str">
        <f>VLOOKUP(A769,locations!A$1:F$12,2,FALSE)</f>
        <v>38.68999863</v>
      </c>
      <c r="G769" t="str">
        <f>VLOOKUP(A769,locations!A$1:F$12,3,FALSE)</f>
        <v>125.47000122</v>
      </c>
      <c r="H769" t="str">
        <f>VLOOKUP(A769,locations!A$1:F$12,4,FALSE)</f>
        <v>South Hwanghae</v>
      </c>
      <c r="I769" t="str">
        <f>VLOOKUP(A769,locations!A$1:F$12,5,FALSE)</f>
        <v>Chunggi-ri</v>
      </c>
      <c r="J769" t="str">
        <f>VLOOKUP(A769,locations!A$1:F$12,6,FALSE)</f>
        <v>y</v>
      </c>
    </row>
    <row r="770" spans="1:10">
      <c r="A770" s="6" t="s">
        <v>188</v>
      </c>
      <c r="B770" t="s">
        <v>154</v>
      </c>
      <c r="C770">
        <v>16.7</v>
      </c>
      <c r="D770">
        <v>2017</v>
      </c>
      <c r="E770">
        <v>9</v>
      </c>
      <c r="F770" t="str">
        <f>VLOOKUP(A770,locations!A$1:F$12,2,FALSE)</f>
        <v>38.68999863</v>
      </c>
      <c r="G770" t="str">
        <f>VLOOKUP(A770,locations!A$1:F$12,3,FALSE)</f>
        <v>125.47000122</v>
      </c>
      <c r="H770" t="str">
        <f>VLOOKUP(A770,locations!A$1:F$12,4,FALSE)</f>
        <v>South Hwanghae</v>
      </c>
      <c r="I770" t="str">
        <f>VLOOKUP(A770,locations!A$1:F$12,5,FALSE)</f>
        <v>Chunggi-ri</v>
      </c>
      <c r="J770" t="str">
        <f>VLOOKUP(A770,locations!A$1:F$12,6,FALSE)</f>
        <v>y</v>
      </c>
    </row>
    <row r="771" spans="1:10">
      <c r="A771" s="6" t="s">
        <v>188</v>
      </c>
      <c r="B771" t="s">
        <v>155</v>
      </c>
      <c r="C771">
        <v>6.5</v>
      </c>
      <c r="D771">
        <v>2017</v>
      </c>
      <c r="E771">
        <v>10</v>
      </c>
      <c r="F771" t="str">
        <f>VLOOKUP(A771,locations!A$1:F$12,2,FALSE)</f>
        <v>38.68999863</v>
      </c>
      <c r="G771" t="str">
        <f>VLOOKUP(A771,locations!A$1:F$12,3,FALSE)</f>
        <v>125.47000122</v>
      </c>
      <c r="H771" t="str">
        <f>VLOOKUP(A771,locations!A$1:F$12,4,FALSE)</f>
        <v>South Hwanghae</v>
      </c>
      <c r="I771" t="str">
        <f>VLOOKUP(A771,locations!A$1:F$12,5,FALSE)</f>
        <v>Chunggi-ri</v>
      </c>
      <c r="J771" t="str">
        <f>VLOOKUP(A771,locations!A$1:F$12,6,FALSE)</f>
        <v>y</v>
      </c>
    </row>
    <row r="772" spans="1:10" hidden="1">
      <c r="A772" s="6" t="s">
        <v>189</v>
      </c>
      <c r="B772" t="s">
        <v>2</v>
      </c>
      <c r="C772">
        <v>6</v>
      </c>
      <c r="D772">
        <v>2005</v>
      </c>
      <c r="E772">
        <v>1</v>
      </c>
      <c r="F772" t="str">
        <f>VLOOKUP(A772,locations!A$1:F$12,2,FALSE)</f>
        <v>38.890556</v>
      </c>
      <c r="G772" t="str">
        <f>VLOOKUP(A772,locations!A$1:F$12,3,FALSE)</f>
        <v>127.942778</v>
      </c>
      <c r="H772" t="str">
        <f>VLOOKUP(A772,locations!A$1:F$12,4,FALSE)</f>
        <v>Kangwon</v>
      </c>
      <c r="I772" t="str">
        <f>VLOOKUP(A772,locations!A$1:F$12,5,FALSE)</f>
        <v>Agal-li</v>
      </c>
      <c r="J772" t="str">
        <f>VLOOKUP(A772,locations!A$1:F$12,6,FALSE)</f>
        <v>n</v>
      </c>
    </row>
    <row r="773" spans="1:10" hidden="1">
      <c r="A773" s="6" t="s">
        <v>189</v>
      </c>
      <c r="B773" t="s">
        <v>3</v>
      </c>
      <c r="C773">
        <v>19</v>
      </c>
      <c r="D773">
        <v>2005</v>
      </c>
      <c r="E773">
        <v>2</v>
      </c>
      <c r="F773" t="str">
        <f>VLOOKUP(A773,locations!A$1:F$12,2,FALSE)</f>
        <v>38.890556</v>
      </c>
      <c r="G773" t="str">
        <f>VLOOKUP(A773,locations!A$1:F$12,3,FALSE)</f>
        <v>127.942778</v>
      </c>
      <c r="H773" t="str">
        <f>VLOOKUP(A773,locations!A$1:F$12,4,FALSE)</f>
        <v>Kangwon</v>
      </c>
      <c r="I773" t="str">
        <f>VLOOKUP(A773,locations!A$1:F$12,5,FALSE)</f>
        <v>Agal-li</v>
      </c>
      <c r="J773" t="str">
        <f>VLOOKUP(A773,locations!A$1:F$12,6,FALSE)</f>
        <v>n</v>
      </c>
    </row>
    <row r="774" spans="1:10" hidden="1">
      <c r="A774" s="6" t="s">
        <v>189</v>
      </c>
      <c r="B774" t="s">
        <v>4</v>
      </c>
      <c r="C774">
        <v>49</v>
      </c>
      <c r="D774">
        <v>2005</v>
      </c>
      <c r="E774">
        <v>3</v>
      </c>
      <c r="F774" t="str">
        <f>VLOOKUP(A774,locations!A$1:F$12,2,FALSE)</f>
        <v>38.890556</v>
      </c>
      <c r="G774" t="str">
        <f>VLOOKUP(A774,locations!A$1:F$12,3,FALSE)</f>
        <v>127.942778</v>
      </c>
      <c r="H774" t="str">
        <f>VLOOKUP(A774,locations!A$1:F$12,4,FALSE)</f>
        <v>Kangwon</v>
      </c>
      <c r="I774" t="str">
        <f>VLOOKUP(A774,locations!A$1:F$12,5,FALSE)</f>
        <v>Agal-li</v>
      </c>
      <c r="J774" t="str">
        <f>VLOOKUP(A774,locations!A$1:F$12,6,FALSE)</f>
        <v>n</v>
      </c>
    </row>
    <row r="775" spans="1:10" hidden="1">
      <c r="A775" s="6" t="s">
        <v>189</v>
      </c>
      <c r="B775" t="s">
        <v>5</v>
      </c>
      <c r="C775">
        <v>7</v>
      </c>
      <c r="D775">
        <v>2005</v>
      </c>
      <c r="E775">
        <v>4</v>
      </c>
      <c r="F775" t="str">
        <f>VLOOKUP(A775,locations!A$1:F$12,2,FALSE)</f>
        <v>38.890556</v>
      </c>
      <c r="G775" t="str">
        <f>VLOOKUP(A775,locations!A$1:F$12,3,FALSE)</f>
        <v>127.942778</v>
      </c>
      <c r="H775" t="str">
        <f>VLOOKUP(A775,locations!A$1:F$12,4,FALSE)</f>
        <v>Kangwon</v>
      </c>
      <c r="I775" t="str">
        <f>VLOOKUP(A775,locations!A$1:F$12,5,FALSE)</f>
        <v>Agal-li</v>
      </c>
      <c r="J775" t="str">
        <f>VLOOKUP(A775,locations!A$1:F$12,6,FALSE)</f>
        <v>n</v>
      </c>
    </row>
    <row r="776" spans="1:10" hidden="1">
      <c r="A776" s="6" t="s">
        <v>189</v>
      </c>
      <c r="B776" t="s">
        <v>6</v>
      </c>
      <c r="C776">
        <v>105.3</v>
      </c>
      <c r="D776">
        <v>2005</v>
      </c>
      <c r="E776">
        <v>5</v>
      </c>
      <c r="F776" t="str">
        <f>VLOOKUP(A776,locations!A$1:F$12,2,FALSE)</f>
        <v>38.890556</v>
      </c>
      <c r="G776" t="str">
        <f>VLOOKUP(A776,locations!A$1:F$12,3,FALSE)</f>
        <v>127.942778</v>
      </c>
      <c r="H776" t="str">
        <f>VLOOKUP(A776,locations!A$1:F$12,4,FALSE)</f>
        <v>Kangwon</v>
      </c>
      <c r="I776" t="str">
        <f>VLOOKUP(A776,locations!A$1:F$12,5,FALSE)</f>
        <v>Agal-li</v>
      </c>
      <c r="J776" t="str">
        <f>VLOOKUP(A776,locations!A$1:F$12,6,FALSE)</f>
        <v>n</v>
      </c>
    </row>
    <row r="777" spans="1:10" hidden="1">
      <c r="A777" s="6" t="s">
        <v>189</v>
      </c>
      <c r="B777" t="s">
        <v>7</v>
      </c>
      <c r="C777">
        <v>89.3</v>
      </c>
      <c r="D777">
        <v>2005</v>
      </c>
      <c r="E777">
        <v>6</v>
      </c>
      <c r="F777" t="str">
        <f>VLOOKUP(A777,locations!A$1:F$12,2,FALSE)</f>
        <v>38.890556</v>
      </c>
      <c r="G777" t="str">
        <f>VLOOKUP(A777,locations!A$1:F$12,3,FALSE)</f>
        <v>127.942778</v>
      </c>
      <c r="H777" t="str">
        <f>VLOOKUP(A777,locations!A$1:F$12,4,FALSE)</f>
        <v>Kangwon</v>
      </c>
      <c r="I777" t="str">
        <f>VLOOKUP(A777,locations!A$1:F$12,5,FALSE)</f>
        <v>Agal-li</v>
      </c>
      <c r="J777" t="str">
        <f>VLOOKUP(A777,locations!A$1:F$12,6,FALSE)</f>
        <v>n</v>
      </c>
    </row>
    <row r="778" spans="1:10" hidden="1">
      <c r="A778" s="6" t="s">
        <v>189</v>
      </c>
      <c r="B778" t="s">
        <v>8</v>
      </c>
      <c r="C778">
        <v>139.4</v>
      </c>
      <c r="D778">
        <v>2005</v>
      </c>
      <c r="E778">
        <v>7</v>
      </c>
      <c r="F778" t="str">
        <f>VLOOKUP(A778,locations!A$1:F$12,2,FALSE)</f>
        <v>38.890556</v>
      </c>
      <c r="G778" t="str">
        <f>VLOOKUP(A778,locations!A$1:F$12,3,FALSE)</f>
        <v>127.942778</v>
      </c>
      <c r="H778" t="str">
        <f>VLOOKUP(A778,locations!A$1:F$12,4,FALSE)</f>
        <v>Kangwon</v>
      </c>
      <c r="I778" t="str">
        <f>VLOOKUP(A778,locations!A$1:F$12,5,FALSE)</f>
        <v>Agal-li</v>
      </c>
      <c r="J778" t="str">
        <f>VLOOKUP(A778,locations!A$1:F$12,6,FALSE)</f>
        <v>n</v>
      </c>
    </row>
    <row r="779" spans="1:10" hidden="1">
      <c r="A779" s="6" t="s">
        <v>189</v>
      </c>
      <c r="B779" t="s">
        <v>9</v>
      </c>
      <c r="C779">
        <v>42</v>
      </c>
      <c r="D779">
        <v>2005</v>
      </c>
      <c r="E779">
        <v>8</v>
      </c>
      <c r="F779" t="str">
        <f>VLOOKUP(A779,locations!A$1:F$12,2,FALSE)</f>
        <v>38.890556</v>
      </c>
      <c r="G779" t="str">
        <f>VLOOKUP(A779,locations!A$1:F$12,3,FALSE)</f>
        <v>127.942778</v>
      </c>
      <c r="H779" t="str">
        <f>VLOOKUP(A779,locations!A$1:F$12,4,FALSE)</f>
        <v>Kangwon</v>
      </c>
      <c r="I779" t="str">
        <f>VLOOKUP(A779,locations!A$1:F$12,5,FALSE)</f>
        <v>Agal-li</v>
      </c>
      <c r="J779" t="str">
        <f>VLOOKUP(A779,locations!A$1:F$12,6,FALSE)</f>
        <v>n</v>
      </c>
    </row>
    <row r="780" spans="1:10" hidden="1">
      <c r="A780" s="6" t="s">
        <v>189</v>
      </c>
      <c r="B780" t="s">
        <v>10</v>
      </c>
      <c r="C780">
        <v>65.099999999999994</v>
      </c>
      <c r="D780">
        <v>2005</v>
      </c>
      <c r="E780">
        <v>9</v>
      </c>
      <c r="F780" t="str">
        <f>VLOOKUP(A780,locations!A$1:F$12,2,FALSE)</f>
        <v>38.890556</v>
      </c>
      <c r="G780" t="str">
        <f>VLOOKUP(A780,locations!A$1:F$12,3,FALSE)</f>
        <v>127.942778</v>
      </c>
      <c r="H780" t="str">
        <f>VLOOKUP(A780,locations!A$1:F$12,4,FALSE)</f>
        <v>Kangwon</v>
      </c>
      <c r="I780" t="str">
        <f>VLOOKUP(A780,locations!A$1:F$12,5,FALSE)</f>
        <v>Agal-li</v>
      </c>
      <c r="J780" t="str">
        <f>VLOOKUP(A780,locations!A$1:F$12,6,FALSE)</f>
        <v>n</v>
      </c>
    </row>
    <row r="781" spans="1:10" hidden="1">
      <c r="A781" s="6" t="s">
        <v>189</v>
      </c>
      <c r="B781" t="s">
        <v>11</v>
      </c>
      <c r="C781">
        <v>28</v>
      </c>
      <c r="D781">
        <v>2005</v>
      </c>
      <c r="E781">
        <v>10</v>
      </c>
      <c r="F781" t="str">
        <f>VLOOKUP(A781,locations!A$1:F$12,2,FALSE)</f>
        <v>38.890556</v>
      </c>
      <c r="G781" t="str">
        <f>VLOOKUP(A781,locations!A$1:F$12,3,FALSE)</f>
        <v>127.942778</v>
      </c>
      <c r="H781" t="str">
        <f>VLOOKUP(A781,locations!A$1:F$12,4,FALSE)</f>
        <v>Kangwon</v>
      </c>
      <c r="I781" t="str">
        <f>VLOOKUP(A781,locations!A$1:F$12,5,FALSE)</f>
        <v>Agal-li</v>
      </c>
      <c r="J781" t="str">
        <f>VLOOKUP(A781,locations!A$1:F$12,6,FALSE)</f>
        <v>n</v>
      </c>
    </row>
    <row r="782" spans="1:10" hidden="1">
      <c r="A782" s="6" t="s">
        <v>189</v>
      </c>
      <c r="B782" t="s">
        <v>12</v>
      </c>
      <c r="C782">
        <v>0</v>
      </c>
      <c r="D782">
        <v>2005</v>
      </c>
      <c r="E782">
        <v>11</v>
      </c>
      <c r="F782" t="str">
        <f>VLOOKUP(A782,locations!A$1:F$12,2,FALSE)</f>
        <v>38.890556</v>
      </c>
      <c r="G782" t="str">
        <f>VLOOKUP(A782,locations!A$1:F$12,3,FALSE)</f>
        <v>127.942778</v>
      </c>
      <c r="H782" t="str">
        <f>VLOOKUP(A782,locations!A$1:F$12,4,FALSE)</f>
        <v>Kangwon</v>
      </c>
      <c r="I782" t="str">
        <f>VLOOKUP(A782,locations!A$1:F$12,5,FALSE)</f>
        <v>Agal-li</v>
      </c>
      <c r="J782" t="str">
        <f>VLOOKUP(A782,locations!A$1:F$12,6,FALSE)</f>
        <v>n</v>
      </c>
    </row>
    <row r="783" spans="1:10" hidden="1">
      <c r="A783" s="6" t="s">
        <v>189</v>
      </c>
      <c r="B783" t="s">
        <v>13</v>
      </c>
      <c r="C783">
        <v>0</v>
      </c>
      <c r="D783">
        <v>2005</v>
      </c>
      <c r="E783">
        <v>12</v>
      </c>
      <c r="F783" t="str">
        <f>VLOOKUP(A783,locations!A$1:F$12,2,FALSE)</f>
        <v>38.890556</v>
      </c>
      <c r="G783" t="str">
        <f>VLOOKUP(A783,locations!A$1:F$12,3,FALSE)</f>
        <v>127.942778</v>
      </c>
      <c r="H783" t="str">
        <f>VLOOKUP(A783,locations!A$1:F$12,4,FALSE)</f>
        <v>Kangwon</v>
      </c>
      <c r="I783" t="str">
        <f>VLOOKUP(A783,locations!A$1:F$12,5,FALSE)</f>
        <v>Agal-li</v>
      </c>
      <c r="J783" t="str">
        <f>VLOOKUP(A783,locations!A$1:F$12,6,FALSE)</f>
        <v>n</v>
      </c>
    </row>
    <row r="784" spans="1:10" hidden="1">
      <c r="A784" s="6" t="s">
        <v>189</v>
      </c>
      <c r="B784" t="s">
        <v>14</v>
      </c>
      <c r="C784">
        <v>2</v>
      </c>
      <c r="D784">
        <v>2006</v>
      </c>
      <c r="E784">
        <v>1</v>
      </c>
      <c r="F784" t="str">
        <f>VLOOKUP(A784,locations!A$1:F$12,2,FALSE)</f>
        <v>38.890556</v>
      </c>
      <c r="G784" t="str">
        <f>VLOOKUP(A784,locations!A$1:F$12,3,FALSE)</f>
        <v>127.942778</v>
      </c>
      <c r="H784" t="str">
        <f>VLOOKUP(A784,locations!A$1:F$12,4,FALSE)</f>
        <v>Kangwon</v>
      </c>
      <c r="I784" t="str">
        <f>VLOOKUP(A784,locations!A$1:F$12,5,FALSE)</f>
        <v>Agal-li</v>
      </c>
      <c r="J784" t="str">
        <f>VLOOKUP(A784,locations!A$1:F$12,6,FALSE)</f>
        <v>n</v>
      </c>
    </row>
    <row r="785" spans="1:10" hidden="1">
      <c r="A785" s="6" t="s">
        <v>189</v>
      </c>
      <c r="B785" t="s">
        <v>15</v>
      </c>
      <c r="C785">
        <v>0.2</v>
      </c>
      <c r="D785">
        <v>2006</v>
      </c>
      <c r="E785">
        <v>2</v>
      </c>
      <c r="F785" t="str">
        <f>VLOOKUP(A785,locations!A$1:F$12,2,FALSE)</f>
        <v>38.890556</v>
      </c>
      <c r="G785" t="str">
        <f>VLOOKUP(A785,locations!A$1:F$12,3,FALSE)</f>
        <v>127.942778</v>
      </c>
      <c r="H785" t="str">
        <f>VLOOKUP(A785,locations!A$1:F$12,4,FALSE)</f>
        <v>Kangwon</v>
      </c>
      <c r="I785" t="str">
        <f>VLOOKUP(A785,locations!A$1:F$12,5,FALSE)</f>
        <v>Agal-li</v>
      </c>
      <c r="J785" t="str">
        <f>VLOOKUP(A785,locations!A$1:F$12,6,FALSE)</f>
        <v>n</v>
      </c>
    </row>
    <row r="786" spans="1:10" hidden="1">
      <c r="A786" s="6" t="s">
        <v>189</v>
      </c>
      <c r="B786" t="s">
        <v>16</v>
      </c>
      <c r="C786">
        <v>13.1</v>
      </c>
      <c r="D786">
        <v>2006</v>
      </c>
      <c r="E786">
        <v>3</v>
      </c>
      <c r="F786" t="str">
        <f>VLOOKUP(A786,locations!A$1:F$12,2,FALSE)</f>
        <v>38.890556</v>
      </c>
      <c r="G786" t="str">
        <f>VLOOKUP(A786,locations!A$1:F$12,3,FALSE)</f>
        <v>127.942778</v>
      </c>
      <c r="H786" t="str">
        <f>VLOOKUP(A786,locations!A$1:F$12,4,FALSE)</f>
        <v>Kangwon</v>
      </c>
      <c r="I786" t="str">
        <f>VLOOKUP(A786,locations!A$1:F$12,5,FALSE)</f>
        <v>Agal-li</v>
      </c>
      <c r="J786" t="str">
        <f>VLOOKUP(A786,locations!A$1:F$12,6,FALSE)</f>
        <v>n</v>
      </c>
    </row>
    <row r="787" spans="1:10" hidden="1">
      <c r="A787" s="6" t="s">
        <v>189</v>
      </c>
      <c r="B787" t="s">
        <v>17</v>
      </c>
      <c r="C787">
        <v>22</v>
      </c>
      <c r="D787">
        <v>2006</v>
      </c>
      <c r="E787">
        <v>4</v>
      </c>
      <c r="F787" t="str">
        <f>VLOOKUP(A787,locations!A$1:F$12,2,FALSE)</f>
        <v>38.890556</v>
      </c>
      <c r="G787" t="str">
        <f>VLOOKUP(A787,locations!A$1:F$12,3,FALSE)</f>
        <v>127.942778</v>
      </c>
      <c r="H787" t="str">
        <f>VLOOKUP(A787,locations!A$1:F$12,4,FALSE)</f>
        <v>Kangwon</v>
      </c>
      <c r="I787" t="str">
        <f>VLOOKUP(A787,locations!A$1:F$12,5,FALSE)</f>
        <v>Agal-li</v>
      </c>
      <c r="J787" t="str">
        <f>VLOOKUP(A787,locations!A$1:F$12,6,FALSE)</f>
        <v>n</v>
      </c>
    </row>
    <row r="788" spans="1:10" hidden="1">
      <c r="A788" s="6" t="s">
        <v>189</v>
      </c>
      <c r="B788" t="s">
        <v>18</v>
      </c>
      <c r="C788">
        <v>124.4</v>
      </c>
      <c r="D788">
        <v>2006</v>
      </c>
      <c r="E788">
        <v>5</v>
      </c>
      <c r="F788" t="str">
        <f>VLOOKUP(A788,locations!A$1:F$12,2,FALSE)</f>
        <v>38.890556</v>
      </c>
      <c r="G788" t="str">
        <f>VLOOKUP(A788,locations!A$1:F$12,3,FALSE)</f>
        <v>127.942778</v>
      </c>
      <c r="H788" t="str">
        <f>VLOOKUP(A788,locations!A$1:F$12,4,FALSE)</f>
        <v>Kangwon</v>
      </c>
      <c r="I788" t="str">
        <f>VLOOKUP(A788,locations!A$1:F$12,5,FALSE)</f>
        <v>Agal-li</v>
      </c>
      <c r="J788" t="str">
        <f>VLOOKUP(A788,locations!A$1:F$12,6,FALSE)</f>
        <v>n</v>
      </c>
    </row>
    <row r="789" spans="1:10" hidden="1">
      <c r="A789" s="6" t="s">
        <v>189</v>
      </c>
      <c r="B789" t="s">
        <v>19</v>
      </c>
      <c r="C789">
        <v>90.5</v>
      </c>
      <c r="D789">
        <v>2006</v>
      </c>
      <c r="E789">
        <v>6</v>
      </c>
      <c r="F789" t="str">
        <f>VLOOKUP(A789,locations!A$1:F$12,2,FALSE)</f>
        <v>38.890556</v>
      </c>
      <c r="G789" t="str">
        <f>VLOOKUP(A789,locations!A$1:F$12,3,FALSE)</f>
        <v>127.942778</v>
      </c>
      <c r="H789" t="str">
        <f>VLOOKUP(A789,locations!A$1:F$12,4,FALSE)</f>
        <v>Kangwon</v>
      </c>
      <c r="I789" t="str">
        <f>VLOOKUP(A789,locations!A$1:F$12,5,FALSE)</f>
        <v>Agal-li</v>
      </c>
      <c r="J789" t="str">
        <f>VLOOKUP(A789,locations!A$1:F$12,6,FALSE)</f>
        <v>n</v>
      </c>
    </row>
    <row r="790" spans="1:10" hidden="1">
      <c r="A790" s="6" t="s">
        <v>189</v>
      </c>
      <c r="B790" t="s">
        <v>20</v>
      </c>
      <c r="C790">
        <v>343.1</v>
      </c>
      <c r="D790">
        <v>2006</v>
      </c>
      <c r="E790">
        <v>7</v>
      </c>
      <c r="F790" t="str">
        <f>VLOOKUP(A790,locations!A$1:F$12,2,FALSE)</f>
        <v>38.890556</v>
      </c>
      <c r="G790" t="str">
        <f>VLOOKUP(A790,locations!A$1:F$12,3,FALSE)</f>
        <v>127.942778</v>
      </c>
      <c r="H790" t="str">
        <f>VLOOKUP(A790,locations!A$1:F$12,4,FALSE)</f>
        <v>Kangwon</v>
      </c>
      <c r="I790" t="str">
        <f>VLOOKUP(A790,locations!A$1:F$12,5,FALSE)</f>
        <v>Agal-li</v>
      </c>
      <c r="J790" t="str">
        <f>VLOOKUP(A790,locations!A$1:F$12,6,FALSE)</f>
        <v>n</v>
      </c>
    </row>
    <row r="791" spans="1:10" hidden="1">
      <c r="A791" s="6" t="s">
        <v>189</v>
      </c>
      <c r="B791" t="s">
        <v>21</v>
      </c>
      <c r="C791">
        <v>74.7</v>
      </c>
      <c r="D791">
        <v>2006</v>
      </c>
      <c r="E791">
        <v>8</v>
      </c>
      <c r="F791" t="str">
        <f>VLOOKUP(A791,locations!A$1:F$12,2,FALSE)</f>
        <v>38.890556</v>
      </c>
      <c r="G791" t="str">
        <f>VLOOKUP(A791,locations!A$1:F$12,3,FALSE)</f>
        <v>127.942778</v>
      </c>
      <c r="H791" t="str">
        <f>VLOOKUP(A791,locations!A$1:F$12,4,FALSE)</f>
        <v>Kangwon</v>
      </c>
      <c r="I791" t="str">
        <f>VLOOKUP(A791,locations!A$1:F$12,5,FALSE)</f>
        <v>Agal-li</v>
      </c>
      <c r="J791" t="str">
        <f>VLOOKUP(A791,locations!A$1:F$12,6,FALSE)</f>
        <v>n</v>
      </c>
    </row>
    <row r="792" spans="1:10" hidden="1">
      <c r="A792" s="6" t="s">
        <v>189</v>
      </c>
      <c r="B792" t="s">
        <v>22</v>
      </c>
      <c r="C792">
        <v>65.3</v>
      </c>
      <c r="D792">
        <v>2006</v>
      </c>
      <c r="E792">
        <v>9</v>
      </c>
      <c r="F792" t="str">
        <f>VLOOKUP(A792,locations!A$1:F$12,2,FALSE)</f>
        <v>38.890556</v>
      </c>
      <c r="G792" t="str">
        <f>VLOOKUP(A792,locations!A$1:F$12,3,FALSE)</f>
        <v>127.942778</v>
      </c>
      <c r="H792" t="str">
        <f>VLOOKUP(A792,locations!A$1:F$12,4,FALSE)</f>
        <v>Kangwon</v>
      </c>
      <c r="I792" t="str">
        <f>VLOOKUP(A792,locations!A$1:F$12,5,FALSE)</f>
        <v>Agal-li</v>
      </c>
      <c r="J792" t="str">
        <f>VLOOKUP(A792,locations!A$1:F$12,6,FALSE)</f>
        <v>n</v>
      </c>
    </row>
    <row r="793" spans="1:10" hidden="1">
      <c r="A793" s="6" t="s">
        <v>189</v>
      </c>
      <c r="B793" t="s">
        <v>23</v>
      </c>
      <c r="C793">
        <v>193.1</v>
      </c>
      <c r="D793">
        <v>2006</v>
      </c>
      <c r="E793">
        <v>10</v>
      </c>
      <c r="F793" t="str">
        <f>VLOOKUP(A793,locations!A$1:F$12,2,FALSE)</f>
        <v>38.890556</v>
      </c>
      <c r="G793" t="str">
        <f>VLOOKUP(A793,locations!A$1:F$12,3,FALSE)</f>
        <v>127.942778</v>
      </c>
      <c r="H793" t="str">
        <f>VLOOKUP(A793,locations!A$1:F$12,4,FALSE)</f>
        <v>Kangwon</v>
      </c>
      <c r="I793" t="str">
        <f>VLOOKUP(A793,locations!A$1:F$12,5,FALSE)</f>
        <v>Agal-li</v>
      </c>
      <c r="J793" t="str">
        <f>VLOOKUP(A793,locations!A$1:F$12,6,FALSE)</f>
        <v>n</v>
      </c>
    </row>
    <row r="794" spans="1:10" hidden="1">
      <c r="A794" s="6" t="s">
        <v>189</v>
      </c>
      <c r="B794" t="s">
        <v>24</v>
      </c>
      <c r="C794">
        <v>25</v>
      </c>
      <c r="D794">
        <v>2006</v>
      </c>
      <c r="E794">
        <v>11</v>
      </c>
      <c r="F794" t="str">
        <f>VLOOKUP(A794,locations!A$1:F$12,2,FALSE)</f>
        <v>38.890556</v>
      </c>
      <c r="G794" t="str">
        <f>VLOOKUP(A794,locations!A$1:F$12,3,FALSE)</f>
        <v>127.942778</v>
      </c>
      <c r="H794" t="str">
        <f>VLOOKUP(A794,locations!A$1:F$12,4,FALSE)</f>
        <v>Kangwon</v>
      </c>
      <c r="I794" t="str">
        <f>VLOOKUP(A794,locations!A$1:F$12,5,FALSE)</f>
        <v>Agal-li</v>
      </c>
      <c r="J794" t="str">
        <f>VLOOKUP(A794,locations!A$1:F$12,6,FALSE)</f>
        <v>n</v>
      </c>
    </row>
    <row r="795" spans="1:10" hidden="1">
      <c r="A795" s="6" t="s">
        <v>189</v>
      </c>
      <c r="B795" t="s">
        <v>25</v>
      </c>
      <c r="C795">
        <v>9</v>
      </c>
      <c r="D795">
        <v>2006</v>
      </c>
      <c r="E795">
        <v>12</v>
      </c>
      <c r="F795" t="str">
        <f>VLOOKUP(A795,locations!A$1:F$12,2,FALSE)</f>
        <v>38.890556</v>
      </c>
      <c r="G795" t="str">
        <f>VLOOKUP(A795,locations!A$1:F$12,3,FALSE)</f>
        <v>127.942778</v>
      </c>
      <c r="H795" t="str">
        <f>VLOOKUP(A795,locations!A$1:F$12,4,FALSE)</f>
        <v>Kangwon</v>
      </c>
      <c r="I795" t="str">
        <f>VLOOKUP(A795,locations!A$1:F$12,5,FALSE)</f>
        <v>Agal-li</v>
      </c>
      <c r="J795" t="str">
        <f>VLOOKUP(A795,locations!A$1:F$12,6,FALSE)</f>
        <v>n</v>
      </c>
    </row>
    <row r="796" spans="1:10" hidden="1">
      <c r="A796" s="6" t="s">
        <v>189</v>
      </c>
      <c r="B796" t="s">
        <v>26</v>
      </c>
      <c r="C796">
        <v>15</v>
      </c>
      <c r="D796">
        <v>2007</v>
      </c>
      <c r="E796">
        <v>1</v>
      </c>
      <c r="F796" t="str">
        <f>VLOOKUP(A796,locations!A$1:F$12,2,FALSE)</f>
        <v>38.890556</v>
      </c>
      <c r="G796" t="str">
        <f>VLOOKUP(A796,locations!A$1:F$12,3,FALSE)</f>
        <v>127.942778</v>
      </c>
      <c r="H796" t="str">
        <f>VLOOKUP(A796,locations!A$1:F$12,4,FALSE)</f>
        <v>Kangwon</v>
      </c>
      <c r="I796" t="str">
        <f>VLOOKUP(A796,locations!A$1:F$12,5,FALSE)</f>
        <v>Agal-li</v>
      </c>
      <c r="J796" t="str">
        <f>VLOOKUP(A796,locations!A$1:F$12,6,FALSE)</f>
        <v>n</v>
      </c>
    </row>
    <row r="797" spans="1:10" hidden="1">
      <c r="A797" s="6" t="s">
        <v>189</v>
      </c>
      <c r="B797" t="s">
        <v>27</v>
      </c>
      <c r="C797">
        <v>0</v>
      </c>
      <c r="D797">
        <v>2007</v>
      </c>
      <c r="E797">
        <v>2</v>
      </c>
      <c r="F797" t="str">
        <f>VLOOKUP(A797,locations!A$1:F$12,2,FALSE)</f>
        <v>38.890556</v>
      </c>
      <c r="G797" t="str">
        <f>VLOOKUP(A797,locations!A$1:F$12,3,FALSE)</f>
        <v>127.942778</v>
      </c>
      <c r="H797" t="str">
        <f>VLOOKUP(A797,locations!A$1:F$12,4,FALSE)</f>
        <v>Kangwon</v>
      </c>
      <c r="I797" t="str">
        <f>VLOOKUP(A797,locations!A$1:F$12,5,FALSE)</f>
        <v>Agal-li</v>
      </c>
      <c r="J797" t="str">
        <f>VLOOKUP(A797,locations!A$1:F$12,6,FALSE)</f>
        <v>n</v>
      </c>
    </row>
    <row r="798" spans="1:10" hidden="1">
      <c r="A798" s="6" t="s">
        <v>189</v>
      </c>
      <c r="B798" t="s">
        <v>28</v>
      </c>
      <c r="C798">
        <v>22</v>
      </c>
      <c r="D798">
        <v>2007</v>
      </c>
      <c r="E798">
        <v>3</v>
      </c>
      <c r="F798" t="str">
        <f>VLOOKUP(A798,locations!A$1:F$12,2,FALSE)</f>
        <v>38.890556</v>
      </c>
      <c r="G798" t="str">
        <f>VLOOKUP(A798,locations!A$1:F$12,3,FALSE)</f>
        <v>127.942778</v>
      </c>
      <c r="H798" t="str">
        <f>VLOOKUP(A798,locations!A$1:F$12,4,FALSE)</f>
        <v>Kangwon</v>
      </c>
      <c r="I798" t="str">
        <f>VLOOKUP(A798,locations!A$1:F$12,5,FALSE)</f>
        <v>Agal-li</v>
      </c>
      <c r="J798" t="str">
        <f>VLOOKUP(A798,locations!A$1:F$12,6,FALSE)</f>
        <v>n</v>
      </c>
    </row>
    <row r="799" spans="1:10" hidden="1">
      <c r="A799" s="6" t="s">
        <v>189</v>
      </c>
      <c r="B799" t="s">
        <v>29</v>
      </c>
      <c r="C799">
        <v>37.299999999999997</v>
      </c>
      <c r="D799">
        <v>2007</v>
      </c>
      <c r="E799">
        <v>4</v>
      </c>
      <c r="F799" t="str">
        <f>VLOOKUP(A799,locations!A$1:F$12,2,FALSE)</f>
        <v>38.890556</v>
      </c>
      <c r="G799" t="str">
        <f>VLOOKUP(A799,locations!A$1:F$12,3,FALSE)</f>
        <v>127.942778</v>
      </c>
      <c r="H799" t="str">
        <f>VLOOKUP(A799,locations!A$1:F$12,4,FALSE)</f>
        <v>Kangwon</v>
      </c>
      <c r="I799" t="str">
        <f>VLOOKUP(A799,locations!A$1:F$12,5,FALSE)</f>
        <v>Agal-li</v>
      </c>
      <c r="J799" t="str">
        <f>VLOOKUP(A799,locations!A$1:F$12,6,FALSE)</f>
        <v>n</v>
      </c>
    </row>
    <row r="800" spans="1:10" hidden="1">
      <c r="A800" s="6" t="s">
        <v>189</v>
      </c>
      <c r="B800" t="s">
        <v>30</v>
      </c>
      <c r="C800">
        <v>66.099999999999994</v>
      </c>
      <c r="D800">
        <v>2007</v>
      </c>
      <c r="E800">
        <v>5</v>
      </c>
      <c r="F800" t="str">
        <f>VLOOKUP(A800,locations!A$1:F$12,2,FALSE)</f>
        <v>38.890556</v>
      </c>
      <c r="G800" t="str">
        <f>VLOOKUP(A800,locations!A$1:F$12,3,FALSE)</f>
        <v>127.942778</v>
      </c>
      <c r="H800" t="str">
        <f>VLOOKUP(A800,locations!A$1:F$12,4,FALSE)</f>
        <v>Kangwon</v>
      </c>
      <c r="I800" t="str">
        <f>VLOOKUP(A800,locations!A$1:F$12,5,FALSE)</f>
        <v>Agal-li</v>
      </c>
      <c r="J800" t="str">
        <f>VLOOKUP(A800,locations!A$1:F$12,6,FALSE)</f>
        <v>n</v>
      </c>
    </row>
    <row r="801" spans="1:10" hidden="1">
      <c r="A801" s="6" t="s">
        <v>189</v>
      </c>
      <c r="B801" t="s">
        <v>31</v>
      </c>
      <c r="C801">
        <v>52</v>
      </c>
      <c r="D801">
        <v>2007</v>
      </c>
      <c r="E801">
        <v>6</v>
      </c>
      <c r="F801" t="str">
        <f>VLOOKUP(A801,locations!A$1:F$12,2,FALSE)</f>
        <v>38.890556</v>
      </c>
      <c r="G801" t="str">
        <f>VLOOKUP(A801,locations!A$1:F$12,3,FALSE)</f>
        <v>127.942778</v>
      </c>
      <c r="H801" t="str">
        <f>VLOOKUP(A801,locations!A$1:F$12,4,FALSE)</f>
        <v>Kangwon</v>
      </c>
      <c r="I801" t="str">
        <f>VLOOKUP(A801,locations!A$1:F$12,5,FALSE)</f>
        <v>Agal-li</v>
      </c>
      <c r="J801" t="str">
        <f>VLOOKUP(A801,locations!A$1:F$12,6,FALSE)</f>
        <v>n</v>
      </c>
    </row>
    <row r="802" spans="1:10" hidden="1">
      <c r="A802" s="6" t="s">
        <v>189</v>
      </c>
      <c r="B802" t="s">
        <v>32</v>
      </c>
      <c r="C802">
        <v>130</v>
      </c>
      <c r="D802">
        <v>2007</v>
      </c>
      <c r="E802">
        <v>7</v>
      </c>
      <c r="F802" t="str">
        <f>VLOOKUP(A802,locations!A$1:F$12,2,FALSE)</f>
        <v>38.890556</v>
      </c>
      <c r="G802" t="str">
        <f>VLOOKUP(A802,locations!A$1:F$12,3,FALSE)</f>
        <v>127.942778</v>
      </c>
      <c r="H802" t="str">
        <f>VLOOKUP(A802,locations!A$1:F$12,4,FALSE)</f>
        <v>Kangwon</v>
      </c>
      <c r="I802" t="str">
        <f>VLOOKUP(A802,locations!A$1:F$12,5,FALSE)</f>
        <v>Agal-li</v>
      </c>
      <c r="J802" t="str">
        <f>VLOOKUP(A802,locations!A$1:F$12,6,FALSE)</f>
        <v>n</v>
      </c>
    </row>
    <row r="803" spans="1:10" hidden="1">
      <c r="A803" s="6" t="s">
        <v>189</v>
      </c>
      <c r="B803" t="s">
        <v>33</v>
      </c>
      <c r="C803">
        <v>97</v>
      </c>
      <c r="D803">
        <v>2007</v>
      </c>
      <c r="E803">
        <v>8</v>
      </c>
      <c r="F803" t="str">
        <f>VLOOKUP(A803,locations!A$1:F$12,2,FALSE)</f>
        <v>38.890556</v>
      </c>
      <c r="G803" t="str">
        <f>VLOOKUP(A803,locations!A$1:F$12,3,FALSE)</f>
        <v>127.942778</v>
      </c>
      <c r="H803" t="str">
        <f>VLOOKUP(A803,locations!A$1:F$12,4,FALSE)</f>
        <v>Kangwon</v>
      </c>
      <c r="I803" t="str">
        <f>VLOOKUP(A803,locations!A$1:F$12,5,FALSE)</f>
        <v>Agal-li</v>
      </c>
      <c r="J803" t="str">
        <f>VLOOKUP(A803,locations!A$1:F$12,6,FALSE)</f>
        <v>n</v>
      </c>
    </row>
    <row r="804" spans="1:10" hidden="1">
      <c r="A804" s="6" t="s">
        <v>189</v>
      </c>
      <c r="B804" t="s">
        <v>34</v>
      </c>
      <c r="C804">
        <v>213.6</v>
      </c>
      <c r="D804">
        <v>2007</v>
      </c>
      <c r="E804">
        <v>9</v>
      </c>
      <c r="F804" t="str">
        <f>VLOOKUP(A804,locations!A$1:F$12,2,FALSE)</f>
        <v>38.890556</v>
      </c>
      <c r="G804" t="str">
        <f>VLOOKUP(A804,locations!A$1:F$12,3,FALSE)</f>
        <v>127.942778</v>
      </c>
      <c r="H804" t="str">
        <f>VLOOKUP(A804,locations!A$1:F$12,4,FALSE)</f>
        <v>Kangwon</v>
      </c>
      <c r="I804" t="str">
        <f>VLOOKUP(A804,locations!A$1:F$12,5,FALSE)</f>
        <v>Agal-li</v>
      </c>
      <c r="J804" t="str">
        <f>VLOOKUP(A804,locations!A$1:F$12,6,FALSE)</f>
        <v>n</v>
      </c>
    </row>
    <row r="805" spans="1:10" hidden="1">
      <c r="A805" s="6" t="s">
        <v>189</v>
      </c>
      <c r="B805" t="s">
        <v>35</v>
      </c>
      <c r="C805">
        <v>61.1</v>
      </c>
      <c r="D805">
        <v>2007</v>
      </c>
      <c r="E805">
        <v>10</v>
      </c>
      <c r="F805" t="str">
        <f>VLOOKUP(A805,locations!A$1:F$12,2,FALSE)</f>
        <v>38.890556</v>
      </c>
      <c r="G805" t="str">
        <f>VLOOKUP(A805,locations!A$1:F$12,3,FALSE)</f>
        <v>127.942778</v>
      </c>
      <c r="H805" t="str">
        <f>VLOOKUP(A805,locations!A$1:F$12,4,FALSE)</f>
        <v>Kangwon</v>
      </c>
      <c r="I805" t="str">
        <f>VLOOKUP(A805,locations!A$1:F$12,5,FALSE)</f>
        <v>Agal-li</v>
      </c>
      <c r="J805" t="str">
        <f>VLOOKUP(A805,locations!A$1:F$12,6,FALSE)</f>
        <v>n</v>
      </c>
    </row>
    <row r="806" spans="1:10" hidden="1">
      <c r="A806" s="6" t="s">
        <v>189</v>
      </c>
      <c r="B806" t="s">
        <v>36</v>
      </c>
      <c r="C806">
        <v>47</v>
      </c>
      <c r="D806">
        <v>2007</v>
      </c>
      <c r="E806">
        <v>11</v>
      </c>
      <c r="F806" t="str">
        <f>VLOOKUP(A806,locations!A$1:F$12,2,FALSE)</f>
        <v>38.890556</v>
      </c>
      <c r="G806" t="str">
        <f>VLOOKUP(A806,locations!A$1:F$12,3,FALSE)</f>
        <v>127.942778</v>
      </c>
      <c r="H806" t="str">
        <f>VLOOKUP(A806,locations!A$1:F$12,4,FALSE)</f>
        <v>Kangwon</v>
      </c>
      <c r="I806" t="str">
        <f>VLOOKUP(A806,locations!A$1:F$12,5,FALSE)</f>
        <v>Agal-li</v>
      </c>
      <c r="J806" t="str">
        <f>VLOOKUP(A806,locations!A$1:F$12,6,FALSE)</f>
        <v>n</v>
      </c>
    </row>
    <row r="807" spans="1:10" hidden="1">
      <c r="A807" s="6" t="s">
        <v>189</v>
      </c>
      <c r="B807" t="s">
        <v>37</v>
      </c>
      <c r="C807">
        <v>3</v>
      </c>
      <c r="D807">
        <v>2007</v>
      </c>
      <c r="E807">
        <v>12</v>
      </c>
      <c r="F807" t="str">
        <f>VLOOKUP(A807,locations!A$1:F$12,2,FALSE)</f>
        <v>38.890556</v>
      </c>
      <c r="G807" t="str">
        <f>VLOOKUP(A807,locations!A$1:F$12,3,FALSE)</f>
        <v>127.942778</v>
      </c>
      <c r="H807" t="str">
        <f>VLOOKUP(A807,locations!A$1:F$12,4,FALSE)</f>
        <v>Kangwon</v>
      </c>
      <c r="I807" t="str">
        <f>VLOOKUP(A807,locations!A$1:F$12,5,FALSE)</f>
        <v>Agal-li</v>
      </c>
      <c r="J807" t="str">
        <f>VLOOKUP(A807,locations!A$1:F$12,6,FALSE)</f>
        <v>n</v>
      </c>
    </row>
    <row r="808" spans="1:10" hidden="1">
      <c r="A808" s="6" t="s">
        <v>189</v>
      </c>
      <c r="B808" t="s">
        <v>38</v>
      </c>
      <c r="C808">
        <v>39</v>
      </c>
      <c r="D808">
        <v>2008</v>
      </c>
      <c r="E808">
        <v>1</v>
      </c>
      <c r="F808" t="str">
        <f>VLOOKUP(A808,locations!A$1:F$12,2,FALSE)</f>
        <v>38.890556</v>
      </c>
      <c r="G808" t="str">
        <f>VLOOKUP(A808,locations!A$1:F$12,3,FALSE)</f>
        <v>127.942778</v>
      </c>
      <c r="H808" t="str">
        <f>VLOOKUP(A808,locations!A$1:F$12,4,FALSE)</f>
        <v>Kangwon</v>
      </c>
      <c r="I808" t="str">
        <f>VLOOKUP(A808,locations!A$1:F$12,5,FALSE)</f>
        <v>Agal-li</v>
      </c>
      <c r="J808" t="str">
        <f>VLOOKUP(A808,locations!A$1:F$12,6,FALSE)</f>
        <v>n</v>
      </c>
    </row>
    <row r="809" spans="1:10" hidden="1">
      <c r="A809" s="6" t="s">
        <v>189</v>
      </c>
      <c r="B809" t="s">
        <v>39</v>
      </c>
      <c r="C809">
        <v>0.3</v>
      </c>
      <c r="D809">
        <v>2008</v>
      </c>
      <c r="E809">
        <v>2</v>
      </c>
      <c r="F809" t="str">
        <f>VLOOKUP(A809,locations!A$1:F$12,2,FALSE)</f>
        <v>38.890556</v>
      </c>
      <c r="G809" t="str">
        <f>VLOOKUP(A809,locations!A$1:F$12,3,FALSE)</f>
        <v>127.942778</v>
      </c>
      <c r="H809" t="str">
        <f>VLOOKUP(A809,locations!A$1:F$12,4,FALSE)</f>
        <v>Kangwon</v>
      </c>
      <c r="I809" t="str">
        <f>VLOOKUP(A809,locations!A$1:F$12,5,FALSE)</f>
        <v>Agal-li</v>
      </c>
      <c r="J809" t="str">
        <f>VLOOKUP(A809,locations!A$1:F$12,6,FALSE)</f>
        <v>n</v>
      </c>
    </row>
    <row r="810" spans="1:10" hidden="1">
      <c r="A810" s="6" t="s">
        <v>189</v>
      </c>
      <c r="B810" t="s">
        <v>40</v>
      </c>
      <c r="C810">
        <v>52</v>
      </c>
      <c r="D810">
        <v>2008</v>
      </c>
      <c r="E810">
        <v>3</v>
      </c>
      <c r="F810" t="str">
        <f>VLOOKUP(A810,locations!A$1:F$12,2,FALSE)</f>
        <v>38.890556</v>
      </c>
      <c r="G810" t="str">
        <f>VLOOKUP(A810,locations!A$1:F$12,3,FALSE)</f>
        <v>127.942778</v>
      </c>
      <c r="H810" t="str">
        <f>VLOOKUP(A810,locations!A$1:F$12,4,FALSE)</f>
        <v>Kangwon</v>
      </c>
      <c r="I810" t="str">
        <f>VLOOKUP(A810,locations!A$1:F$12,5,FALSE)</f>
        <v>Agal-li</v>
      </c>
      <c r="J810" t="str">
        <f>VLOOKUP(A810,locations!A$1:F$12,6,FALSE)</f>
        <v>n</v>
      </c>
    </row>
    <row r="811" spans="1:10" hidden="1">
      <c r="A811" s="6" t="s">
        <v>189</v>
      </c>
      <c r="B811" t="s">
        <v>41</v>
      </c>
      <c r="C811">
        <v>6.2</v>
      </c>
      <c r="D811">
        <v>2008</v>
      </c>
      <c r="E811">
        <v>4</v>
      </c>
      <c r="F811" t="str">
        <f>VLOOKUP(A811,locations!A$1:F$12,2,FALSE)</f>
        <v>38.890556</v>
      </c>
      <c r="G811" t="str">
        <f>VLOOKUP(A811,locations!A$1:F$12,3,FALSE)</f>
        <v>127.942778</v>
      </c>
      <c r="H811" t="str">
        <f>VLOOKUP(A811,locations!A$1:F$12,4,FALSE)</f>
        <v>Kangwon</v>
      </c>
      <c r="I811" t="str">
        <f>VLOOKUP(A811,locations!A$1:F$12,5,FALSE)</f>
        <v>Agal-li</v>
      </c>
      <c r="J811" t="str">
        <f>VLOOKUP(A811,locations!A$1:F$12,6,FALSE)</f>
        <v>n</v>
      </c>
    </row>
    <row r="812" spans="1:10" hidden="1">
      <c r="A812" s="6" t="s">
        <v>189</v>
      </c>
      <c r="B812" t="s">
        <v>42</v>
      </c>
      <c r="C812">
        <v>50.1</v>
      </c>
      <c r="D812">
        <v>2008</v>
      </c>
      <c r="E812">
        <v>5</v>
      </c>
      <c r="F812" t="str">
        <f>VLOOKUP(A812,locations!A$1:F$12,2,FALSE)</f>
        <v>38.890556</v>
      </c>
      <c r="G812" t="str">
        <f>VLOOKUP(A812,locations!A$1:F$12,3,FALSE)</f>
        <v>127.942778</v>
      </c>
      <c r="H812" t="str">
        <f>VLOOKUP(A812,locations!A$1:F$12,4,FALSE)</f>
        <v>Kangwon</v>
      </c>
      <c r="I812" t="str">
        <f>VLOOKUP(A812,locations!A$1:F$12,5,FALSE)</f>
        <v>Agal-li</v>
      </c>
      <c r="J812" t="str">
        <f>VLOOKUP(A812,locations!A$1:F$12,6,FALSE)</f>
        <v>n</v>
      </c>
    </row>
    <row r="813" spans="1:10" hidden="1">
      <c r="A813" s="6" t="s">
        <v>189</v>
      </c>
      <c r="B813" t="s">
        <v>43</v>
      </c>
      <c r="C813">
        <v>51.7</v>
      </c>
      <c r="D813">
        <v>2008</v>
      </c>
      <c r="E813">
        <v>6</v>
      </c>
      <c r="F813" t="str">
        <f>VLOOKUP(A813,locations!A$1:F$12,2,FALSE)</f>
        <v>38.890556</v>
      </c>
      <c r="G813" t="str">
        <f>VLOOKUP(A813,locations!A$1:F$12,3,FALSE)</f>
        <v>127.942778</v>
      </c>
      <c r="H813" t="str">
        <f>VLOOKUP(A813,locations!A$1:F$12,4,FALSE)</f>
        <v>Kangwon</v>
      </c>
      <c r="I813" t="str">
        <f>VLOOKUP(A813,locations!A$1:F$12,5,FALSE)</f>
        <v>Agal-li</v>
      </c>
      <c r="J813" t="str">
        <f>VLOOKUP(A813,locations!A$1:F$12,6,FALSE)</f>
        <v>n</v>
      </c>
    </row>
    <row r="814" spans="1:10" hidden="1">
      <c r="A814" s="6" t="s">
        <v>189</v>
      </c>
      <c r="B814" t="s">
        <v>44</v>
      </c>
      <c r="C814">
        <v>170</v>
      </c>
      <c r="D814">
        <v>2008</v>
      </c>
      <c r="E814">
        <v>7</v>
      </c>
      <c r="F814" t="str">
        <f>VLOOKUP(A814,locations!A$1:F$12,2,FALSE)</f>
        <v>38.890556</v>
      </c>
      <c r="G814" t="str">
        <f>VLOOKUP(A814,locations!A$1:F$12,3,FALSE)</f>
        <v>127.942778</v>
      </c>
      <c r="H814" t="str">
        <f>VLOOKUP(A814,locations!A$1:F$12,4,FALSE)</f>
        <v>Kangwon</v>
      </c>
      <c r="I814" t="str">
        <f>VLOOKUP(A814,locations!A$1:F$12,5,FALSE)</f>
        <v>Agal-li</v>
      </c>
      <c r="J814" t="str">
        <f>VLOOKUP(A814,locations!A$1:F$12,6,FALSE)</f>
        <v>n</v>
      </c>
    </row>
    <row r="815" spans="1:10" hidden="1">
      <c r="A815" s="6" t="s">
        <v>189</v>
      </c>
      <c r="B815" t="s">
        <v>45</v>
      </c>
      <c r="C815">
        <v>355.4</v>
      </c>
      <c r="D815">
        <v>2008</v>
      </c>
      <c r="E815">
        <v>8</v>
      </c>
      <c r="F815" t="str">
        <f>VLOOKUP(A815,locations!A$1:F$12,2,FALSE)</f>
        <v>38.890556</v>
      </c>
      <c r="G815" t="str">
        <f>VLOOKUP(A815,locations!A$1:F$12,3,FALSE)</f>
        <v>127.942778</v>
      </c>
      <c r="H815" t="str">
        <f>VLOOKUP(A815,locations!A$1:F$12,4,FALSE)</f>
        <v>Kangwon</v>
      </c>
      <c r="I815" t="str">
        <f>VLOOKUP(A815,locations!A$1:F$12,5,FALSE)</f>
        <v>Agal-li</v>
      </c>
      <c r="J815" t="str">
        <f>VLOOKUP(A815,locations!A$1:F$12,6,FALSE)</f>
        <v>n</v>
      </c>
    </row>
    <row r="816" spans="1:10" hidden="1">
      <c r="A816" s="6" t="s">
        <v>189</v>
      </c>
      <c r="B816" t="s">
        <v>46</v>
      </c>
      <c r="C816">
        <v>54</v>
      </c>
      <c r="D816">
        <v>2008</v>
      </c>
      <c r="E816">
        <v>9</v>
      </c>
      <c r="F816" t="str">
        <f>VLOOKUP(A816,locations!A$1:F$12,2,FALSE)</f>
        <v>38.890556</v>
      </c>
      <c r="G816" t="str">
        <f>VLOOKUP(A816,locations!A$1:F$12,3,FALSE)</f>
        <v>127.942778</v>
      </c>
      <c r="H816" t="str">
        <f>VLOOKUP(A816,locations!A$1:F$12,4,FALSE)</f>
        <v>Kangwon</v>
      </c>
      <c r="I816" t="str">
        <f>VLOOKUP(A816,locations!A$1:F$12,5,FALSE)</f>
        <v>Agal-li</v>
      </c>
      <c r="J816" t="str">
        <f>VLOOKUP(A816,locations!A$1:F$12,6,FALSE)</f>
        <v>n</v>
      </c>
    </row>
    <row r="817" spans="1:10" hidden="1">
      <c r="A817" s="6" t="s">
        <v>189</v>
      </c>
      <c r="B817" t="s">
        <v>47</v>
      </c>
      <c r="C817">
        <v>93</v>
      </c>
      <c r="D817">
        <v>2008</v>
      </c>
      <c r="E817">
        <v>10</v>
      </c>
      <c r="F817" t="str">
        <f>VLOOKUP(A817,locations!A$1:F$12,2,FALSE)</f>
        <v>38.890556</v>
      </c>
      <c r="G817" t="str">
        <f>VLOOKUP(A817,locations!A$1:F$12,3,FALSE)</f>
        <v>127.942778</v>
      </c>
      <c r="H817" t="str">
        <f>VLOOKUP(A817,locations!A$1:F$12,4,FALSE)</f>
        <v>Kangwon</v>
      </c>
      <c r="I817" t="str">
        <f>VLOOKUP(A817,locations!A$1:F$12,5,FALSE)</f>
        <v>Agal-li</v>
      </c>
      <c r="J817" t="str">
        <f>VLOOKUP(A817,locations!A$1:F$12,6,FALSE)</f>
        <v>n</v>
      </c>
    </row>
    <row r="818" spans="1:10" hidden="1">
      <c r="A818" s="6" t="s">
        <v>189</v>
      </c>
      <c r="B818" t="s">
        <v>48</v>
      </c>
      <c r="C818">
        <v>31.2</v>
      </c>
      <c r="D818">
        <v>2008</v>
      </c>
      <c r="E818">
        <v>11</v>
      </c>
      <c r="F818" t="str">
        <f>VLOOKUP(A818,locations!A$1:F$12,2,FALSE)</f>
        <v>38.890556</v>
      </c>
      <c r="G818" t="str">
        <f>VLOOKUP(A818,locations!A$1:F$12,3,FALSE)</f>
        <v>127.942778</v>
      </c>
      <c r="H818" t="str">
        <f>VLOOKUP(A818,locations!A$1:F$12,4,FALSE)</f>
        <v>Kangwon</v>
      </c>
      <c r="I818" t="str">
        <f>VLOOKUP(A818,locations!A$1:F$12,5,FALSE)</f>
        <v>Agal-li</v>
      </c>
      <c r="J818" t="str">
        <f>VLOOKUP(A818,locations!A$1:F$12,6,FALSE)</f>
        <v>n</v>
      </c>
    </row>
    <row r="819" spans="1:10" hidden="1">
      <c r="A819" s="6" t="s">
        <v>189</v>
      </c>
      <c r="B819" t="s">
        <v>49</v>
      </c>
      <c r="C819">
        <v>71</v>
      </c>
      <c r="D819">
        <v>2008</v>
      </c>
      <c r="E819">
        <v>12</v>
      </c>
      <c r="F819" t="str">
        <f>VLOOKUP(A819,locations!A$1:F$12,2,FALSE)</f>
        <v>38.890556</v>
      </c>
      <c r="G819" t="str">
        <f>VLOOKUP(A819,locations!A$1:F$12,3,FALSE)</f>
        <v>127.942778</v>
      </c>
      <c r="H819" t="str">
        <f>VLOOKUP(A819,locations!A$1:F$12,4,FALSE)</f>
        <v>Kangwon</v>
      </c>
      <c r="I819" t="str">
        <f>VLOOKUP(A819,locations!A$1:F$12,5,FALSE)</f>
        <v>Agal-li</v>
      </c>
      <c r="J819" t="str">
        <f>VLOOKUP(A819,locations!A$1:F$12,6,FALSE)</f>
        <v>n</v>
      </c>
    </row>
    <row r="820" spans="1:10" hidden="1">
      <c r="A820" s="6" t="s">
        <v>189</v>
      </c>
      <c r="B820" t="s">
        <v>50</v>
      </c>
      <c r="C820">
        <v>7</v>
      </c>
      <c r="D820">
        <v>2009</v>
      </c>
      <c r="E820">
        <v>1</v>
      </c>
      <c r="F820" t="str">
        <f>VLOOKUP(A820,locations!A$1:F$12,2,FALSE)</f>
        <v>38.890556</v>
      </c>
      <c r="G820" t="str">
        <f>VLOOKUP(A820,locations!A$1:F$12,3,FALSE)</f>
        <v>127.942778</v>
      </c>
      <c r="H820" t="str">
        <f>VLOOKUP(A820,locations!A$1:F$12,4,FALSE)</f>
        <v>Kangwon</v>
      </c>
      <c r="I820" t="str">
        <f>VLOOKUP(A820,locations!A$1:F$12,5,FALSE)</f>
        <v>Agal-li</v>
      </c>
      <c r="J820" t="str">
        <f>VLOOKUP(A820,locations!A$1:F$12,6,FALSE)</f>
        <v>n</v>
      </c>
    </row>
    <row r="821" spans="1:10" hidden="1">
      <c r="A821" s="6" t="s">
        <v>189</v>
      </c>
      <c r="B821" t="s">
        <v>51</v>
      </c>
      <c r="C821">
        <v>34</v>
      </c>
      <c r="D821">
        <v>2009</v>
      </c>
      <c r="E821">
        <v>2</v>
      </c>
      <c r="F821" t="str">
        <f>VLOOKUP(A821,locations!A$1:F$12,2,FALSE)</f>
        <v>38.890556</v>
      </c>
      <c r="G821" t="str">
        <f>VLOOKUP(A821,locations!A$1:F$12,3,FALSE)</f>
        <v>127.942778</v>
      </c>
      <c r="H821" t="str">
        <f>VLOOKUP(A821,locations!A$1:F$12,4,FALSE)</f>
        <v>Kangwon</v>
      </c>
      <c r="I821" t="str">
        <f>VLOOKUP(A821,locations!A$1:F$12,5,FALSE)</f>
        <v>Agal-li</v>
      </c>
      <c r="J821" t="str">
        <f>VLOOKUP(A821,locations!A$1:F$12,6,FALSE)</f>
        <v>n</v>
      </c>
    </row>
    <row r="822" spans="1:10" hidden="1">
      <c r="A822" s="6" t="s">
        <v>189</v>
      </c>
      <c r="B822" t="s">
        <v>52</v>
      </c>
      <c r="C822">
        <v>27</v>
      </c>
      <c r="D822">
        <v>2009</v>
      </c>
      <c r="E822">
        <v>3</v>
      </c>
      <c r="F822" t="str">
        <f>VLOOKUP(A822,locations!A$1:F$12,2,FALSE)</f>
        <v>38.890556</v>
      </c>
      <c r="G822" t="str">
        <f>VLOOKUP(A822,locations!A$1:F$12,3,FALSE)</f>
        <v>127.942778</v>
      </c>
      <c r="H822" t="str">
        <f>VLOOKUP(A822,locations!A$1:F$12,4,FALSE)</f>
        <v>Kangwon</v>
      </c>
      <c r="I822" t="str">
        <f>VLOOKUP(A822,locations!A$1:F$12,5,FALSE)</f>
        <v>Agal-li</v>
      </c>
      <c r="J822" t="str">
        <f>VLOOKUP(A822,locations!A$1:F$12,6,FALSE)</f>
        <v>n</v>
      </c>
    </row>
    <row r="823" spans="1:10" hidden="1">
      <c r="A823" s="6" t="s">
        <v>189</v>
      </c>
      <c r="B823" t="s">
        <v>53</v>
      </c>
      <c r="C823">
        <v>120.1</v>
      </c>
      <c r="D823">
        <v>2009</v>
      </c>
      <c r="E823">
        <v>4</v>
      </c>
      <c r="F823" t="str">
        <f>VLOOKUP(A823,locations!A$1:F$12,2,FALSE)</f>
        <v>38.890556</v>
      </c>
      <c r="G823" t="str">
        <f>VLOOKUP(A823,locations!A$1:F$12,3,FALSE)</f>
        <v>127.942778</v>
      </c>
      <c r="H823" t="str">
        <f>VLOOKUP(A823,locations!A$1:F$12,4,FALSE)</f>
        <v>Kangwon</v>
      </c>
      <c r="I823" t="str">
        <f>VLOOKUP(A823,locations!A$1:F$12,5,FALSE)</f>
        <v>Agal-li</v>
      </c>
      <c r="J823" t="str">
        <f>VLOOKUP(A823,locations!A$1:F$12,6,FALSE)</f>
        <v>n</v>
      </c>
    </row>
    <row r="824" spans="1:10" hidden="1">
      <c r="A824" s="6" t="s">
        <v>189</v>
      </c>
      <c r="B824" t="s">
        <v>54</v>
      </c>
      <c r="C824">
        <v>37</v>
      </c>
      <c r="D824">
        <v>2009</v>
      </c>
      <c r="E824">
        <v>5</v>
      </c>
      <c r="F824" t="str">
        <f>VLOOKUP(A824,locations!A$1:F$12,2,FALSE)</f>
        <v>38.890556</v>
      </c>
      <c r="G824" t="str">
        <f>VLOOKUP(A824,locations!A$1:F$12,3,FALSE)</f>
        <v>127.942778</v>
      </c>
      <c r="H824" t="str">
        <f>VLOOKUP(A824,locations!A$1:F$12,4,FALSE)</f>
        <v>Kangwon</v>
      </c>
      <c r="I824" t="str">
        <f>VLOOKUP(A824,locations!A$1:F$12,5,FALSE)</f>
        <v>Agal-li</v>
      </c>
      <c r="J824" t="str">
        <f>VLOOKUP(A824,locations!A$1:F$12,6,FALSE)</f>
        <v>n</v>
      </c>
    </row>
    <row r="825" spans="1:10" hidden="1">
      <c r="A825" s="6" t="s">
        <v>189</v>
      </c>
      <c r="B825" t="s">
        <v>55</v>
      </c>
      <c r="C825">
        <v>35.200000000000003</v>
      </c>
      <c r="D825">
        <v>2009</v>
      </c>
      <c r="E825">
        <v>6</v>
      </c>
      <c r="F825" t="str">
        <f>VLOOKUP(A825,locations!A$1:F$12,2,FALSE)</f>
        <v>38.890556</v>
      </c>
      <c r="G825" t="str">
        <f>VLOOKUP(A825,locations!A$1:F$12,3,FALSE)</f>
        <v>127.942778</v>
      </c>
      <c r="H825" t="str">
        <f>VLOOKUP(A825,locations!A$1:F$12,4,FALSE)</f>
        <v>Kangwon</v>
      </c>
      <c r="I825" t="str">
        <f>VLOOKUP(A825,locations!A$1:F$12,5,FALSE)</f>
        <v>Agal-li</v>
      </c>
      <c r="J825" t="str">
        <f>VLOOKUP(A825,locations!A$1:F$12,6,FALSE)</f>
        <v>n</v>
      </c>
    </row>
    <row r="826" spans="1:10" hidden="1">
      <c r="A826" s="6" t="s">
        <v>189</v>
      </c>
      <c r="B826" t="s">
        <v>56</v>
      </c>
      <c r="C826">
        <v>261.3</v>
      </c>
      <c r="D826">
        <v>2009</v>
      </c>
      <c r="E826">
        <v>7</v>
      </c>
      <c r="F826" t="str">
        <f>VLOOKUP(A826,locations!A$1:F$12,2,FALSE)</f>
        <v>38.890556</v>
      </c>
      <c r="G826" t="str">
        <f>VLOOKUP(A826,locations!A$1:F$12,3,FALSE)</f>
        <v>127.942778</v>
      </c>
      <c r="H826" t="str">
        <f>VLOOKUP(A826,locations!A$1:F$12,4,FALSE)</f>
        <v>Kangwon</v>
      </c>
      <c r="I826" t="str">
        <f>VLOOKUP(A826,locations!A$1:F$12,5,FALSE)</f>
        <v>Agal-li</v>
      </c>
      <c r="J826" t="str">
        <f>VLOOKUP(A826,locations!A$1:F$12,6,FALSE)</f>
        <v>n</v>
      </c>
    </row>
    <row r="827" spans="1:10" hidden="1">
      <c r="A827" s="6" t="s">
        <v>189</v>
      </c>
      <c r="B827" t="s">
        <v>57</v>
      </c>
      <c r="C827">
        <v>37.5</v>
      </c>
      <c r="D827">
        <v>2009</v>
      </c>
      <c r="E827">
        <v>8</v>
      </c>
      <c r="F827" t="str">
        <f>VLOOKUP(A827,locations!A$1:F$12,2,FALSE)</f>
        <v>38.890556</v>
      </c>
      <c r="G827" t="str">
        <f>VLOOKUP(A827,locations!A$1:F$12,3,FALSE)</f>
        <v>127.942778</v>
      </c>
      <c r="H827" t="str">
        <f>VLOOKUP(A827,locations!A$1:F$12,4,FALSE)</f>
        <v>Kangwon</v>
      </c>
      <c r="I827" t="str">
        <f>VLOOKUP(A827,locations!A$1:F$12,5,FALSE)</f>
        <v>Agal-li</v>
      </c>
      <c r="J827" t="str">
        <f>VLOOKUP(A827,locations!A$1:F$12,6,FALSE)</f>
        <v>n</v>
      </c>
    </row>
    <row r="828" spans="1:10" hidden="1">
      <c r="A828" s="6" t="s">
        <v>189</v>
      </c>
      <c r="B828" t="s">
        <v>58</v>
      </c>
      <c r="C828">
        <v>16.399999999999999</v>
      </c>
      <c r="D828">
        <v>2009</v>
      </c>
      <c r="E828">
        <v>9</v>
      </c>
      <c r="F828" t="str">
        <f>VLOOKUP(A828,locations!A$1:F$12,2,FALSE)</f>
        <v>38.890556</v>
      </c>
      <c r="G828" t="str">
        <f>VLOOKUP(A828,locations!A$1:F$12,3,FALSE)</f>
        <v>127.942778</v>
      </c>
      <c r="H828" t="str">
        <f>VLOOKUP(A828,locations!A$1:F$12,4,FALSE)</f>
        <v>Kangwon</v>
      </c>
      <c r="I828" t="str">
        <f>VLOOKUP(A828,locations!A$1:F$12,5,FALSE)</f>
        <v>Agal-li</v>
      </c>
      <c r="J828" t="str">
        <f>VLOOKUP(A828,locations!A$1:F$12,6,FALSE)</f>
        <v>n</v>
      </c>
    </row>
    <row r="829" spans="1:10" hidden="1">
      <c r="A829" s="6" t="s">
        <v>189</v>
      </c>
      <c r="B829" t="s">
        <v>59</v>
      </c>
      <c r="C829">
        <v>43.1</v>
      </c>
      <c r="D829">
        <v>2009</v>
      </c>
      <c r="E829">
        <v>10</v>
      </c>
      <c r="F829" t="str">
        <f>VLOOKUP(A829,locations!A$1:F$12,2,FALSE)</f>
        <v>38.890556</v>
      </c>
      <c r="G829" t="str">
        <f>VLOOKUP(A829,locations!A$1:F$12,3,FALSE)</f>
        <v>127.942778</v>
      </c>
      <c r="H829" t="str">
        <f>VLOOKUP(A829,locations!A$1:F$12,4,FALSE)</f>
        <v>Kangwon</v>
      </c>
      <c r="I829" t="str">
        <f>VLOOKUP(A829,locations!A$1:F$12,5,FALSE)</f>
        <v>Agal-li</v>
      </c>
      <c r="J829" t="str">
        <f>VLOOKUP(A829,locations!A$1:F$12,6,FALSE)</f>
        <v>n</v>
      </c>
    </row>
    <row r="830" spans="1:10" hidden="1">
      <c r="A830" s="6" t="s">
        <v>189</v>
      </c>
      <c r="B830" t="s">
        <v>60</v>
      </c>
      <c r="C830">
        <v>102.2</v>
      </c>
      <c r="D830">
        <v>2009</v>
      </c>
      <c r="E830">
        <v>11</v>
      </c>
      <c r="F830" t="str">
        <f>VLOOKUP(A830,locations!A$1:F$12,2,FALSE)</f>
        <v>38.890556</v>
      </c>
      <c r="G830" t="str">
        <f>VLOOKUP(A830,locations!A$1:F$12,3,FALSE)</f>
        <v>127.942778</v>
      </c>
      <c r="H830" t="str">
        <f>VLOOKUP(A830,locations!A$1:F$12,4,FALSE)</f>
        <v>Kangwon</v>
      </c>
      <c r="I830" t="str">
        <f>VLOOKUP(A830,locations!A$1:F$12,5,FALSE)</f>
        <v>Agal-li</v>
      </c>
      <c r="J830" t="str">
        <f>VLOOKUP(A830,locations!A$1:F$12,6,FALSE)</f>
        <v>n</v>
      </c>
    </row>
    <row r="831" spans="1:10" hidden="1">
      <c r="A831" s="6" t="s">
        <v>189</v>
      </c>
      <c r="B831" t="s">
        <v>61</v>
      </c>
      <c r="C831">
        <v>28.3</v>
      </c>
      <c r="D831">
        <v>2009</v>
      </c>
      <c r="E831">
        <v>12</v>
      </c>
      <c r="F831" t="str">
        <f>VLOOKUP(A831,locations!A$1:F$12,2,FALSE)</f>
        <v>38.890556</v>
      </c>
      <c r="G831" t="str">
        <f>VLOOKUP(A831,locations!A$1:F$12,3,FALSE)</f>
        <v>127.942778</v>
      </c>
      <c r="H831" t="str">
        <f>VLOOKUP(A831,locations!A$1:F$12,4,FALSE)</f>
        <v>Kangwon</v>
      </c>
      <c r="I831" t="str">
        <f>VLOOKUP(A831,locations!A$1:F$12,5,FALSE)</f>
        <v>Agal-li</v>
      </c>
      <c r="J831" t="str">
        <f>VLOOKUP(A831,locations!A$1:F$12,6,FALSE)</f>
        <v>n</v>
      </c>
    </row>
    <row r="832" spans="1:10" hidden="1">
      <c r="A832" s="6" t="s">
        <v>189</v>
      </c>
      <c r="B832" t="s">
        <v>62</v>
      </c>
      <c r="C832">
        <v>22</v>
      </c>
      <c r="D832">
        <v>2010</v>
      </c>
      <c r="E832">
        <v>1</v>
      </c>
      <c r="F832" t="str">
        <f>VLOOKUP(A832,locations!A$1:F$12,2,FALSE)</f>
        <v>38.890556</v>
      </c>
      <c r="G832" t="str">
        <f>VLOOKUP(A832,locations!A$1:F$12,3,FALSE)</f>
        <v>127.942778</v>
      </c>
      <c r="H832" t="str">
        <f>VLOOKUP(A832,locations!A$1:F$12,4,FALSE)</f>
        <v>Kangwon</v>
      </c>
      <c r="I832" t="str">
        <f>VLOOKUP(A832,locations!A$1:F$12,5,FALSE)</f>
        <v>Agal-li</v>
      </c>
      <c r="J832" t="str">
        <f>VLOOKUP(A832,locations!A$1:F$12,6,FALSE)</f>
        <v>n</v>
      </c>
    </row>
    <row r="833" spans="1:10" hidden="1">
      <c r="A833" s="6" t="s">
        <v>189</v>
      </c>
      <c r="B833" t="s">
        <v>63</v>
      </c>
      <c r="C833">
        <v>72.2</v>
      </c>
      <c r="D833">
        <v>2010</v>
      </c>
      <c r="E833">
        <v>2</v>
      </c>
      <c r="F833" t="str">
        <f>VLOOKUP(A833,locations!A$1:F$12,2,FALSE)</f>
        <v>38.890556</v>
      </c>
      <c r="G833" t="str">
        <f>VLOOKUP(A833,locations!A$1:F$12,3,FALSE)</f>
        <v>127.942778</v>
      </c>
      <c r="H833" t="str">
        <f>VLOOKUP(A833,locations!A$1:F$12,4,FALSE)</f>
        <v>Kangwon</v>
      </c>
      <c r="I833" t="str">
        <f>VLOOKUP(A833,locations!A$1:F$12,5,FALSE)</f>
        <v>Agal-li</v>
      </c>
      <c r="J833" t="str">
        <f>VLOOKUP(A833,locations!A$1:F$12,6,FALSE)</f>
        <v>n</v>
      </c>
    </row>
    <row r="834" spans="1:10" hidden="1">
      <c r="A834" s="6" t="s">
        <v>189</v>
      </c>
      <c r="B834" t="s">
        <v>64</v>
      </c>
      <c r="C834">
        <v>60.1</v>
      </c>
      <c r="D834">
        <v>2010</v>
      </c>
      <c r="E834">
        <v>3</v>
      </c>
      <c r="F834" t="str">
        <f>VLOOKUP(A834,locations!A$1:F$12,2,FALSE)</f>
        <v>38.890556</v>
      </c>
      <c r="G834" t="str">
        <f>VLOOKUP(A834,locations!A$1:F$12,3,FALSE)</f>
        <v>127.942778</v>
      </c>
      <c r="H834" t="str">
        <f>VLOOKUP(A834,locations!A$1:F$12,4,FALSE)</f>
        <v>Kangwon</v>
      </c>
      <c r="I834" t="str">
        <f>VLOOKUP(A834,locations!A$1:F$12,5,FALSE)</f>
        <v>Agal-li</v>
      </c>
      <c r="J834" t="str">
        <f>VLOOKUP(A834,locations!A$1:F$12,6,FALSE)</f>
        <v>n</v>
      </c>
    </row>
    <row r="835" spans="1:10" hidden="1">
      <c r="A835" s="6" t="s">
        <v>189</v>
      </c>
      <c r="B835" t="s">
        <v>65</v>
      </c>
      <c r="C835">
        <v>25</v>
      </c>
      <c r="D835">
        <v>2010</v>
      </c>
      <c r="E835">
        <v>4</v>
      </c>
      <c r="F835" t="str">
        <f>VLOOKUP(A835,locations!A$1:F$12,2,FALSE)</f>
        <v>38.890556</v>
      </c>
      <c r="G835" t="str">
        <f>VLOOKUP(A835,locations!A$1:F$12,3,FALSE)</f>
        <v>127.942778</v>
      </c>
      <c r="H835" t="str">
        <f>VLOOKUP(A835,locations!A$1:F$12,4,FALSE)</f>
        <v>Kangwon</v>
      </c>
      <c r="I835" t="str">
        <f>VLOOKUP(A835,locations!A$1:F$12,5,FALSE)</f>
        <v>Agal-li</v>
      </c>
      <c r="J835" t="str">
        <f>VLOOKUP(A835,locations!A$1:F$12,6,FALSE)</f>
        <v>n</v>
      </c>
    </row>
    <row r="836" spans="1:10" hidden="1">
      <c r="A836" s="6" t="s">
        <v>189</v>
      </c>
      <c r="B836" t="s">
        <v>66</v>
      </c>
      <c r="C836">
        <v>163.30000000000001</v>
      </c>
      <c r="D836">
        <v>2010</v>
      </c>
      <c r="E836">
        <v>5</v>
      </c>
      <c r="F836" t="str">
        <f>VLOOKUP(A836,locations!A$1:F$12,2,FALSE)</f>
        <v>38.890556</v>
      </c>
      <c r="G836" t="str">
        <f>VLOOKUP(A836,locations!A$1:F$12,3,FALSE)</f>
        <v>127.942778</v>
      </c>
      <c r="H836" t="str">
        <f>VLOOKUP(A836,locations!A$1:F$12,4,FALSE)</f>
        <v>Kangwon</v>
      </c>
      <c r="I836" t="str">
        <f>VLOOKUP(A836,locations!A$1:F$12,5,FALSE)</f>
        <v>Agal-li</v>
      </c>
      <c r="J836" t="str">
        <f>VLOOKUP(A836,locations!A$1:F$12,6,FALSE)</f>
        <v>n</v>
      </c>
    </row>
    <row r="837" spans="1:10" hidden="1">
      <c r="A837" s="6" t="s">
        <v>189</v>
      </c>
      <c r="B837" t="s">
        <v>67</v>
      </c>
      <c r="C837">
        <v>19.100000000000001</v>
      </c>
      <c r="D837">
        <v>2010</v>
      </c>
      <c r="E837">
        <v>6</v>
      </c>
      <c r="F837" t="str">
        <f>VLOOKUP(A837,locations!A$1:F$12,2,FALSE)</f>
        <v>38.890556</v>
      </c>
      <c r="G837" t="str">
        <f>VLOOKUP(A837,locations!A$1:F$12,3,FALSE)</f>
        <v>127.942778</v>
      </c>
      <c r="H837" t="str">
        <f>VLOOKUP(A837,locations!A$1:F$12,4,FALSE)</f>
        <v>Kangwon</v>
      </c>
      <c r="I837" t="str">
        <f>VLOOKUP(A837,locations!A$1:F$12,5,FALSE)</f>
        <v>Agal-li</v>
      </c>
      <c r="J837" t="str">
        <f>VLOOKUP(A837,locations!A$1:F$12,6,FALSE)</f>
        <v>n</v>
      </c>
    </row>
    <row r="838" spans="1:10" hidden="1">
      <c r="A838" s="6" t="s">
        <v>189</v>
      </c>
      <c r="B838" t="s">
        <v>68</v>
      </c>
      <c r="C838">
        <v>112.5</v>
      </c>
      <c r="D838">
        <v>2010</v>
      </c>
      <c r="E838">
        <v>7</v>
      </c>
      <c r="F838" t="str">
        <f>VLOOKUP(A838,locations!A$1:F$12,2,FALSE)</f>
        <v>38.890556</v>
      </c>
      <c r="G838" t="str">
        <f>VLOOKUP(A838,locations!A$1:F$12,3,FALSE)</f>
        <v>127.942778</v>
      </c>
      <c r="H838" t="str">
        <f>VLOOKUP(A838,locations!A$1:F$12,4,FALSE)</f>
        <v>Kangwon</v>
      </c>
      <c r="I838" t="str">
        <f>VLOOKUP(A838,locations!A$1:F$12,5,FALSE)</f>
        <v>Agal-li</v>
      </c>
      <c r="J838" t="str">
        <f>VLOOKUP(A838,locations!A$1:F$12,6,FALSE)</f>
        <v>n</v>
      </c>
    </row>
    <row r="839" spans="1:10" hidden="1">
      <c r="A839" s="6" t="s">
        <v>189</v>
      </c>
      <c r="B839" t="s">
        <v>69</v>
      </c>
      <c r="C839">
        <v>191.1</v>
      </c>
      <c r="D839">
        <v>2010</v>
      </c>
      <c r="E839">
        <v>8</v>
      </c>
      <c r="F839" t="str">
        <f>VLOOKUP(A839,locations!A$1:F$12,2,FALSE)</f>
        <v>38.890556</v>
      </c>
      <c r="G839" t="str">
        <f>VLOOKUP(A839,locations!A$1:F$12,3,FALSE)</f>
        <v>127.942778</v>
      </c>
      <c r="H839" t="str">
        <f>VLOOKUP(A839,locations!A$1:F$12,4,FALSE)</f>
        <v>Kangwon</v>
      </c>
      <c r="I839" t="str">
        <f>VLOOKUP(A839,locations!A$1:F$12,5,FALSE)</f>
        <v>Agal-li</v>
      </c>
      <c r="J839" t="str">
        <f>VLOOKUP(A839,locations!A$1:F$12,6,FALSE)</f>
        <v>n</v>
      </c>
    </row>
    <row r="840" spans="1:10" hidden="1">
      <c r="A840" s="6" t="s">
        <v>189</v>
      </c>
      <c r="B840" t="s">
        <v>70</v>
      </c>
      <c r="C840">
        <v>93.1</v>
      </c>
      <c r="D840">
        <v>2010</v>
      </c>
      <c r="E840">
        <v>9</v>
      </c>
      <c r="F840" t="str">
        <f>VLOOKUP(A840,locations!A$1:F$12,2,FALSE)</f>
        <v>38.890556</v>
      </c>
      <c r="G840" t="str">
        <f>VLOOKUP(A840,locations!A$1:F$12,3,FALSE)</f>
        <v>127.942778</v>
      </c>
      <c r="H840" t="str">
        <f>VLOOKUP(A840,locations!A$1:F$12,4,FALSE)</f>
        <v>Kangwon</v>
      </c>
      <c r="I840" t="str">
        <f>VLOOKUP(A840,locations!A$1:F$12,5,FALSE)</f>
        <v>Agal-li</v>
      </c>
      <c r="J840" t="str">
        <f>VLOOKUP(A840,locations!A$1:F$12,6,FALSE)</f>
        <v>n</v>
      </c>
    </row>
    <row r="841" spans="1:10" hidden="1">
      <c r="A841" s="6" t="s">
        <v>189</v>
      </c>
      <c r="B841" t="s">
        <v>71</v>
      </c>
      <c r="C841">
        <v>57</v>
      </c>
      <c r="D841">
        <v>2010</v>
      </c>
      <c r="E841">
        <v>10</v>
      </c>
      <c r="F841" t="str">
        <f>VLOOKUP(A841,locations!A$1:F$12,2,FALSE)</f>
        <v>38.890556</v>
      </c>
      <c r="G841" t="str">
        <f>VLOOKUP(A841,locations!A$1:F$12,3,FALSE)</f>
        <v>127.942778</v>
      </c>
      <c r="H841" t="str">
        <f>VLOOKUP(A841,locations!A$1:F$12,4,FALSE)</f>
        <v>Kangwon</v>
      </c>
      <c r="I841" t="str">
        <f>VLOOKUP(A841,locations!A$1:F$12,5,FALSE)</f>
        <v>Agal-li</v>
      </c>
      <c r="J841" t="str">
        <f>VLOOKUP(A841,locations!A$1:F$12,6,FALSE)</f>
        <v>n</v>
      </c>
    </row>
    <row r="842" spans="1:10" hidden="1">
      <c r="A842" s="6" t="s">
        <v>189</v>
      </c>
      <c r="B842" t="s">
        <v>72</v>
      </c>
      <c r="C842">
        <v>6</v>
      </c>
      <c r="D842">
        <v>2010</v>
      </c>
      <c r="E842">
        <v>11</v>
      </c>
      <c r="F842" t="str">
        <f>VLOOKUP(A842,locations!A$1:F$12,2,FALSE)</f>
        <v>38.890556</v>
      </c>
      <c r="G842" t="str">
        <f>VLOOKUP(A842,locations!A$1:F$12,3,FALSE)</f>
        <v>127.942778</v>
      </c>
      <c r="H842" t="str">
        <f>VLOOKUP(A842,locations!A$1:F$12,4,FALSE)</f>
        <v>Kangwon</v>
      </c>
      <c r="I842" t="str">
        <f>VLOOKUP(A842,locations!A$1:F$12,5,FALSE)</f>
        <v>Agal-li</v>
      </c>
      <c r="J842" t="str">
        <f>VLOOKUP(A842,locations!A$1:F$12,6,FALSE)</f>
        <v>n</v>
      </c>
    </row>
    <row r="843" spans="1:10" hidden="1">
      <c r="A843" s="6" t="s">
        <v>189</v>
      </c>
      <c r="B843" t="s">
        <v>73</v>
      </c>
      <c r="C843">
        <v>39</v>
      </c>
      <c r="D843">
        <v>2010</v>
      </c>
      <c r="E843">
        <v>12</v>
      </c>
      <c r="F843" t="str">
        <f>VLOOKUP(A843,locations!A$1:F$12,2,FALSE)</f>
        <v>38.890556</v>
      </c>
      <c r="G843" t="str">
        <f>VLOOKUP(A843,locations!A$1:F$12,3,FALSE)</f>
        <v>127.942778</v>
      </c>
      <c r="H843" t="str">
        <f>VLOOKUP(A843,locations!A$1:F$12,4,FALSE)</f>
        <v>Kangwon</v>
      </c>
      <c r="I843" t="str">
        <f>VLOOKUP(A843,locations!A$1:F$12,5,FALSE)</f>
        <v>Agal-li</v>
      </c>
      <c r="J843" t="str">
        <f>VLOOKUP(A843,locations!A$1:F$12,6,FALSE)</f>
        <v>n</v>
      </c>
    </row>
    <row r="844" spans="1:10" hidden="1">
      <c r="A844" s="6" t="s">
        <v>189</v>
      </c>
      <c r="B844" t="s">
        <v>74</v>
      </c>
      <c r="C844">
        <v>0</v>
      </c>
      <c r="D844">
        <v>2011</v>
      </c>
      <c r="E844">
        <v>1</v>
      </c>
      <c r="F844" t="str">
        <f>VLOOKUP(A844,locations!A$1:F$12,2,FALSE)</f>
        <v>38.890556</v>
      </c>
      <c r="G844" t="str">
        <f>VLOOKUP(A844,locations!A$1:F$12,3,FALSE)</f>
        <v>127.942778</v>
      </c>
      <c r="H844" t="str">
        <f>VLOOKUP(A844,locations!A$1:F$12,4,FALSE)</f>
        <v>Kangwon</v>
      </c>
      <c r="I844" t="str">
        <f>VLOOKUP(A844,locations!A$1:F$12,5,FALSE)</f>
        <v>Agal-li</v>
      </c>
      <c r="J844" t="str">
        <f>VLOOKUP(A844,locations!A$1:F$12,6,FALSE)</f>
        <v>n</v>
      </c>
    </row>
    <row r="845" spans="1:10" hidden="1">
      <c r="A845" s="6" t="s">
        <v>189</v>
      </c>
      <c r="B845" t="s">
        <v>75</v>
      </c>
      <c r="C845">
        <v>385.2</v>
      </c>
      <c r="D845">
        <v>2011</v>
      </c>
      <c r="E845">
        <v>2</v>
      </c>
      <c r="F845" t="str">
        <f>VLOOKUP(A845,locations!A$1:F$12,2,FALSE)</f>
        <v>38.890556</v>
      </c>
      <c r="G845" t="str">
        <f>VLOOKUP(A845,locations!A$1:F$12,3,FALSE)</f>
        <v>127.942778</v>
      </c>
      <c r="H845" t="str">
        <f>VLOOKUP(A845,locations!A$1:F$12,4,FALSE)</f>
        <v>Kangwon</v>
      </c>
      <c r="I845" t="str">
        <f>VLOOKUP(A845,locations!A$1:F$12,5,FALSE)</f>
        <v>Agal-li</v>
      </c>
      <c r="J845" t="str">
        <f>VLOOKUP(A845,locations!A$1:F$12,6,FALSE)</f>
        <v>n</v>
      </c>
    </row>
    <row r="846" spans="1:10" hidden="1">
      <c r="A846" s="6" t="s">
        <v>189</v>
      </c>
      <c r="B846" t="s">
        <v>76</v>
      </c>
      <c r="C846">
        <v>3</v>
      </c>
      <c r="D846">
        <v>2011</v>
      </c>
      <c r="E846">
        <v>3</v>
      </c>
      <c r="F846" t="str">
        <f>VLOOKUP(A846,locations!A$1:F$12,2,FALSE)</f>
        <v>38.890556</v>
      </c>
      <c r="G846" t="str">
        <f>VLOOKUP(A846,locations!A$1:F$12,3,FALSE)</f>
        <v>127.942778</v>
      </c>
      <c r="H846" t="str">
        <f>VLOOKUP(A846,locations!A$1:F$12,4,FALSE)</f>
        <v>Kangwon</v>
      </c>
      <c r="I846" t="str">
        <f>VLOOKUP(A846,locations!A$1:F$12,5,FALSE)</f>
        <v>Agal-li</v>
      </c>
      <c r="J846" t="str">
        <f>VLOOKUP(A846,locations!A$1:F$12,6,FALSE)</f>
        <v>n</v>
      </c>
    </row>
    <row r="847" spans="1:10" hidden="1">
      <c r="A847" s="6" t="s">
        <v>189</v>
      </c>
      <c r="B847" t="s">
        <v>77</v>
      </c>
      <c r="C847">
        <v>80</v>
      </c>
      <c r="D847">
        <v>2011</v>
      </c>
      <c r="E847">
        <v>4</v>
      </c>
      <c r="F847" t="str">
        <f>VLOOKUP(A847,locations!A$1:F$12,2,FALSE)</f>
        <v>38.890556</v>
      </c>
      <c r="G847" t="str">
        <f>VLOOKUP(A847,locations!A$1:F$12,3,FALSE)</f>
        <v>127.942778</v>
      </c>
      <c r="H847" t="str">
        <f>VLOOKUP(A847,locations!A$1:F$12,4,FALSE)</f>
        <v>Kangwon</v>
      </c>
      <c r="I847" t="str">
        <f>VLOOKUP(A847,locations!A$1:F$12,5,FALSE)</f>
        <v>Agal-li</v>
      </c>
      <c r="J847" t="str">
        <f>VLOOKUP(A847,locations!A$1:F$12,6,FALSE)</f>
        <v>n</v>
      </c>
    </row>
    <row r="848" spans="1:10" hidden="1">
      <c r="A848" s="6" t="s">
        <v>189</v>
      </c>
      <c r="B848" t="s">
        <v>78</v>
      </c>
      <c r="C848">
        <v>21.6</v>
      </c>
      <c r="D848">
        <v>2011</v>
      </c>
      <c r="E848">
        <v>5</v>
      </c>
      <c r="F848" t="str">
        <f>VLOOKUP(A848,locations!A$1:F$12,2,FALSE)</f>
        <v>38.890556</v>
      </c>
      <c r="G848" t="str">
        <f>VLOOKUP(A848,locations!A$1:F$12,3,FALSE)</f>
        <v>127.942778</v>
      </c>
      <c r="H848" t="str">
        <f>VLOOKUP(A848,locations!A$1:F$12,4,FALSE)</f>
        <v>Kangwon</v>
      </c>
      <c r="I848" t="str">
        <f>VLOOKUP(A848,locations!A$1:F$12,5,FALSE)</f>
        <v>Agal-li</v>
      </c>
      <c r="J848" t="str">
        <f>VLOOKUP(A848,locations!A$1:F$12,6,FALSE)</f>
        <v>n</v>
      </c>
    </row>
    <row r="849" spans="1:10" hidden="1">
      <c r="A849" s="6" t="s">
        <v>189</v>
      </c>
      <c r="B849" t="s">
        <v>79</v>
      </c>
      <c r="C849">
        <v>386</v>
      </c>
      <c r="D849">
        <v>2011</v>
      </c>
      <c r="E849">
        <v>6</v>
      </c>
      <c r="F849" t="str">
        <f>VLOOKUP(A849,locations!A$1:F$12,2,FALSE)</f>
        <v>38.890556</v>
      </c>
      <c r="G849" t="str">
        <f>VLOOKUP(A849,locations!A$1:F$12,3,FALSE)</f>
        <v>127.942778</v>
      </c>
      <c r="H849" t="str">
        <f>VLOOKUP(A849,locations!A$1:F$12,4,FALSE)</f>
        <v>Kangwon</v>
      </c>
      <c r="I849" t="str">
        <f>VLOOKUP(A849,locations!A$1:F$12,5,FALSE)</f>
        <v>Agal-li</v>
      </c>
      <c r="J849" t="str">
        <f>VLOOKUP(A849,locations!A$1:F$12,6,FALSE)</f>
        <v>n</v>
      </c>
    </row>
    <row r="850" spans="1:10" hidden="1">
      <c r="A850" s="6" t="s">
        <v>189</v>
      </c>
      <c r="B850" t="s">
        <v>80</v>
      </c>
      <c r="C850">
        <v>123</v>
      </c>
      <c r="D850">
        <v>2011</v>
      </c>
      <c r="E850">
        <v>7</v>
      </c>
      <c r="F850" t="str">
        <f>VLOOKUP(A850,locations!A$1:F$12,2,FALSE)</f>
        <v>38.890556</v>
      </c>
      <c r="G850" t="str">
        <f>VLOOKUP(A850,locations!A$1:F$12,3,FALSE)</f>
        <v>127.942778</v>
      </c>
      <c r="H850" t="str">
        <f>VLOOKUP(A850,locations!A$1:F$12,4,FALSE)</f>
        <v>Kangwon</v>
      </c>
      <c r="I850" t="str">
        <f>VLOOKUP(A850,locations!A$1:F$12,5,FALSE)</f>
        <v>Agal-li</v>
      </c>
      <c r="J850" t="str">
        <f>VLOOKUP(A850,locations!A$1:F$12,6,FALSE)</f>
        <v>n</v>
      </c>
    </row>
    <row r="851" spans="1:10" hidden="1">
      <c r="A851" s="6" t="s">
        <v>189</v>
      </c>
      <c r="B851" t="s">
        <v>81</v>
      </c>
      <c r="C851">
        <v>128.30000000000001</v>
      </c>
      <c r="D851">
        <v>2011</v>
      </c>
      <c r="E851">
        <v>8</v>
      </c>
      <c r="F851" t="str">
        <f>VLOOKUP(A851,locations!A$1:F$12,2,FALSE)</f>
        <v>38.890556</v>
      </c>
      <c r="G851" t="str">
        <f>VLOOKUP(A851,locations!A$1:F$12,3,FALSE)</f>
        <v>127.942778</v>
      </c>
      <c r="H851" t="str">
        <f>VLOOKUP(A851,locations!A$1:F$12,4,FALSE)</f>
        <v>Kangwon</v>
      </c>
      <c r="I851" t="str">
        <f>VLOOKUP(A851,locations!A$1:F$12,5,FALSE)</f>
        <v>Agal-li</v>
      </c>
      <c r="J851" t="str">
        <f>VLOOKUP(A851,locations!A$1:F$12,6,FALSE)</f>
        <v>n</v>
      </c>
    </row>
    <row r="852" spans="1:10" hidden="1">
      <c r="A852" s="6" t="s">
        <v>189</v>
      </c>
      <c r="B852" t="s">
        <v>82</v>
      </c>
      <c r="C852">
        <v>70.2</v>
      </c>
      <c r="D852">
        <v>2011</v>
      </c>
      <c r="E852">
        <v>9</v>
      </c>
      <c r="F852" t="str">
        <f>VLOOKUP(A852,locations!A$1:F$12,2,FALSE)</f>
        <v>38.890556</v>
      </c>
      <c r="G852" t="str">
        <f>VLOOKUP(A852,locations!A$1:F$12,3,FALSE)</f>
        <v>127.942778</v>
      </c>
      <c r="H852" t="str">
        <f>VLOOKUP(A852,locations!A$1:F$12,4,FALSE)</f>
        <v>Kangwon</v>
      </c>
      <c r="I852" t="str">
        <f>VLOOKUP(A852,locations!A$1:F$12,5,FALSE)</f>
        <v>Agal-li</v>
      </c>
      <c r="J852" t="str">
        <f>VLOOKUP(A852,locations!A$1:F$12,6,FALSE)</f>
        <v>n</v>
      </c>
    </row>
    <row r="853" spans="1:10" hidden="1">
      <c r="A853" s="6" t="s">
        <v>189</v>
      </c>
      <c r="B853" t="s">
        <v>83</v>
      </c>
      <c r="C853">
        <v>3</v>
      </c>
      <c r="D853">
        <v>2011</v>
      </c>
      <c r="E853">
        <v>10</v>
      </c>
      <c r="F853" t="str">
        <f>VLOOKUP(A853,locations!A$1:F$12,2,FALSE)</f>
        <v>38.890556</v>
      </c>
      <c r="G853" t="str">
        <f>VLOOKUP(A853,locations!A$1:F$12,3,FALSE)</f>
        <v>127.942778</v>
      </c>
      <c r="H853" t="str">
        <f>VLOOKUP(A853,locations!A$1:F$12,4,FALSE)</f>
        <v>Kangwon</v>
      </c>
      <c r="I853" t="str">
        <f>VLOOKUP(A853,locations!A$1:F$12,5,FALSE)</f>
        <v>Agal-li</v>
      </c>
      <c r="J853" t="str">
        <f>VLOOKUP(A853,locations!A$1:F$12,6,FALSE)</f>
        <v>n</v>
      </c>
    </row>
    <row r="854" spans="1:10" hidden="1">
      <c r="A854" s="6" t="s">
        <v>189</v>
      </c>
      <c r="B854" t="s">
        <v>84</v>
      </c>
      <c r="C854">
        <v>118.5</v>
      </c>
      <c r="D854">
        <v>2011</v>
      </c>
      <c r="E854">
        <v>11</v>
      </c>
      <c r="F854" t="str">
        <f>VLOOKUP(A854,locations!A$1:F$12,2,FALSE)</f>
        <v>38.890556</v>
      </c>
      <c r="G854" t="str">
        <f>VLOOKUP(A854,locations!A$1:F$12,3,FALSE)</f>
        <v>127.942778</v>
      </c>
      <c r="H854" t="str">
        <f>VLOOKUP(A854,locations!A$1:F$12,4,FALSE)</f>
        <v>Kangwon</v>
      </c>
      <c r="I854" t="str">
        <f>VLOOKUP(A854,locations!A$1:F$12,5,FALSE)</f>
        <v>Agal-li</v>
      </c>
      <c r="J854" t="str">
        <f>VLOOKUP(A854,locations!A$1:F$12,6,FALSE)</f>
        <v>n</v>
      </c>
    </row>
    <row r="855" spans="1:10" hidden="1">
      <c r="A855" s="6" t="s">
        <v>189</v>
      </c>
      <c r="B855" t="s">
        <v>85</v>
      </c>
      <c r="C855">
        <v>52</v>
      </c>
      <c r="D855">
        <v>2011</v>
      </c>
      <c r="E855">
        <v>12</v>
      </c>
      <c r="F855" t="str">
        <f>VLOOKUP(A855,locations!A$1:F$12,2,FALSE)</f>
        <v>38.890556</v>
      </c>
      <c r="G855" t="str">
        <f>VLOOKUP(A855,locations!A$1:F$12,3,FALSE)</f>
        <v>127.942778</v>
      </c>
      <c r="H855" t="str">
        <f>VLOOKUP(A855,locations!A$1:F$12,4,FALSE)</f>
        <v>Kangwon</v>
      </c>
      <c r="I855" t="str">
        <f>VLOOKUP(A855,locations!A$1:F$12,5,FALSE)</f>
        <v>Agal-li</v>
      </c>
      <c r="J855" t="str">
        <f>VLOOKUP(A855,locations!A$1:F$12,6,FALSE)</f>
        <v>n</v>
      </c>
    </row>
    <row r="856" spans="1:10" hidden="1">
      <c r="A856" s="6" t="s">
        <v>189</v>
      </c>
      <c r="B856" t="s">
        <v>86</v>
      </c>
      <c r="C856">
        <v>14</v>
      </c>
      <c r="D856">
        <v>2012</v>
      </c>
      <c r="E856">
        <v>1</v>
      </c>
      <c r="F856" t="str">
        <f>VLOOKUP(A856,locations!A$1:F$12,2,FALSE)</f>
        <v>38.890556</v>
      </c>
      <c r="G856" t="str">
        <f>VLOOKUP(A856,locations!A$1:F$12,3,FALSE)</f>
        <v>127.942778</v>
      </c>
      <c r="H856" t="str">
        <f>VLOOKUP(A856,locations!A$1:F$12,4,FALSE)</f>
        <v>Kangwon</v>
      </c>
      <c r="I856" t="str">
        <f>VLOOKUP(A856,locations!A$1:F$12,5,FALSE)</f>
        <v>Agal-li</v>
      </c>
      <c r="J856" t="str">
        <f>VLOOKUP(A856,locations!A$1:F$12,6,FALSE)</f>
        <v>n</v>
      </c>
    </row>
    <row r="857" spans="1:10" hidden="1">
      <c r="A857" s="6" t="s">
        <v>189</v>
      </c>
      <c r="B857" t="s">
        <v>87</v>
      </c>
      <c r="C857">
        <v>6.2</v>
      </c>
      <c r="D857">
        <v>2012</v>
      </c>
      <c r="E857">
        <v>2</v>
      </c>
      <c r="F857" t="str">
        <f>VLOOKUP(A857,locations!A$1:F$12,2,FALSE)</f>
        <v>38.890556</v>
      </c>
      <c r="G857" t="str">
        <f>VLOOKUP(A857,locations!A$1:F$12,3,FALSE)</f>
        <v>127.942778</v>
      </c>
      <c r="H857" t="str">
        <f>VLOOKUP(A857,locations!A$1:F$12,4,FALSE)</f>
        <v>Kangwon</v>
      </c>
      <c r="I857" t="str">
        <f>VLOOKUP(A857,locations!A$1:F$12,5,FALSE)</f>
        <v>Agal-li</v>
      </c>
      <c r="J857" t="str">
        <f>VLOOKUP(A857,locations!A$1:F$12,6,FALSE)</f>
        <v>n</v>
      </c>
    </row>
    <row r="858" spans="1:10" hidden="1">
      <c r="A858" s="6" t="s">
        <v>189</v>
      </c>
      <c r="B858" t="s">
        <v>88</v>
      </c>
      <c r="C858">
        <v>73</v>
      </c>
      <c r="D858">
        <v>2012</v>
      </c>
      <c r="E858">
        <v>3</v>
      </c>
      <c r="F858" t="str">
        <f>VLOOKUP(A858,locations!A$1:F$12,2,FALSE)</f>
        <v>38.890556</v>
      </c>
      <c r="G858" t="str">
        <f>VLOOKUP(A858,locations!A$1:F$12,3,FALSE)</f>
        <v>127.942778</v>
      </c>
      <c r="H858" t="str">
        <f>VLOOKUP(A858,locations!A$1:F$12,4,FALSE)</f>
        <v>Kangwon</v>
      </c>
      <c r="I858" t="str">
        <f>VLOOKUP(A858,locations!A$1:F$12,5,FALSE)</f>
        <v>Agal-li</v>
      </c>
      <c r="J858" t="str">
        <f>VLOOKUP(A858,locations!A$1:F$12,6,FALSE)</f>
        <v>n</v>
      </c>
    </row>
    <row r="859" spans="1:10" hidden="1">
      <c r="A859" s="6" t="s">
        <v>189</v>
      </c>
      <c r="B859" t="s">
        <v>89</v>
      </c>
      <c r="C859">
        <v>71.2</v>
      </c>
      <c r="D859">
        <v>2012</v>
      </c>
      <c r="E859">
        <v>4</v>
      </c>
      <c r="F859" t="str">
        <f>VLOOKUP(A859,locations!A$1:F$12,2,FALSE)</f>
        <v>38.890556</v>
      </c>
      <c r="G859" t="str">
        <f>VLOOKUP(A859,locations!A$1:F$12,3,FALSE)</f>
        <v>127.942778</v>
      </c>
      <c r="H859" t="str">
        <f>VLOOKUP(A859,locations!A$1:F$12,4,FALSE)</f>
        <v>Kangwon</v>
      </c>
      <c r="I859" t="str">
        <f>VLOOKUP(A859,locations!A$1:F$12,5,FALSE)</f>
        <v>Agal-li</v>
      </c>
      <c r="J859" t="str">
        <f>VLOOKUP(A859,locations!A$1:F$12,6,FALSE)</f>
        <v>n</v>
      </c>
    </row>
    <row r="860" spans="1:10" hidden="1">
      <c r="A860" s="6" t="s">
        <v>189</v>
      </c>
      <c r="B860" t="s">
        <v>90</v>
      </c>
      <c r="C860">
        <v>39.200000000000003</v>
      </c>
      <c r="D860">
        <v>2012</v>
      </c>
      <c r="E860">
        <v>5</v>
      </c>
      <c r="F860" t="str">
        <f>VLOOKUP(A860,locations!A$1:F$12,2,FALSE)</f>
        <v>38.890556</v>
      </c>
      <c r="G860" t="str">
        <f>VLOOKUP(A860,locations!A$1:F$12,3,FALSE)</f>
        <v>127.942778</v>
      </c>
      <c r="H860" t="str">
        <f>VLOOKUP(A860,locations!A$1:F$12,4,FALSE)</f>
        <v>Kangwon</v>
      </c>
      <c r="I860" t="str">
        <f>VLOOKUP(A860,locations!A$1:F$12,5,FALSE)</f>
        <v>Agal-li</v>
      </c>
      <c r="J860" t="str">
        <f>VLOOKUP(A860,locations!A$1:F$12,6,FALSE)</f>
        <v>n</v>
      </c>
    </row>
    <row r="861" spans="1:10" hidden="1">
      <c r="A861" s="6" t="s">
        <v>189</v>
      </c>
      <c r="B861" t="s">
        <v>91</v>
      </c>
      <c r="C861">
        <v>20.5</v>
      </c>
      <c r="D861">
        <v>2012</v>
      </c>
      <c r="E861">
        <v>6</v>
      </c>
      <c r="F861" t="str">
        <f>VLOOKUP(A861,locations!A$1:F$12,2,FALSE)</f>
        <v>38.890556</v>
      </c>
      <c r="G861" t="str">
        <f>VLOOKUP(A861,locations!A$1:F$12,3,FALSE)</f>
        <v>127.942778</v>
      </c>
      <c r="H861" t="str">
        <f>VLOOKUP(A861,locations!A$1:F$12,4,FALSE)</f>
        <v>Kangwon</v>
      </c>
      <c r="I861" t="str">
        <f>VLOOKUP(A861,locations!A$1:F$12,5,FALSE)</f>
        <v>Agal-li</v>
      </c>
      <c r="J861" t="str">
        <f>VLOOKUP(A861,locations!A$1:F$12,6,FALSE)</f>
        <v>n</v>
      </c>
    </row>
    <row r="862" spans="1:10" hidden="1">
      <c r="A862" s="6" t="s">
        <v>189</v>
      </c>
      <c r="B862" t="s">
        <v>92</v>
      </c>
      <c r="C862">
        <v>214.9</v>
      </c>
      <c r="D862">
        <v>2012</v>
      </c>
      <c r="E862">
        <v>7</v>
      </c>
      <c r="F862" t="str">
        <f>VLOOKUP(A862,locations!A$1:F$12,2,FALSE)</f>
        <v>38.890556</v>
      </c>
      <c r="G862" t="str">
        <f>VLOOKUP(A862,locations!A$1:F$12,3,FALSE)</f>
        <v>127.942778</v>
      </c>
      <c r="H862" t="str">
        <f>VLOOKUP(A862,locations!A$1:F$12,4,FALSE)</f>
        <v>Kangwon</v>
      </c>
      <c r="I862" t="str">
        <f>VLOOKUP(A862,locations!A$1:F$12,5,FALSE)</f>
        <v>Agal-li</v>
      </c>
      <c r="J862" t="str">
        <f>VLOOKUP(A862,locations!A$1:F$12,6,FALSE)</f>
        <v>n</v>
      </c>
    </row>
    <row r="863" spans="1:10" hidden="1">
      <c r="A863" s="6" t="s">
        <v>189</v>
      </c>
      <c r="B863" t="s">
        <v>93</v>
      </c>
      <c r="C863">
        <v>174.3</v>
      </c>
      <c r="D863">
        <v>2012</v>
      </c>
      <c r="E863">
        <v>8</v>
      </c>
      <c r="F863" t="str">
        <f>VLOOKUP(A863,locations!A$1:F$12,2,FALSE)</f>
        <v>38.890556</v>
      </c>
      <c r="G863" t="str">
        <f>VLOOKUP(A863,locations!A$1:F$12,3,FALSE)</f>
        <v>127.942778</v>
      </c>
      <c r="H863" t="str">
        <f>VLOOKUP(A863,locations!A$1:F$12,4,FALSE)</f>
        <v>Kangwon</v>
      </c>
      <c r="I863" t="str">
        <f>VLOOKUP(A863,locations!A$1:F$12,5,FALSE)</f>
        <v>Agal-li</v>
      </c>
      <c r="J863" t="str">
        <f>VLOOKUP(A863,locations!A$1:F$12,6,FALSE)</f>
        <v>n</v>
      </c>
    </row>
    <row r="864" spans="1:10" hidden="1">
      <c r="A864" s="6" t="s">
        <v>189</v>
      </c>
      <c r="B864" t="s">
        <v>94</v>
      </c>
      <c r="C864">
        <v>124</v>
      </c>
      <c r="D864">
        <v>2012</v>
      </c>
      <c r="E864">
        <v>9</v>
      </c>
      <c r="F864" t="str">
        <f>VLOOKUP(A864,locations!A$1:F$12,2,FALSE)</f>
        <v>38.890556</v>
      </c>
      <c r="G864" t="str">
        <f>VLOOKUP(A864,locations!A$1:F$12,3,FALSE)</f>
        <v>127.942778</v>
      </c>
      <c r="H864" t="str">
        <f>VLOOKUP(A864,locations!A$1:F$12,4,FALSE)</f>
        <v>Kangwon</v>
      </c>
      <c r="I864" t="str">
        <f>VLOOKUP(A864,locations!A$1:F$12,5,FALSE)</f>
        <v>Agal-li</v>
      </c>
      <c r="J864" t="str">
        <f>VLOOKUP(A864,locations!A$1:F$12,6,FALSE)</f>
        <v>n</v>
      </c>
    </row>
    <row r="865" spans="1:10" hidden="1">
      <c r="A865" s="6" t="s">
        <v>189</v>
      </c>
      <c r="B865" t="s">
        <v>95</v>
      </c>
      <c r="C865">
        <v>35</v>
      </c>
      <c r="D865">
        <v>2012</v>
      </c>
      <c r="E865">
        <v>10</v>
      </c>
      <c r="F865" t="str">
        <f>VLOOKUP(A865,locations!A$1:F$12,2,FALSE)</f>
        <v>38.890556</v>
      </c>
      <c r="G865" t="str">
        <f>VLOOKUP(A865,locations!A$1:F$12,3,FALSE)</f>
        <v>127.942778</v>
      </c>
      <c r="H865" t="str">
        <f>VLOOKUP(A865,locations!A$1:F$12,4,FALSE)</f>
        <v>Kangwon</v>
      </c>
      <c r="I865" t="str">
        <f>VLOOKUP(A865,locations!A$1:F$12,5,FALSE)</f>
        <v>Agal-li</v>
      </c>
      <c r="J865" t="str">
        <f>VLOOKUP(A865,locations!A$1:F$12,6,FALSE)</f>
        <v>n</v>
      </c>
    </row>
    <row r="866" spans="1:10" hidden="1">
      <c r="A866" s="6" t="s">
        <v>189</v>
      </c>
      <c r="B866" t="s">
        <v>96</v>
      </c>
      <c r="C866">
        <v>24</v>
      </c>
      <c r="D866">
        <v>2012</v>
      </c>
      <c r="E866">
        <v>11</v>
      </c>
      <c r="F866" t="str">
        <f>VLOOKUP(A866,locations!A$1:F$12,2,FALSE)</f>
        <v>38.890556</v>
      </c>
      <c r="G866" t="str">
        <f>VLOOKUP(A866,locations!A$1:F$12,3,FALSE)</f>
        <v>127.942778</v>
      </c>
      <c r="H866" t="str">
        <f>VLOOKUP(A866,locations!A$1:F$12,4,FALSE)</f>
        <v>Kangwon</v>
      </c>
      <c r="I866" t="str">
        <f>VLOOKUP(A866,locations!A$1:F$12,5,FALSE)</f>
        <v>Agal-li</v>
      </c>
      <c r="J866" t="str">
        <f>VLOOKUP(A866,locations!A$1:F$12,6,FALSE)</f>
        <v>n</v>
      </c>
    </row>
    <row r="867" spans="1:10" hidden="1">
      <c r="A867" s="6" t="s">
        <v>189</v>
      </c>
      <c r="B867" t="s">
        <v>97</v>
      </c>
      <c r="C867">
        <v>37</v>
      </c>
      <c r="D867">
        <v>2012</v>
      </c>
      <c r="E867">
        <v>12</v>
      </c>
      <c r="F867" t="str">
        <f>VLOOKUP(A867,locations!A$1:F$12,2,FALSE)</f>
        <v>38.890556</v>
      </c>
      <c r="G867" t="str">
        <f>VLOOKUP(A867,locations!A$1:F$12,3,FALSE)</f>
        <v>127.942778</v>
      </c>
      <c r="H867" t="str">
        <f>VLOOKUP(A867,locations!A$1:F$12,4,FALSE)</f>
        <v>Kangwon</v>
      </c>
      <c r="I867" t="str">
        <f>VLOOKUP(A867,locations!A$1:F$12,5,FALSE)</f>
        <v>Agal-li</v>
      </c>
      <c r="J867" t="str">
        <f>VLOOKUP(A867,locations!A$1:F$12,6,FALSE)</f>
        <v>n</v>
      </c>
    </row>
    <row r="868" spans="1:10" hidden="1">
      <c r="A868" s="6" t="s">
        <v>189</v>
      </c>
      <c r="B868" t="s">
        <v>98</v>
      </c>
      <c r="C868">
        <v>26.2</v>
      </c>
      <c r="D868">
        <v>2013</v>
      </c>
      <c r="E868">
        <v>1</v>
      </c>
      <c r="F868" t="str">
        <f>VLOOKUP(A868,locations!A$1:F$12,2,FALSE)</f>
        <v>38.890556</v>
      </c>
      <c r="G868" t="str">
        <f>VLOOKUP(A868,locations!A$1:F$12,3,FALSE)</f>
        <v>127.942778</v>
      </c>
      <c r="H868" t="str">
        <f>VLOOKUP(A868,locations!A$1:F$12,4,FALSE)</f>
        <v>Kangwon</v>
      </c>
      <c r="I868" t="str">
        <f>VLOOKUP(A868,locations!A$1:F$12,5,FALSE)</f>
        <v>Agal-li</v>
      </c>
      <c r="J868" t="str">
        <f>VLOOKUP(A868,locations!A$1:F$12,6,FALSE)</f>
        <v>n</v>
      </c>
    </row>
    <row r="869" spans="1:10" hidden="1">
      <c r="A869" s="6" t="s">
        <v>189</v>
      </c>
      <c r="B869" t="s">
        <v>99</v>
      </c>
      <c r="C869">
        <v>16</v>
      </c>
      <c r="D869">
        <v>2013</v>
      </c>
      <c r="E869">
        <v>2</v>
      </c>
      <c r="F869" t="str">
        <f>VLOOKUP(A869,locations!A$1:F$12,2,FALSE)</f>
        <v>38.890556</v>
      </c>
      <c r="G869" t="str">
        <f>VLOOKUP(A869,locations!A$1:F$12,3,FALSE)</f>
        <v>127.942778</v>
      </c>
      <c r="H869" t="str">
        <f>VLOOKUP(A869,locations!A$1:F$12,4,FALSE)</f>
        <v>Kangwon</v>
      </c>
      <c r="I869" t="str">
        <f>VLOOKUP(A869,locations!A$1:F$12,5,FALSE)</f>
        <v>Agal-li</v>
      </c>
      <c r="J869" t="str">
        <f>VLOOKUP(A869,locations!A$1:F$12,6,FALSE)</f>
        <v>n</v>
      </c>
    </row>
    <row r="870" spans="1:10" hidden="1">
      <c r="A870" s="6" t="s">
        <v>189</v>
      </c>
      <c r="B870" t="s">
        <v>100</v>
      </c>
      <c r="C870">
        <v>42.2</v>
      </c>
      <c r="D870">
        <v>2013</v>
      </c>
      <c r="E870">
        <v>3</v>
      </c>
      <c r="F870" t="str">
        <f>VLOOKUP(A870,locations!A$1:F$12,2,FALSE)</f>
        <v>38.890556</v>
      </c>
      <c r="G870" t="str">
        <f>VLOOKUP(A870,locations!A$1:F$12,3,FALSE)</f>
        <v>127.942778</v>
      </c>
      <c r="H870" t="str">
        <f>VLOOKUP(A870,locations!A$1:F$12,4,FALSE)</f>
        <v>Kangwon</v>
      </c>
      <c r="I870" t="str">
        <f>VLOOKUP(A870,locations!A$1:F$12,5,FALSE)</f>
        <v>Agal-li</v>
      </c>
      <c r="J870" t="str">
        <f>VLOOKUP(A870,locations!A$1:F$12,6,FALSE)</f>
        <v>n</v>
      </c>
    </row>
    <row r="871" spans="1:10" hidden="1">
      <c r="A871" s="6" t="s">
        <v>189</v>
      </c>
      <c r="B871" t="s">
        <v>101</v>
      </c>
      <c r="C871">
        <v>20</v>
      </c>
      <c r="D871">
        <v>2013</v>
      </c>
      <c r="E871">
        <v>4</v>
      </c>
      <c r="F871" t="str">
        <f>VLOOKUP(A871,locations!A$1:F$12,2,FALSE)</f>
        <v>38.890556</v>
      </c>
      <c r="G871" t="str">
        <f>VLOOKUP(A871,locations!A$1:F$12,3,FALSE)</f>
        <v>127.942778</v>
      </c>
      <c r="H871" t="str">
        <f>VLOOKUP(A871,locations!A$1:F$12,4,FALSE)</f>
        <v>Kangwon</v>
      </c>
      <c r="I871" t="str">
        <f>VLOOKUP(A871,locations!A$1:F$12,5,FALSE)</f>
        <v>Agal-li</v>
      </c>
      <c r="J871" t="str">
        <f>VLOOKUP(A871,locations!A$1:F$12,6,FALSE)</f>
        <v>n</v>
      </c>
    </row>
    <row r="872" spans="1:10" hidden="1">
      <c r="A872" s="6" t="s">
        <v>189</v>
      </c>
      <c r="B872" t="s">
        <v>102</v>
      </c>
      <c r="C872">
        <v>29</v>
      </c>
      <c r="D872">
        <v>2013</v>
      </c>
      <c r="E872">
        <v>5</v>
      </c>
      <c r="F872" t="str">
        <f>VLOOKUP(A872,locations!A$1:F$12,2,FALSE)</f>
        <v>38.890556</v>
      </c>
      <c r="G872" t="str">
        <f>VLOOKUP(A872,locations!A$1:F$12,3,FALSE)</f>
        <v>127.942778</v>
      </c>
      <c r="H872" t="str">
        <f>VLOOKUP(A872,locations!A$1:F$12,4,FALSE)</f>
        <v>Kangwon</v>
      </c>
      <c r="I872" t="str">
        <f>VLOOKUP(A872,locations!A$1:F$12,5,FALSE)</f>
        <v>Agal-li</v>
      </c>
      <c r="J872" t="str">
        <f>VLOOKUP(A872,locations!A$1:F$12,6,FALSE)</f>
        <v>n</v>
      </c>
    </row>
    <row r="873" spans="1:10" hidden="1">
      <c r="A873" s="6" t="s">
        <v>189</v>
      </c>
      <c r="B873" t="s">
        <v>103</v>
      </c>
      <c r="C873">
        <v>52</v>
      </c>
      <c r="D873">
        <v>2013</v>
      </c>
      <c r="E873">
        <v>6</v>
      </c>
      <c r="F873" t="str">
        <f>VLOOKUP(A873,locations!A$1:F$12,2,FALSE)</f>
        <v>38.890556</v>
      </c>
      <c r="G873" t="str">
        <f>VLOOKUP(A873,locations!A$1:F$12,3,FALSE)</f>
        <v>127.942778</v>
      </c>
      <c r="H873" t="str">
        <f>VLOOKUP(A873,locations!A$1:F$12,4,FALSE)</f>
        <v>Kangwon</v>
      </c>
      <c r="I873" t="str">
        <f>VLOOKUP(A873,locations!A$1:F$12,5,FALSE)</f>
        <v>Agal-li</v>
      </c>
      <c r="J873" t="str">
        <f>VLOOKUP(A873,locations!A$1:F$12,6,FALSE)</f>
        <v>n</v>
      </c>
    </row>
    <row r="874" spans="1:10" hidden="1">
      <c r="A874" s="6" t="s">
        <v>189</v>
      </c>
      <c r="B874" t="s">
        <v>104</v>
      </c>
      <c r="C874">
        <v>270.39999999999998</v>
      </c>
      <c r="D874">
        <v>2013</v>
      </c>
      <c r="E874">
        <v>7</v>
      </c>
      <c r="F874" t="str">
        <f>VLOOKUP(A874,locations!A$1:F$12,2,FALSE)</f>
        <v>38.890556</v>
      </c>
      <c r="G874" t="str">
        <f>VLOOKUP(A874,locations!A$1:F$12,3,FALSE)</f>
        <v>127.942778</v>
      </c>
      <c r="H874" t="str">
        <f>VLOOKUP(A874,locations!A$1:F$12,4,FALSE)</f>
        <v>Kangwon</v>
      </c>
      <c r="I874" t="str">
        <f>VLOOKUP(A874,locations!A$1:F$12,5,FALSE)</f>
        <v>Agal-li</v>
      </c>
      <c r="J874" t="str">
        <f>VLOOKUP(A874,locations!A$1:F$12,6,FALSE)</f>
        <v>n</v>
      </c>
    </row>
    <row r="875" spans="1:10" hidden="1">
      <c r="A875" s="6" t="s">
        <v>189</v>
      </c>
      <c r="B875" t="s">
        <v>105</v>
      </c>
      <c r="C875">
        <v>79</v>
      </c>
      <c r="D875">
        <v>2013</v>
      </c>
      <c r="E875">
        <v>8</v>
      </c>
      <c r="F875" t="str">
        <f>VLOOKUP(A875,locations!A$1:F$12,2,FALSE)</f>
        <v>38.890556</v>
      </c>
      <c r="G875" t="str">
        <f>VLOOKUP(A875,locations!A$1:F$12,3,FALSE)</f>
        <v>127.942778</v>
      </c>
      <c r="H875" t="str">
        <f>VLOOKUP(A875,locations!A$1:F$12,4,FALSE)</f>
        <v>Kangwon</v>
      </c>
      <c r="I875" t="str">
        <f>VLOOKUP(A875,locations!A$1:F$12,5,FALSE)</f>
        <v>Agal-li</v>
      </c>
      <c r="J875" t="str">
        <f>VLOOKUP(A875,locations!A$1:F$12,6,FALSE)</f>
        <v>n</v>
      </c>
    </row>
    <row r="876" spans="1:10" hidden="1">
      <c r="A876" s="6" t="s">
        <v>189</v>
      </c>
      <c r="B876" t="s">
        <v>106</v>
      </c>
      <c r="C876">
        <v>76</v>
      </c>
      <c r="D876">
        <v>2013</v>
      </c>
      <c r="E876">
        <v>9</v>
      </c>
      <c r="F876" t="str">
        <f>VLOOKUP(A876,locations!A$1:F$12,2,FALSE)</f>
        <v>38.890556</v>
      </c>
      <c r="G876" t="str">
        <f>VLOOKUP(A876,locations!A$1:F$12,3,FALSE)</f>
        <v>127.942778</v>
      </c>
      <c r="H876" t="str">
        <f>VLOOKUP(A876,locations!A$1:F$12,4,FALSE)</f>
        <v>Kangwon</v>
      </c>
      <c r="I876" t="str">
        <f>VLOOKUP(A876,locations!A$1:F$12,5,FALSE)</f>
        <v>Agal-li</v>
      </c>
      <c r="J876" t="str">
        <f>VLOOKUP(A876,locations!A$1:F$12,6,FALSE)</f>
        <v>n</v>
      </c>
    </row>
    <row r="877" spans="1:10" hidden="1">
      <c r="A877" s="6" t="s">
        <v>189</v>
      </c>
      <c r="B877" t="s">
        <v>107</v>
      </c>
      <c r="C877">
        <v>45</v>
      </c>
      <c r="D877">
        <v>2013</v>
      </c>
      <c r="E877">
        <v>10</v>
      </c>
      <c r="F877" t="str">
        <f>VLOOKUP(A877,locations!A$1:F$12,2,FALSE)</f>
        <v>38.890556</v>
      </c>
      <c r="G877" t="str">
        <f>VLOOKUP(A877,locations!A$1:F$12,3,FALSE)</f>
        <v>127.942778</v>
      </c>
      <c r="H877" t="str">
        <f>VLOOKUP(A877,locations!A$1:F$12,4,FALSE)</f>
        <v>Kangwon</v>
      </c>
      <c r="I877" t="str">
        <f>VLOOKUP(A877,locations!A$1:F$12,5,FALSE)</f>
        <v>Agal-li</v>
      </c>
      <c r="J877" t="str">
        <f>VLOOKUP(A877,locations!A$1:F$12,6,FALSE)</f>
        <v>n</v>
      </c>
    </row>
    <row r="878" spans="1:10" hidden="1">
      <c r="A878" s="6" t="s">
        <v>189</v>
      </c>
      <c r="B878" t="s">
        <v>108</v>
      </c>
      <c r="C878">
        <v>7</v>
      </c>
      <c r="D878">
        <v>2013</v>
      </c>
      <c r="E878">
        <v>11</v>
      </c>
      <c r="F878" t="str">
        <f>VLOOKUP(A878,locations!A$1:F$12,2,FALSE)</f>
        <v>38.890556</v>
      </c>
      <c r="G878" t="str">
        <f>VLOOKUP(A878,locations!A$1:F$12,3,FALSE)</f>
        <v>127.942778</v>
      </c>
      <c r="H878" t="str">
        <f>VLOOKUP(A878,locations!A$1:F$12,4,FALSE)</f>
        <v>Kangwon</v>
      </c>
      <c r="I878" t="str">
        <f>VLOOKUP(A878,locations!A$1:F$12,5,FALSE)</f>
        <v>Agal-li</v>
      </c>
      <c r="J878" t="str">
        <f>VLOOKUP(A878,locations!A$1:F$12,6,FALSE)</f>
        <v>n</v>
      </c>
    </row>
    <row r="879" spans="1:10" hidden="1">
      <c r="A879" s="6" t="s">
        <v>189</v>
      </c>
      <c r="B879" t="s">
        <v>109</v>
      </c>
      <c r="C879">
        <v>9</v>
      </c>
      <c r="D879">
        <v>2013</v>
      </c>
      <c r="E879">
        <v>12</v>
      </c>
      <c r="F879" t="str">
        <f>VLOOKUP(A879,locations!A$1:F$12,2,FALSE)</f>
        <v>38.890556</v>
      </c>
      <c r="G879" t="str">
        <f>VLOOKUP(A879,locations!A$1:F$12,3,FALSE)</f>
        <v>127.942778</v>
      </c>
      <c r="H879" t="str">
        <f>VLOOKUP(A879,locations!A$1:F$12,4,FALSE)</f>
        <v>Kangwon</v>
      </c>
      <c r="I879" t="str">
        <f>VLOOKUP(A879,locations!A$1:F$12,5,FALSE)</f>
        <v>Agal-li</v>
      </c>
      <c r="J879" t="str">
        <f>VLOOKUP(A879,locations!A$1:F$12,6,FALSE)</f>
        <v>n</v>
      </c>
    </row>
    <row r="880" spans="1:10" hidden="1">
      <c r="A880" s="6" t="s">
        <v>189</v>
      </c>
      <c r="B880" t="s">
        <v>110</v>
      </c>
      <c r="C880">
        <v>27</v>
      </c>
      <c r="D880">
        <v>2014</v>
      </c>
      <c r="E880">
        <v>1</v>
      </c>
      <c r="F880" t="str">
        <f>VLOOKUP(A880,locations!A$1:F$12,2,FALSE)</f>
        <v>38.890556</v>
      </c>
      <c r="G880" t="str">
        <f>VLOOKUP(A880,locations!A$1:F$12,3,FALSE)</f>
        <v>127.942778</v>
      </c>
      <c r="H880" t="str">
        <f>VLOOKUP(A880,locations!A$1:F$12,4,FALSE)</f>
        <v>Kangwon</v>
      </c>
      <c r="I880" t="str">
        <f>VLOOKUP(A880,locations!A$1:F$12,5,FALSE)</f>
        <v>Agal-li</v>
      </c>
      <c r="J880" t="str">
        <f>VLOOKUP(A880,locations!A$1:F$12,6,FALSE)</f>
        <v>n</v>
      </c>
    </row>
    <row r="881" spans="1:10" hidden="1">
      <c r="A881" s="6" t="s">
        <v>189</v>
      </c>
      <c r="B881" t="s">
        <v>111</v>
      </c>
      <c r="C881">
        <v>163.1</v>
      </c>
      <c r="D881">
        <v>2014</v>
      </c>
      <c r="E881">
        <v>2</v>
      </c>
      <c r="F881" t="str">
        <f>VLOOKUP(A881,locations!A$1:F$12,2,FALSE)</f>
        <v>38.890556</v>
      </c>
      <c r="G881" t="str">
        <f>VLOOKUP(A881,locations!A$1:F$12,3,FALSE)</f>
        <v>127.942778</v>
      </c>
      <c r="H881" t="str">
        <f>VLOOKUP(A881,locations!A$1:F$12,4,FALSE)</f>
        <v>Kangwon</v>
      </c>
      <c r="I881" t="str">
        <f>VLOOKUP(A881,locations!A$1:F$12,5,FALSE)</f>
        <v>Agal-li</v>
      </c>
      <c r="J881" t="str">
        <f>VLOOKUP(A881,locations!A$1:F$12,6,FALSE)</f>
        <v>n</v>
      </c>
    </row>
    <row r="882" spans="1:10" hidden="1">
      <c r="A882" s="6" t="s">
        <v>189</v>
      </c>
      <c r="B882" t="s">
        <v>112</v>
      </c>
      <c r="C882">
        <v>9</v>
      </c>
      <c r="D882">
        <v>2014</v>
      </c>
      <c r="E882">
        <v>3</v>
      </c>
      <c r="F882" t="str">
        <f>VLOOKUP(A882,locations!A$1:F$12,2,FALSE)</f>
        <v>38.890556</v>
      </c>
      <c r="G882" t="str">
        <f>VLOOKUP(A882,locations!A$1:F$12,3,FALSE)</f>
        <v>127.942778</v>
      </c>
      <c r="H882" t="str">
        <f>VLOOKUP(A882,locations!A$1:F$12,4,FALSE)</f>
        <v>Kangwon</v>
      </c>
      <c r="I882" t="str">
        <f>VLOOKUP(A882,locations!A$1:F$12,5,FALSE)</f>
        <v>Agal-li</v>
      </c>
      <c r="J882" t="str">
        <f>VLOOKUP(A882,locations!A$1:F$12,6,FALSE)</f>
        <v>n</v>
      </c>
    </row>
    <row r="883" spans="1:10" hidden="1">
      <c r="A883" s="6" t="s">
        <v>189</v>
      </c>
      <c r="B883" t="s">
        <v>113</v>
      </c>
      <c r="C883">
        <v>57</v>
      </c>
      <c r="D883">
        <v>2014</v>
      </c>
      <c r="E883">
        <v>4</v>
      </c>
      <c r="F883" t="str">
        <f>VLOOKUP(A883,locations!A$1:F$12,2,FALSE)</f>
        <v>38.890556</v>
      </c>
      <c r="G883" t="str">
        <f>VLOOKUP(A883,locations!A$1:F$12,3,FALSE)</f>
        <v>127.942778</v>
      </c>
      <c r="H883" t="str">
        <f>VLOOKUP(A883,locations!A$1:F$12,4,FALSE)</f>
        <v>Kangwon</v>
      </c>
      <c r="I883" t="str">
        <f>VLOOKUP(A883,locations!A$1:F$12,5,FALSE)</f>
        <v>Agal-li</v>
      </c>
      <c r="J883" t="str">
        <f>VLOOKUP(A883,locations!A$1:F$12,6,FALSE)</f>
        <v>n</v>
      </c>
    </row>
    <row r="884" spans="1:10" hidden="1">
      <c r="A884" s="6" t="s">
        <v>189</v>
      </c>
      <c r="B884" t="s">
        <v>114</v>
      </c>
      <c r="C884">
        <v>15</v>
      </c>
      <c r="D884">
        <v>2014</v>
      </c>
      <c r="E884">
        <v>5</v>
      </c>
      <c r="F884" t="str">
        <f>VLOOKUP(A884,locations!A$1:F$12,2,FALSE)</f>
        <v>38.890556</v>
      </c>
      <c r="G884" t="str">
        <f>VLOOKUP(A884,locations!A$1:F$12,3,FALSE)</f>
        <v>127.942778</v>
      </c>
      <c r="H884" t="str">
        <f>VLOOKUP(A884,locations!A$1:F$12,4,FALSE)</f>
        <v>Kangwon</v>
      </c>
      <c r="I884" t="str">
        <f>VLOOKUP(A884,locations!A$1:F$12,5,FALSE)</f>
        <v>Agal-li</v>
      </c>
      <c r="J884" t="str">
        <f>VLOOKUP(A884,locations!A$1:F$12,6,FALSE)</f>
        <v>n</v>
      </c>
    </row>
    <row r="885" spans="1:10" hidden="1">
      <c r="A885" s="6" t="s">
        <v>189</v>
      </c>
      <c r="B885" t="s">
        <v>115</v>
      </c>
      <c r="C885">
        <v>88.3</v>
      </c>
      <c r="D885">
        <v>2014</v>
      </c>
      <c r="E885">
        <v>6</v>
      </c>
      <c r="F885" t="str">
        <f>VLOOKUP(A885,locations!A$1:F$12,2,FALSE)</f>
        <v>38.890556</v>
      </c>
      <c r="G885" t="str">
        <f>VLOOKUP(A885,locations!A$1:F$12,3,FALSE)</f>
        <v>127.942778</v>
      </c>
      <c r="H885" t="str">
        <f>VLOOKUP(A885,locations!A$1:F$12,4,FALSE)</f>
        <v>Kangwon</v>
      </c>
      <c r="I885" t="str">
        <f>VLOOKUP(A885,locations!A$1:F$12,5,FALSE)</f>
        <v>Agal-li</v>
      </c>
      <c r="J885" t="str">
        <f>VLOOKUP(A885,locations!A$1:F$12,6,FALSE)</f>
        <v>n</v>
      </c>
    </row>
    <row r="886" spans="1:10" hidden="1">
      <c r="A886" s="6" t="s">
        <v>189</v>
      </c>
      <c r="B886" t="s">
        <v>116</v>
      </c>
      <c r="C886">
        <v>77.099999999999994</v>
      </c>
      <c r="D886">
        <v>2014</v>
      </c>
      <c r="E886">
        <v>7</v>
      </c>
      <c r="F886" t="str">
        <f>VLOOKUP(A886,locations!A$1:F$12,2,FALSE)</f>
        <v>38.890556</v>
      </c>
      <c r="G886" t="str">
        <f>VLOOKUP(A886,locations!A$1:F$12,3,FALSE)</f>
        <v>127.942778</v>
      </c>
      <c r="H886" t="str">
        <f>VLOOKUP(A886,locations!A$1:F$12,4,FALSE)</f>
        <v>Kangwon</v>
      </c>
      <c r="I886" t="str">
        <f>VLOOKUP(A886,locations!A$1:F$12,5,FALSE)</f>
        <v>Agal-li</v>
      </c>
      <c r="J886" t="str">
        <f>VLOOKUP(A886,locations!A$1:F$12,6,FALSE)</f>
        <v>n</v>
      </c>
    </row>
    <row r="887" spans="1:10" hidden="1">
      <c r="A887" s="6" t="s">
        <v>189</v>
      </c>
      <c r="B887" t="s">
        <v>117</v>
      </c>
      <c r="C887">
        <v>217</v>
      </c>
      <c r="D887">
        <v>2014</v>
      </c>
      <c r="E887">
        <v>8</v>
      </c>
      <c r="F887" t="str">
        <f>VLOOKUP(A887,locations!A$1:F$12,2,FALSE)</f>
        <v>38.890556</v>
      </c>
      <c r="G887" t="str">
        <f>VLOOKUP(A887,locations!A$1:F$12,3,FALSE)</f>
        <v>127.942778</v>
      </c>
      <c r="H887" t="str">
        <f>VLOOKUP(A887,locations!A$1:F$12,4,FALSE)</f>
        <v>Kangwon</v>
      </c>
      <c r="I887" t="str">
        <f>VLOOKUP(A887,locations!A$1:F$12,5,FALSE)</f>
        <v>Agal-li</v>
      </c>
      <c r="J887" t="str">
        <f>VLOOKUP(A887,locations!A$1:F$12,6,FALSE)</f>
        <v>n</v>
      </c>
    </row>
    <row r="888" spans="1:10" hidden="1">
      <c r="A888" s="6" t="s">
        <v>189</v>
      </c>
      <c r="B888" t="s">
        <v>118</v>
      </c>
      <c r="C888">
        <v>119</v>
      </c>
      <c r="D888">
        <v>2014</v>
      </c>
      <c r="E888">
        <v>9</v>
      </c>
      <c r="F888" t="str">
        <f>VLOOKUP(A888,locations!A$1:F$12,2,FALSE)</f>
        <v>38.890556</v>
      </c>
      <c r="G888" t="str">
        <f>VLOOKUP(A888,locations!A$1:F$12,3,FALSE)</f>
        <v>127.942778</v>
      </c>
      <c r="H888" t="str">
        <f>VLOOKUP(A888,locations!A$1:F$12,4,FALSE)</f>
        <v>Kangwon</v>
      </c>
      <c r="I888" t="str">
        <f>VLOOKUP(A888,locations!A$1:F$12,5,FALSE)</f>
        <v>Agal-li</v>
      </c>
      <c r="J888" t="str">
        <f>VLOOKUP(A888,locations!A$1:F$12,6,FALSE)</f>
        <v>n</v>
      </c>
    </row>
    <row r="889" spans="1:10" hidden="1">
      <c r="A889" s="6" t="s">
        <v>189</v>
      </c>
      <c r="B889" t="s">
        <v>119</v>
      </c>
      <c r="C889">
        <v>24</v>
      </c>
      <c r="D889">
        <v>2014</v>
      </c>
      <c r="E889">
        <v>10</v>
      </c>
      <c r="F889" t="str">
        <f>VLOOKUP(A889,locations!A$1:F$12,2,FALSE)</f>
        <v>38.890556</v>
      </c>
      <c r="G889" t="str">
        <f>VLOOKUP(A889,locations!A$1:F$12,3,FALSE)</f>
        <v>127.942778</v>
      </c>
      <c r="H889" t="str">
        <f>VLOOKUP(A889,locations!A$1:F$12,4,FALSE)</f>
        <v>Kangwon</v>
      </c>
      <c r="I889" t="str">
        <f>VLOOKUP(A889,locations!A$1:F$12,5,FALSE)</f>
        <v>Agal-li</v>
      </c>
      <c r="J889" t="str">
        <f>VLOOKUP(A889,locations!A$1:F$12,6,FALSE)</f>
        <v>n</v>
      </c>
    </row>
    <row r="890" spans="1:10" hidden="1">
      <c r="A890" s="6" t="s">
        <v>189</v>
      </c>
      <c r="B890" t="s">
        <v>120</v>
      </c>
      <c r="C890">
        <v>32</v>
      </c>
      <c r="D890">
        <v>2014</v>
      </c>
      <c r="E890">
        <v>11</v>
      </c>
      <c r="F890" t="str">
        <f>VLOOKUP(A890,locations!A$1:F$12,2,FALSE)</f>
        <v>38.890556</v>
      </c>
      <c r="G890" t="str">
        <f>VLOOKUP(A890,locations!A$1:F$12,3,FALSE)</f>
        <v>127.942778</v>
      </c>
      <c r="H890" t="str">
        <f>VLOOKUP(A890,locations!A$1:F$12,4,FALSE)</f>
        <v>Kangwon</v>
      </c>
      <c r="I890" t="str">
        <f>VLOOKUP(A890,locations!A$1:F$12,5,FALSE)</f>
        <v>Agal-li</v>
      </c>
      <c r="J890" t="str">
        <f>VLOOKUP(A890,locations!A$1:F$12,6,FALSE)</f>
        <v>n</v>
      </c>
    </row>
    <row r="891" spans="1:10" hidden="1">
      <c r="A891" s="6" t="s">
        <v>189</v>
      </c>
      <c r="B891" t="s">
        <v>121</v>
      </c>
      <c r="C891">
        <v>3</v>
      </c>
      <c r="D891">
        <v>2014</v>
      </c>
      <c r="E891">
        <v>12</v>
      </c>
      <c r="F891" t="str">
        <f>VLOOKUP(A891,locations!A$1:F$12,2,FALSE)</f>
        <v>38.890556</v>
      </c>
      <c r="G891" t="str">
        <f>VLOOKUP(A891,locations!A$1:F$12,3,FALSE)</f>
        <v>127.942778</v>
      </c>
      <c r="H891" t="str">
        <f>VLOOKUP(A891,locations!A$1:F$12,4,FALSE)</f>
        <v>Kangwon</v>
      </c>
      <c r="I891" t="str">
        <f>VLOOKUP(A891,locations!A$1:F$12,5,FALSE)</f>
        <v>Agal-li</v>
      </c>
      <c r="J891" t="str">
        <f>VLOOKUP(A891,locations!A$1:F$12,6,FALSE)</f>
        <v>n</v>
      </c>
    </row>
    <row r="892" spans="1:10" hidden="1">
      <c r="A892" s="6" t="s">
        <v>189</v>
      </c>
      <c r="B892" t="s">
        <v>122</v>
      </c>
      <c r="C892">
        <v>3.1</v>
      </c>
      <c r="D892">
        <v>2015</v>
      </c>
      <c r="E892">
        <v>1</v>
      </c>
      <c r="F892" t="str">
        <f>VLOOKUP(A892,locations!A$1:F$12,2,FALSE)</f>
        <v>38.890556</v>
      </c>
      <c r="G892" t="str">
        <f>VLOOKUP(A892,locations!A$1:F$12,3,FALSE)</f>
        <v>127.942778</v>
      </c>
      <c r="H892" t="str">
        <f>VLOOKUP(A892,locations!A$1:F$12,4,FALSE)</f>
        <v>Kangwon</v>
      </c>
      <c r="I892" t="str">
        <f>VLOOKUP(A892,locations!A$1:F$12,5,FALSE)</f>
        <v>Agal-li</v>
      </c>
      <c r="J892" t="str">
        <f>VLOOKUP(A892,locations!A$1:F$12,6,FALSE)</f>
        <v>n</v>
      </c>
    </row>
    <row r="893" spans="1:10" hidden="1">
      <c r="A893" s="6" t="s">
        <v>189</v>
      </c>
      <c r="B893" t="s">
        <v>123</v>
      </c>
      <c r="C893">
        <v>25.4</v>
      </c>
      <c r="D893">
        <v>2015</v>
      </c>
      <c r="E893">
        <v>2</v>
      </c>
      <c r="F893" t="str">
        <f>VLOOKUP(A893,locations!A$1:F$12,2,FALSE)</f>
        <v>38.890556</v>
      </c>
      <c r="G893" t="str">
        <f>VLOOKUP(A893,locations!A$1:F$12,3,FALSE)</f>
        <v>127.942778</v>
      </c>
      <c r="H893" t="str">
        <f>VLOOKUP(A893,locations!A$1:F$12,4,FALSE)</f>
        <v>Kangwon</v>
      </c>
      <c r="I893" t="str">
        <f>VLOOKUP(A893,locations!A$1:F$12,5,FALSE)</f>
        <v>Agal-li</v>
      </c>
      <c r="J893" t="str">
        <f>VLOOKUP(A893,locations!A$1:F$12,6,FALSE)</f>
        <v>n</v>
      </c>
    </row>
    <row r="894" spans="1:10" hidden="1">
      <c r="A894" s="6" t="s">
        <v>189</v>
      </c>
      <c r="B894" t="s">
        <v>124</v>
      </c>
      <c r="C894">
        <v>0</v>
      </c>
      <c r="D894">
        <v>2015</v>
      </c>
      <c r="E894">
        <v>3</v>
      </c>
      <c r="F894" t="str">
        <f>VLOOKUP(A894,locations!A$1:F$12,2,FALSE)</f>
        <v>38.890556</v>
      </c>
      <c r="G894" t="str">
        <f>VLOOKUP(A894,locations!A$1:F$12,3,FALSE)</f>
        <v>127.942778</v>
      </c>
      <c r="H894" t="str">
        <f>VLOOKUP(A894,locations!A$1:F$12,4,FALSE)</f>
        <v>Kangwon</v>
      </c>
      <c r="I894" t="str">
        <f>VLOOKUP(A894,locations!A$1:F$12,5,FALSE)</f>
        <v>Agal-li</v>
      </c>
      <c r="J894" t="str">
        <f>VLOOKUP(A894,locations!A$1:F$12,6,FALSE)</f>
        <v>n</v>
      </c>
    </row>
    <row r="895" spans="1:10" hidden="1">
      <c r="A895" s="6" t="s">
        <v>189</v>
      </c>
      <c r="B895" t="s">
        <v>125</v>
      </c>
      <c r="C895">
        <v>31.3</v>
      </c>
      <c r="D895">
        <v>2015</v>
      </c>
      <c r="E895">
        <v>4</v>
      </c>
      <c r="F895" t="str">
        <f>VLOOKUP(A895,locations!A$1:F$12,2,FALSE)</f>
        <v>38.890556</v>
      </c>
      <c r="G895" t="str">
        <f>VLOOKUP(A895,locations!A$1:F$12,3,FALSE)</f>
        <v>127.942778</v>
      </c>
      <c r="H895" t="str">
        <f>VLOOKUP(A895,locations!A$1:F$12,4,FALSE)</f>
        <v>Kangwon</v>
      </c>
      <c r="I895" t="str">
        <f>VLOOKUP(A895,locations!A$1:F$12,5,FALSE)</f>
        <v>Agal-li</v>
      </c>
      <c r="J895" t="str">
        <f>VLOOKUP(A895,locations!A$1:F$12,6,FALSE)</f>
        <v>n</v>
      </c>
    </row>
    <row r="896" spans="1:10" hidden="1">
      <c r="A896" s="6" t="s">
        <v>189</v>
      </c>
      <c r="B896" t="s">
        <v>126</v>
      </c>
      <c r="C896">
        <v>108.1</v>
      </c>
      <c r="D896">
        <v>2015</v>
      </c>
      <c r="E896">
        <v>5</v>
      </c>
      <c r="F896" t="str">
        <f>VLOOKUP(A896,locations!A$1:F$12,2,FALSE)</f>
        <v>38.890556</v>
      </c>
      <c r="G896" t="str">
        <f>VLOOKUP(A896,locations!A$1:F$12,3,FALSE)</f>
        <v>127.942778</v>
      </c>
      <c r="H896" t="str">
        <f>VLOOKUP(A896,locations!A$1:F$12,4,FALSE)</f>
        <v>Kangwon</v>
      </c>
      <c r="I896" t="str">
        <f>VLOOKUP(A896,locations!A$1:F$12,5,FALSE)</f>
        <v>Agal-li</v>
      </c>
      <c r="J896" t="str">
        <f>VLOOKUP(A896,locations!A$1:F$12,6,FALSE)</f>
        <v>n</v>
      </c>
    </row>
    <row r="897" spans="1:10" hidden="1">
      <c r="A897" s="6" t="s">
        <v>189</v>
      </c>
      <c r="B897" t="s">
        <v>127</v>
      </c>
      <c r="C897">
        <v>118.3</v>
      </c>
      <c r="D897">
        <v>2015</v>
      </c>
      <c r="E897">
        <v>6</v>
      </c>
      <c r="F897" t="str">
        <f>VLOOKUP(A897,locations!A$1:F$12,2,FALSE)</f>
        <v>38.890556</v>
      </c>
      <c r="G897" t="str">
        <f>VLOOKUP(A897,locations!A$1:F$12,3,FALSE)</f>
        <v>127.942778</v>
      </c>
      <c r="H897" t="str">
        <f>VLOOKUP(A897,locations!A$1:F$12,4,FALSE)</f>
        <v>Kangwon</v>
      </c>
      <c r="I897" t="str">
        <f>VLOOKUP(A897,locations!A$1:F$12,5,FALSE)</f>
        <v>Agal-li</v>
      </c>
      <c r="J897" t="str">
        <f>VLOOKUP(A897,locations!A$1:F$12,6,FALSE)</f>
        <v>n</v>
      </c>
    </row>
    <row r="898" spans="1:10" hidden="1">
      <c r="A898" s="6" t="s">
        <v>189</v>
      </c>
      <c r="B898" t="s">
        <v>128</v>
      </c>
      <c r="C898">
        <v>536</v>
      </c>
      <c r="D898">
        <v>2015</v>
      </c>
      <c r="E898">
        <v>7</v>
      </c>
      <c r="F898" t="str">
        <f>VLOOKUP(A898,locations!A$1:F$12,2,FALSE)</f>
        <v>38.890556</v>
      </c>
      <c r="G898" t="str">
        <f>VLOOKUP(A898,locations!A$1:F$12,3,FALSE)</f>
        <v>127.942778</v>
      </c>
      <c r="H898" t="str">
        <f>VLOOKUP(A898,locations!A$1:F$12,4,FALSE)</f>
        <v>Kangwon</v>
      </c>
      <c r="I898" t="str">
        <f>VLOOKUP(A898,locations!A$1:F$12,5,FALSE)</f>
        <v>Agal-li</v>
      </c>
      <c r="J898" t="str">
        <f>VLOOKUP(A898,locations!A$1:F$12,6,FALSE)</f>
        <v>n</v>
      </c>
    </row>
    <row r="899" spans="1:10" hidden="1">
      <c r="A899" s="6" t="s">
        <v>189</v>
      </c>
      <c r="B899" t="s">
        <v>129</v>
      </c>
      <c r="C899">
        <v>549</v>
      </c>
      <c r="D899">
        <v>2015</v>
      </c>
      <c r="E899">
        <v>8</v>
      </c>
      <c r="F899" t="str">
        <f>VLOOKUP(A899,locations!A$1:F$12,2,FALSE)</f>
        <v>38.890556</v>
      </c>
      <c r="G899" t="str">
        <f>VLOOKUP(A899,locations!A$1:F$12,3,FALSE)</f>
        <v>127.942778</v>
      </c>
      <c r="H899" t="str">
        <f>VLOOKUP(A899,locations!A$1:F$12,4,FALSE)</f>
        <v>Kangwon</v>
      </c>
      <c r="I899" t="str">
        <f>VLOOKUP(A899,locations!A$1:F$12,5,FALSE)</f>
        <v>Agal-li</v>
      </c>
      <c r="J899" t="str">
        <f>VLOOKUP(A899,locations!A$1:F$12,6,FALSE)</f>
        <v>n</v>
      </c>
    </row>
    <row r="900" spans="1:10" hidden="1">
      <c r="A900" s="6" t="s">
        <v>189</v>
      </c>
      <c r="B900" t="s">
        <v>130</v>
      </c>
      <c r="C900">
        <v>397</v>
      </c>
      <c r="D900">
        <v>2015</v>
      </c>
      <c r="E900">
        <v>9</v>
      </c>
      <c r="F900" t="str">
        <f>VLOOKUP(A900,locations!A$1:F$12,2,FALSE)</f>
        <v>38.890556</v>
      </c>
      <c r="G900" t="str">
        <f>VLOOKUP(A900,locations!A$1:F$12,3,FALSE)</f>
        <v>127.942778</v>
      </c>
      <c r="H900" t="str">
        <f>VLOOKUP(A900,locations!A$1:F$12,4,FALSE)</f>
        <v>Kangwon</v>
      </c>
      <c r="I900" t="str">
        <f>VLOOKUP(A900,locations!A$1:F$12,5,FALSE)</f>
        <v>Agal-li</v>
      </c>
      <c r="J900" t="str">
        <f>VLOOKUP(A900,locations!A$1:F$12,6,FALSE)</f>
        <v>n</v>
      </c>
    </row>
    <row r="901" spans="1:10" hidden="1">
      <c r="A901" s="6" t="s">
        <v>189</v>
      </c>
      <c r="B901" t="s">
        <v>131</v>
      </c>
      <c r="C901">
        <v>182.1</v>
      </c>
      <c r="D901">
        <v>2015</v>
      </c>
      <c r="E901">
        <v>10</v>
      </c>
      <c r="F901" t="str">
        <f>VLOOKUP(A901,locations!A$1:F$12,2,FALSE)</f>
        <v>38.890556</v>
      </c>
      <c r="G901" t="str">
        <f>VLOOKUP(A901,locations!A$1:F$12,3,FALSE)</f>
        <v>127.942778</v>
      </c>
      <c r="H901" t="str">
        <f>VLOOKUP(A901,locations!A$1:F$12,4,FALSE)</f>
        <v>Kangwon</v>
      </c>
      <c r="I901" t="str">
        <f>VLOOKUP(A901,locations!A$1:F$12,5,FALSE)</f>
        <v>Agal-li</v>
      </c>
      <c r="J901" t="str">
        <f>VLOOKUP(A901,locations!A$1:F$12,6,FALSE)</f>
        <v>n</v>
      </c>
    </row>
    <row r="902" spans="1:10" hidden="1">
      <c r="A902" s="6" t="s">
        <v>189</v>
      </c>
      <c r="B902" t="s">
        <v>132</v>
      </c>
      <c r="C902">
        <v>342.3</v>
      </c>
      <c r="D902">
        <v>2015</v>
      </c>
      <c r="E902">
        <v>11</v>
      </c>
      <c r="F902" t="str">
        <f>VLOOKUP(A902,locations!A$1:F$12,2,FALSE)</f>
        <v>38.890556</v>
      </c>
      <c r="G902" t="str">
        <f>VLOOKUP(A902,locations!A$1:F$12,3,FALSE)</f>
        <v>127.942778</v>
      </c>
      <c r="H902" t="str">
        <f>VLOOKUP(A902,locations!A$1:F$12,4,FALSE)</f>
        <v>Kangwon</v>
      </c>
      <c r="I902" t="str">
        <f>VLOOKUP(A902,locations!A$1:F$12,5,FALSE)</f>
        <v>Agal-li</v>
      </c>
      <c r="J902" t="str">
        <f>VLOOKUP(A902,locations!A$1:F$12,6,FALSE)</f>
        <v>n</v>
      </c>
    </row>
    <row r="903" spans="1:10" hidden="1">
      <c r="A903" s="6" t="s">
        <v>189</v>
      </c>
      <c r="B903" t="s">
        <v>133</v>
      </c>
      <c r="C903">
        <v>0</v>
      </c>
      <c r="D903">
        <v>2015</v>
      </c>
      <c r="E903">
        <v>12</v>
      </c>
      <c r="F903" t="str">
        <f>VLOOKUP(A903,locations!A$1:F$12,2,FALSE)</f>
        <v>38.890556</v>
      </c>
      <c r="G903" t="str">
        <f>VLOOKUP(A903,locations!A$1:F$12,3,FALSE)</f>
        <v>127.942778</v>
      </c>
      <c r="H903" t="str">
        <f>VLOOKUP(A903,locations!A$1:F$12,4,FALSE)</f>
        <v>Kangwon</v>
      </c>
      <c r="I903" t="str">
        <f>VLOOKUP(A903,locations!A$1:F$12,5,FALSE)</f>
        <v>Agal-li</v>
      </c>
      <c r="J903" t="str">
        <f>VLOOKUP(A903,locations!A$1:F$12,6,FALSE)</f>
        <v>n</v>
      </c>
    </row>
    <row r="904" spans="1:10" hidden="1">
      <c r="A904" s="6" t="s">
        <v>189</v>
      </c>
      <c r="B904" t="s">
        <v>134</v>
      </c>
      <c r="C904">
        <v>7</v>
      </c>
      <c r="D904">
        <v>2016</v>
      </c>
      <c r="E904">
        <v>1</v>
      </c>
      <c r="F904" t="str">
        <f>VLOOKUP(A904,locations!A$1:F$12,2,FALSE)</f>
        <v>38.890556</v>
      </c>
      <c r="G904" t="str">
        <f>VLOOKUP(A904,locations!A$1:F$12,3,FALSE)</f>
        <v>127.942778</v>
      </c>
      <c r="H904" t="str">
        <f>VLOOKUP(A904,locations!A$1:F$12,4,FALSE)</f>
        <v>Kangwon</v>
      </c>
      <c r="I904" t="str">
        <f>VLOOKUP(A904,locations!A$1:F$12,5,FALSE)</f>
        <v>Agal-li</v>
      </c>
      <c r="J904" t="str">
        <f>VLOOKUP(A904,locations!A$1:F$12,6,FALSE)</f>
        <v>n</v>
      </c>
    </row>
    <row r="905" spans="1:10" hidden="1">
      <c r="A905" s="6" t="s">
        <v>189</v>
      </c>
      <c r="B905" t="s">
        <v>135</v>
      </c>
      <c r="C905">
        <v>38.299999999999997</v>
      </c>
      <c r="D905">
        <v>2016</v>
      </c>
      <c r="E905">
        <v>2</v>
      </c>
      <c r="F905" t="str">
        <f>VLOOKUP(A905,locations!A$1:F$12,2,FALSE)</f>
        <v>38.890556</v>
      </c>
      <c r="G905" t="str">
        <f>VLOOKUP(A905,locations!A$1:F$12,3,FALSE)</f>
        <v>127.942778</v>
      </c>
      <c r="H905" t="str">
        <f>VLOOKUP(A905,locations!A$1:F$12,4,FALSE)</f>
        <v>Kangwon</v>
      </c>
      <c r="I905" t="str">
        <f>VLOOKUP(A905,locations!A$1:F$12,5,FALSE)</f>
        <v>Agal-li</v>
      </c>
      <c r="J905" t="str">
        <f>VLOOKUP(A905,locations!A$1:F$12,6,FALSE)</f>
        <v>n</v>
      </c>
    </row>
    <row r="906" spans="1:10" hidden="1">
      <c r="A906" s="6" t="s">
        <v>189</v>
      </c>
      <c r="B906" t="s">
        <v>136</v>
      </c>
      <c r="C906">
        <v>22</v>
      </c>
      <c r="D906">
        <v>2016</v>
      </c>
      <c r="E906">
        <v>3</v>
      </c>
      <c r="F906" t="str">
        <f>VLOOKUP(A906,locations!A$1:F$12,2,FALSE)</f>
        <v>38.890556</v>
      </c>
      <c r="G906" t="str">
        <f>VLOOKUP(A906,locations!A$1:F$12,3,FALSE)</f>
        <v>127.942778</v>
      </c>
      <c r="H906" t="str">
        <f>VLOOKUP(A906,locations!A$1:F$12,4,FALSE)</f>
        <v>Kangwon</v>
      </c>
      <c r="I906" t="str">
        <f>VLOOKUP(A906,locations!A$1:F$12,5,FALSE)</f>
        <v>Agal-li</v>
      </c>
      <c r="J906" t="str">
        <f>VLOOKUP(A906,locations!A$1:F$12,6,FALSE)</f>
        <v>n</v>
      </c>
    </row>
    <row r="907" spans="1:10" hidden="1">
      <c r="A907" s="6" t="s">
        <v>189</v>
      </c>
      <c r="B907" t="s">
        <v>137</v>
      </c>
      <c r="C907">
        <v>52</v>
      </c>
      <c r="D907">
        <v>2016</v>
      </c>
      <c r="E907">
        <v>4</v>
      </c>
      <c r="F907" t="str">
        <f>VLOOKUP(A907,locations!A$1:F$12,2,FALSE)</f>
        <v>38.890556</v>
      </c>
      <c r="G907" t="str">
        <f>VLOOKUP(A907,locations!A$1:F$12,3,FALSE)</f>
        <v>127.942778</v>
      </c>
      <c r="H907" t="str">
        <f>VLOOKUP(A907,locations!A$1:F$12,4,FALSE)</f>
        <v>Kangwon</v>
      </c>
      <c r="I907" t="str">
        <f>VLOOKUP(A907,locations!A$1:F$12,5,FALSE)</f>
        <v>Agal-li</v>
      </c>
      <c r="J907" t="str">
        <f>VLOOKUP(A907,locations!A$1:F$12,6,FALSE)</f>
        <v>n</v>
      </c>
    </row>
    <row r="908" spans="1:10" hidden="1">
      <c r="A908" s="6" t="s">
        <v>189</v>
      </c>
      <c r="B908" t="s">
        <v>138</v>
      </c>
      <c r="C908">
        <v>28</v>
      </c>
      <c r="D908">
        <v>2016</v>
      </c>
      <c r="E908">
        <v>5</v>
      </c>
      <c r="F908" t="str">
        <f>VLOOKUP(A908,locations!A$1:F$12,2,FALSE)</f>
        <v>38.890556</v>
      </c>
      <c r="G908" t="str">
        <f>VLOOKUP(A908,locations!A$1:F$12,3,FALSE)</f>
        <v>127.942778</v>
      </c>
      <c r="H908" t="str">
        <f>VLOOKUP(A908,locations!A$1:F$12,4,FALSE)</f>
        <v>Kangwon</v>
      </c>
      <c r="I908" t="str">
        <f>VLOOKUP(A908,locations!A$1:F$12,5,FALSE)</f>
        <v>Agal-li</v>
      </c>
      <c r="J908" t="str">
        <f>VLOOKUP(A908,locations!A$1:F$12,6,FALSE)</f>
        <v>n</v>
      </c>
    </row>
    <row r="909" spans="1:10" hidden="1">
      <c r="A909" s="6" t="s">
        <v>189</v>
      </c>
      <c r="B909" t="s">
        <v>139</v>
      </c>
      <c r="C909">
        <v>119</v>
      </c>
      <c r="D909">
        <v>2016</v>
      </c>
      <c r="E909">
        <v>6</v>
      </c>
      <c r="F909" t="str">
        <f>VLOOKUP(A909,locations!A$1:F$12,2,FALSE)</f>
        <v>38.890556</v>
      </c>
      <c r="G909" t="str">
        <f>VLOOKUP(A909,locations!A$1:F$12,3,FALSE)</f>
        <v>127.942778</v>
      </c>
      <c r="H909" t="str">
        <f>VLOOKUP(A909,locations!A$1:F$12,4,FALSE)</f>
        <v>Kangwon</v>
      </c>
      <c r="I909" t="str">
        <f>VLOOKUP(A909,locations!A$1:F$12,5,FALSE)</f>
        <v>Agal-li</v>
      </c>
      <c r="J909" t="str">
        <f>VLOOKUP(A909,locations!A$1:F$12,6,FALSE)</f>
        <v>n</v>
      </c>
    </row>
    <row r="910" spans="1:10" hidden="1">
      <c r="A910" s="6" t="s">
        <v>189</v>
      </c>
      <c r="B910" t="s">
        <v>140</v>
      </c>
      <c r="C910">
        <v>234.7</v>
      </c>
      <c r="D910">
        <v>2016</v>
      </c>
      <c r="E910">
        <v>7</v>
      </c>
      <c r="F910" t="str">
        <f>VLOOKUP(A910,locations!A$1:F$12,2,FALSE)</f>
        <v>38.890556</v>
      </c>
      <c r="G910" t="str">
        <f>VLOOKUP(A910,locations!A$1:F$12,3,FALSE)</f>
        <v>127.942778</v>
      </c>
      <c r="H910" t="str">
        <f>VLOOKUP(A910,locations!A$1:F$12,4,FALSE)</f>
        <v>Kangwon</v>
      </c>
      <c r="I910" t="str">
        <f>VLOOKUP(A910,locations!A$1:F$12,5,FALSE)</f>
        <v>Agal-li</v>
      </c>
      <c r="J910" t="str">
        <f>VLOOKUP(A910,locations!A$1:F$12,6,FALSE)</f>
        <v>n</v>
      </c>
    </row>
    <row r="911" spans="1:10" hidden="1">
      <c r="A911" s="6" t="s">
        <v>189</v>
      </c>
      <c r="B911" t="s">
        <v>141</v>
      </c>
      <c r="C911">
        <v>75.400000000000006</v>
      </c>
      <c r="D911">
        <v>2016</v>
      </c>
      <c r="E911">
        <v>8</v>
      </c>
      <c r="F911" t="str">
        <f>VLOOKUP(A911,locations!A$1:F$12,2,FALSE)</f>
        <v>38.890556</v>
      </c>
      <c r="G911" t="str">
        <f>VLOOKUP(A911,locations!A$1:F$12,3,FALSE)</f>
        <v>127.942778</v>
      </c>
      <c r="H911" t="str">
        <f>VLOOKUP(A911,locations!A$1:F$12,4,FALSE)</f>
        <v>Kangwon</v>
      </c>
      <c r="I911" t="str">
        <f>VLOOKUP(A911,locations!A$1:F$12,5,FALSE)</f>
        <v>Agal-li</v>
      </c>
      <c r="J911" t="str">
        <f>VLOOKUP(A911,locations!A$1:F$12,6,FALSE)</f>
        <v>n</v>
      </c>
    </row>
    <row r="912" spans="1:10" hidden="1">
      <c r="A912" s="6" t="s">
        <v>189</v>
      </c>
      <c r="B912" t="s">
        <v>142</v>
      </c>
      <c r="C912">
        <v>223.9</v>
      </c>
      <c r="D912">
        <v>2016</v>
      </c>
      <c r="E912">
        <v>9</v>
      </c>
      <c r="F912" t="str">
        <f>VLOOKUP(A912,locations!A$1:F$12,2,FALSE)</f>
        <v>38.890556</v>
      </c>
      <c r="G912" t="str">
        <f>VLOOKUP(A912,locations!A$1:F$12,3,FALSE)</f>
        <v>127.942778</v>
      </c>
      <c r="H912" t="str">
        <f>VLOOKUP(A912,locations!A$1:F$12,4,FALSE)</f>
        <v>Kangwon</v>
      </c>
      <c r="I912" t="str">
        <f>VLOOKUP(A912,locations!A$1:F$12,5,FALSE)</f>
        <v>Agal-li</v>
      </c>
      <c r="J912" t="str">
        <f>VLOOKUP(A912,locations!A$1:F$12,6,FALSE)</f>
        <v>n</v>
      </c>
    </row>
    <row r="913" spans="1:10" hidden="1">
      <c r="A913" s="6" t="s">
        <v>189</v>
      </c>
      <c r="B913" t="s">
        <v>143</v>
      </c>
      <c r="C913">
        <v>31.4</v>
      </c>
      <c r="D913">
        <v>2016</v>
      </c>
      <c r="E913">
        <v>10</v>
      </c>
      <c r="F913" t="str">
        <f>VLOOKUP(A913,locations!A$1:F$12,2,FALSE)</f>
        <v>38.890556</v>
      </c>
      <c r="G913" t="str">
        <f>VLOOKUP(A913,locations!A$1:F$12,3,FALSE)</f>
        <v>127.942778</v>
      </c>
      <c r="H913" t="str">
        <f>VLOOKUP(A913,locations!A$1:F$12,4,FALSE)</f>
        <v>Kangwon</v>
      </c>
      <c r="I913" t="str">
        <f>VLOOKUP(A913,locations!A$1:F$12,5,FALSE)</f>
        <v>Agal-li</v>
      </c>
      <c r="J913" t="str">
        <f>VLOOKUP(A913,locations!A$1:F$12,6,FALSE)</f>
        <v>n</v>
      </c>
    </row>
    <row r="914" spans="1:10" hidden="1">
      <c r="A914" s="6" t="s">
        <v>189</v>
      </c>
      <c r="B914" t="s">
        <v>144</v>
      </c>
      <c r="C914">
        <v>48.9</v>
      </c>
      <c r="D914">
        <v>2016</v>
      </c>
      <c r="E914">
        <v>11</v>
      </c>
      <c r="F914" t="str">
        <f>VLOOKUP(A914,locations!A$1:F$12,2,FALSE)</f>
        <v>38.890556</v>
      </c>
      <c r="G914" t="str">
        <f>VLOOKUP(A914,locations!A$1:F$12,3,FALSE)</f>
        <v>127.942778</v>
      </c>
      <c r="H914" t="str">
        <f>VLOOKUP(A914,locations!A$1:F$12,4,FALSE)</f>
        <v>Kangwon</v>
      </c>
      <c r="I914" t="str">
        <f>VLOOKUP(A914,locations!A$1:F$12,5,FALSE)</f>
        <v>Agal-li</v>
      </c>
      <c r="J914" t="str">
        <f>VLOOKUP(A914,locations!A$1:F$12,6,FALSE)</f>
        <v>n</v>
      </c>
    </row>
    <row r="915" spans="1:10" hidden="1">
      <c r="A915" s="6" t="s">
        <v>189</v>
      </c>
      <c r="B915" t="s">
        <v>145</v>
      </c>
      <c r="C915">
        <v>168</v>
      </c>
      <c r="D915">
        <v>2016</v>
      </c>
      <c r="E915">
        <v>12</v>
      </c>
      <c r="F915" t="str">
        <f>VLOOKUP(A915,locations!A$1:F$12,2,FALSE)</f>
        <v>38.890556</v>
      </c>
      <c r="G915" t="str">
        <f>VLOOKUP(A915,locations!A$1:F$12,3,FALSE)</f>
        <v>127.942778</v>
      </c>
      <c r="H915" t="str">
        <f>VLOOKUP(A915,locations!A$1:F$12,4,FALSE)</f>
        <v>Kangwon</v>
      </c>
      <c r="I915" t="str">
        <f>VLOOKUP(A915,locations!A$1:F$12,5,FALSE)</f>
        <v>Agal-li</v>
      </c>
      <c r="J915" t="str">
        <f>VLOOKUP(A915,locations!A$1:F$12,6,FALSE)</f>
        <v>n</v>
      </c>
    </row>
    <row r="916" spans="1:10">
      <c r="A916" s="6" t="s">
        <v>189</v>
      </c>
      <c r="B916" t="s">
        <v>146</v>
      </c>
      <c r="C916">
        <v>43</v>
      </c>
      <c r="D916">
        <v>2017</v>
      </c>
      <c r="E916">
        <v>1</v>
      </c>
      <c r="F916" t="str">
        <f>VLOOKUP(A916,locations!A$1:F$12,2,FALSE)</f>
        <v>38.890556</v>
      </c>
      <c r="G916" t="str">
        <f>VLOOKUP(A916,locations!A$1:F$12,3,FALSE)</f>
        <v>127.942778</v>
      </c>
      <c r="H916" t="str">
        <f>VLOOKUP(A916,locations!A$1:F$12,4,FALSE)</f>
        <v>Kangwon</v>
      </c>
      <c r="I916" t="str">
        <f>VLOOKUP(A916,locations!A$1:F$12,5,FALSE)</f>
        <v>Agal-li</v>
      </c>
      <c r="J916" t="str">
        <f>VLOOKUP(A916,locations!A$1:F$12,6,FALSE)</f>
        <v>n</v>
      </c>
    </row>
    <row r="917" spans="1:10">
      <c r="A917" s="6" t="s">
        <v>189</v>
      </c>
      <c r="B917" t="s">
        <v>147</v>
      </c>
      <c r="C917">
        <v>1.3</v>
      </c>
      <c r="D917">
        <v>2017</v>
      </c>
      <c r="E917">
        <v>2</v>
      </c>
      <c r="F917" t="str">
        <f>VLOOKUP(A917,locations!A$1:F$12,2,FALSE)</f>
        <v>38.890556</v>
      </c>
      <c r="G917" t="str">
        <f>VLOOKUP(A917,locations!A$1:F$12,3,FALSE)</f>
        <v>127.942778</v>
      </c>
      <c r="H917" t="str">
        <f>VLOOKUP(A917,locations!A$1:F$12,4,FALSE)</f>
        <v>Kangwon</v>
      </c>
      <c r="I917" t="str">
        <f>VLOOKUP(A917,locations!A$1:F$12,5,FALSE)</f>
        <v>Agal-li</v>
      </c>
      <c r="J917" t="str">
        <f>VLOOKUP(A917,locations!A$1:F$12,6,FALSE)</f>
        <v>n</v>
      </c>
    </row>
    <row r="918" spans="1:10">
      <c r="A918" s="6" t="s">
        <v>189</v>
      </c>
      <c r="B918" t="s">
        <v>148</v>
      </c>
      <c r="C918">
        <v>62.8</v>
      </c>
      <c r="D918">
        <v>2017</v>
      </c>
      <c r="E918">
        <v>3</v>
      </c>
      <c r="F918" t="str">
        <f>VLOOKUP(A918,locations!A$1:F$12,2,FALSE)</f>
        <v>38.890556</v>
      </c>
      <c r="G918" t="str">
        <f>VLOOKUP(A918,locations!A$1:F$12,3,FALSE)</f>
        <v>127.942778</v>
      </c>
      <c r="H918" t="str">
        <f>VLOOKUP(A918,locations!A$1:F$12,4,FALSE)</f>
        <v>Kangwon</v>
      </c>
      <c r="I918" t="str">
        <f>VLOOKUP(A918,locations!A$1:F$12,5,FALSE)</f>
        <v>Agal-li</v>
      </c>
      <c r="J918" t="str">
        <f>VLOOKUP(A918,locations!A$1:F$12,6,FALSE)</f>
        <v>n</v>
      </c>
    </row>
    <row r="919" spans="1:10">
      <c r="A919" s="6" t="s">
        <v>189</v>
      </c>
      <c r="B919" t="s">
        <v>149</v>
      </c>
      <c r="C919">
        <v>99.1</v>
      </c>
      <c r="D919">
        <v>2017</v>
      </c>
      <c r="E919">
        <v>4</v>
      </c>
      <c r="F919" t="str">
        <f>VLOOKUP(A919,locations!A$1:F$12,2,FALSE)</f>
        <v>38.890556</v>
      </c>
      <c r="G919" t="str">
        <f>VLOOKUP(A919,locations!A$1:F$12,3,FALSE)</f>
        <v>127.942778</v>
      </c>
      <c r="H919" t="str">
        <f>VLOOKUP(A919,locations!A$1:F$12,4,FALSE)</f>
        <v>Kangwon</v>
      </c>
      <c r="I919" t="str">
        <f>VLOOKUP(A919,locations!A$1:F$12,5,FALSE)</f>
        <v>Agal-li</v>
      </c>
      <c r="J919" t="str">
        <f>VLOOKUP(A919,locations!A$1:F$12,6,FALSE)</f>
        <v>n</v>
      </c>
    </row>
    <row r="920" spans="1:10">
      <c r="A920" s="6" t="s">
        <v>189</v>
      </c>
      <c r="B920" t="s">
        <v>150</v>
      </c>
      <c r="C920">
        <v>23</v>
      </c>
      <c r="D920">
        <v>2017</v>
      </c>
      <c r="E920">
        <v>5</v>
      </c>
      <c r="F920" t="str">
        <f>VLOOKUP(A920,locations!A$1:F$12,2,FALSE)</f>
        <v>38.890556</v>
      </c>
      <c r="G920" t="str">
        <f>VLOOKUP(A920,locations!A$1:F$12,3,FALSE)</f>
        <v>127.942778</v>
      </c>
      <c r="H920" t="str">
        <f>VLOOKUP(A920,locations!A$1:F$12,4,FALSE)</f>
        <v>Kangwon</v>
      </c>
      <c r="I920" t="str">
        <f>VLOOKUP(A920,locations!A$1:F$12,5,FALSE)</f>
        <v>Agal-li</v>
      </c>
      <c r="J920" t="str">
        <f>VLOOKUP(A920,locations!A$1:F$12,6,FALSE)</f>
        <v>n</v>
      </c>
    </row>
    <row r="921" spans="1:10">
      <c r="A921" s="6" t="s">
        <v>189</v>
      </c>
      <c r="B921" t="s">
        <v>151</v>
      </c>
      <c r="C921">
        <v>70</v>
      </c>
      <c r="D921">
        <v>2017</v>
      </c>
      <c r="E921">
        <v>6</v>
      </c>
      <c r="F921" t="str">
        <f>VLOOKUP(A921,locations!A$1:F$12,2,FALSE)</f>
        <v>38.890556</v>
      </c>
      <c r="G921" t="str">
        <f>VLOOKUP(A921,locations!A$1:F$12,3,FALSE)</f>
        <v>127.942778</v>
      </c>
      <c r="H921" t="str">
        <f>VLOOKUP(A921,locations!A$1:F$12,4,FALSE)</f>
        <v>Kangwon</v>
      </c>
      <c r="I921" t="str">
        <f>VLOOKUP(A921,locations!A$1:F$12,5,FALSE)</f>
        <v>Agal-li</v>
      </c>
      <c r="J921" t="str">
        <f>VLOOKUP(A921,locations!A$1:F$12,6,FALSE)</f>
        <v>n</v>
      </c>
    </row>
    <row r="922" spans="1:10">
      <c r="A922" s="6" t="s">
        <v>189</v>
      </c>
      <c r="B922" t="s">
        <v>152</v>
      </c>
      <c r="C922">
        <v>320.89999999999998</v>
      </c>
      <c r="D922">
        <v>2017</v>
      </c>
      <c r="E922">
        <v>7</v>
      </c>
      <c r="F922" t="str">
        <f>VLOOKUP(A922,locations!A$1:F$12,2,FALSE)</f>
        <v>38.890556</v>
      </c>
      <c r="G922" t="str">
        <f>VLOOKUP(A922,locations!A$1:F$12,3,FALSE)</f>
        <v>127.942778</v>
      </c>
      <c r="H922" t="str">
        <f>VLOOKUP(A922,locations!A$1:F$12,4,FALSE)</f>
        <v>Kangwon</v>
      </c>
      <c r="I922" t="str">
        <f>VLOOKUP(A922,locations!A$1:F$12,5,FALSE)</f>
        <v>Agal-li</v>
      </c>
      <c r="J922" t="str">
        <f>VLOOKUP(A922,locations!A$1:F$12,6,FALSE)</f>
        <v>n</v>
      </c>
    </row>
    <row r="923" spans="1:10">
      <c r="A923" s="6" t="s">
        <v>189</v>
      </c>
      <c r="B923" t="s">
        <v>153</v>
      </c>
      <c r="C923">
        <v>197.3</v>
      </c>
      <c r="D923">
        <v>2017</v>
      </c>
      <c r="E923">
        <v>8</v>
      </c>
      <c r="F923" t="str">
        <f>VLOOKUP(A923,locations!A$1:F$12,2,FALSE)</f>
        <v>38.890556</v>
      </c>
      <c r="G923" t="str">
        <f>VLOOKUP(A923,locations!A$1:F$12,3,FALSE)</f>
        <v>127.942778</v>
      </c>
      <c r="H923" t="str">
        <f>VLOOKUP(A923,locations!A$1:F$12,4,FALSE)</f>
        <v>Kangwon</v>
      </c>
      <c r="I923" t="str">
        <f>VLOOKUP(A923,locations!A$1:F$12,5,FALSE)</f>
        <v>Agal-li</v>
      </c>
      <c r="J923" t="str">
        <f>VLOOKUP(A923,locations!A$1:F$12,6,FALSE)</f>
        <v>n</v>
      </c>
    </row>
    <row r="924" spans="1:10">
      <c r="A924" s="6" t="s">
        <v>189</v>
      </c>
      <c r="B924" t="s">
        <v>154</v>
      </c>
      <c r="C924">
        <v>23.9</v>
      </c>
      <c r="D924">
        <v>2017</v>
      </c>
      <c r="E924">
        <v>9</v>
      </c>
      <c r="F924" t="str">
        <f>VLOOKUP(A924,locations!A$1:F$12,2,FALSE)</f>
        <v>38.890556</v>
      </c>
      <c r="G924" t="str">
        <f>VLOOKUP(A924,locations!A$1:F$12,3,FALSE)</f>
        <v>127.942778</v>
      </c>
      <c r="H924" t="str">
        <f>VLOOKUP(A924,locations!A$1:F$12,4,FALSE)</f>
        <v>Kangwon</v>
      </c>
      <c r="I924" t="str">
        <f>VLOOKUP(A924,locations!A$1:F$12,5,FALSE)</f>
        <v>Agal-li</v>
      </c>
      <c r="J924" t="str">
        <f>VLOOKUP(A924,locations!A$1:F$12,6,FALSE)</f>
        <v>n</v>
      </c>
    </row>
    <row r="925" spans="1:10">
      <c r="A925" s="6" t="s">
        <v>189</v>
      </c>
      <c r="B925" t="s">
        <v>155</v>
      </c>
      <c r="C925">
        <v>99.3</v>
      </c>
      <c r="D925">
        <v>2017</v>
      </c>
      <c r="E925">
        <v>10</v>
      </c>
      <c r="F925" t="str">
        <f>VLOOKUP(A925,locations!A$1:F$12,2,FALSE)</f>
        <v>38.890556</v>
      </c>
      <c r="G925" t="str">
        <f>VLOOKUP(A925,locations!A$1:F$12,3,FALSE)</f>
        <v>127.942778</v>
      </c>
      <c r="H925" t="str">
        <f>VLOOKUP(A925,locations!A$1:F$12,4,FALSE)</f>
        <v>Kangwon</v>
      </c>
      <c r="I925" t="str">
        <f>VLOOKUP(A925,locations!A$1:F$12,5,FALSE)</f>
        <v>Agal-li</v>
      </c>
      <c r="J925" t="str">
        <f>VLOOKUP(A925,locations!A$1:F$12,6,FALSE)</f>
        <v>n</v>
      </c>
    </row>
    <row r="926" spans="1:10" hidden="1">
      <c r="A926" s="6" t="s">
        <v>190</v>
      </c>
      <c r="B926" t="s">
        <v>2</v>
      </c>
      <c r="C926">
        <v>1</v>
      </c>
      <c r="D926">
        <v>2005</v>
      </c>
      <c r="E926">
        <v>1</v>
      </c>
      <c r="F926" t="str">
        <f>VLOOKUP(A926,locations!A$1:F$12,2,FALSE)</f>
        <v>38.464</v>
      </c>
      <c r="G926" t="str">
        <f>VLOOKUP(A926,locations!A$1:F$12,3,FALSE)</f>
        <v>125.568</v>
      </c>
      <c r="H926" t="str">
        <f>VLOOKUP(A926,locations!A$1:F$12,4,FALSE)</f>
        <v>South Hwanghae</v>
      </c>
      <c r="I926" t="str">
        <f>VLOOKUP(A926,locations!A$1:F$12,5,FALSE)</f>
        <v>Chunggo</v>
      </c>
      <c r="J926" t="str">
        <f>VLOOKUP(A926,locations!A$1:F$12,6,FALSE)</f>
        <v>y</v>
      </c>
    </row>
    <row r="927" spans="1:10" hidden="1">
      <c r="A927" s="6" t="s">
        <v>190</v>
      </c>
      <c r="B927" t="s">
        <v>3</v>
      </c>
      <c r="C927">
        <v>13.1</v>
      </c>
      <c r="D927">
        <v>2005</v>
      </c>
      <c r="E927">
        <v>2</v>
      </c>
      <c r="F927" t="str">
        <f>VLOOKUP(A927,locations!A$1:F$12,2,FALSE)</f>
        <v>38.464</v>
      </c>
      <c r="G927" t="str">
        <f>VLOOKUP(A927,locations!A$1:F$12,3,FALSE)</f>
        <v>125.568</v>
      </c>
      <c r="H927" t="str">
        <f>VLOOKUP(A927,locations!A$1:F$12,4,FALSE)</f>
        <v>South Hwanghae</v>
      </c>
      <c r="I927" t="str">
        <f>VLOOKUP(A927,locations!A$1:F$12,5,FALSE)</f>
        <v>Chunggo</v>
      </c>
      <c r="J927" t="str">
        <f>VLOOKUP(A927,locations!A$1:F$12,6,FALSE)</f>
        <v>y</v>
      </c>
    </row>
    <row r="928" spans="1:10" hidden="1">
      <c r="A928" s="6" t="s">
        <v>190</v>
      </c>
      <c r="B928" t="s">
        <v>4</v>
      </c>
      <c r="C928">
        <v>0</v>
      </c>
      <c r="D928">
        <v>2005</v>
      </c>
      <c r="E928">
        <v>3</v>
      </c>
      <c r="F928" t="str">
        <f>VLOOKUP(A928,locations!A$1:F$12,2,FALSE)</f>
        <v>38.464</v>
      </c>
      <c r="G928" t="str">
        <f>VLOOKUP(A928,locations!A$1:F$12,3,FALSE)</f>
        <v>125.568</v>
      </c>
      <c r="H928" t="str">
        <f>VLOOKUP(A928,locations!A$1:F$12,4,FALSE)</f>
        <v>South Hwanghae</v>
      </c>
      <c r="I928" t="str">
        <f>VLOOKUP(A928,locations!A$1:F$12,5,FALSE)</f>
        <v>Chunggo</v>
      </c>
      <c r="J928" t="str">
        <f>VLOOKUP(A928,locations!A$1:F$12,6,FALSE)</f>
        <v>y</v>
      </c>
    </row>
    <row r="929" spans="1:10" hidden="1">
      <c r="A929" s="6" t="s">
        <v>190</v>
      </c>
      <c r="B929" t="s">
        <v>5</v>
      </c>
      <c r="C929">
        <v>9</v>
      </c>
      <c r="D929">
        <v>2005</v>
      </c>
      <c r="E929">
        <v>4</v>
      </c>
      <c r="F929" t="str">
        <f>VLOOKUP(A929,locations!A$1:F$12,2,FALSE)</f>
        <v>38.464</v>
      </c>
      <c r="G929" t="str">
        <f>VLOOKUP(A929,locations!A$1:F$12,3,FALSE)</f>
        <v>125.568</v>
      </c>
      <c r="H929" t="str">
        <f>VLOOKUP(A929,locations!A$1:F$12,4,FALSE)</f>
        <v>South Hwanghae</v>
      </c>
      <c r="I929" t="str">
        <f>VLOOKUP(A929,locations!A$1:F$12,5,FALSE)</f>
        <v>Chunggo</v>
      </c>
      <c r="J929" t="str">
        <f>VLOOKUP(A929,locations!A$1:F$12,6,FALSE)</f>
        <v>y</v>
      </c>
    </row>
    <row r="930" spans="1:10" hidden="1">
      <c r="A930" s="6" t="s">
        <v>190</v>
      </c>
      <c r="B930" t="s">
        <v>6</v>
      </c>
      <c r="C930">
        <v>27.5</v>
      </c>
      <c r="D930">
        <v>2005</v>
      </c>
      <c r="E930">
        <v>5</v>
      </c>
      <c r="F930" t="str">
        <f>VLOOKUP(A930,locations!A$1:F$12,2,FALSE)</f>
        <v>38.464</v>
      </c>
      <c r="G930" t="str">
        <f>VLOOKUP(A930,locations!A$1:F$12,3,FALSE)</f>
        <v>125.568</v>
      </c>
      <c r="H930" t="str">
        <f>VLOOKUP(A930,locations!A$1:F$12,4,FALSE)</f>
        <v>South Hwanghae</v>
      </c>
      <c r="I930" t="str">
        <f>VLOOKUP(A930,locations!A$1:F$12,5,FALSE)</f>
        <v>Chunggo</v>
      </c>
      <c r="J930" t="str">
        <f>VLOOKUP(A930,locations!A$1:F$12,6,FALSE)</f>
        <v>y</v>
      </c>
    </row>
    <row r="931" spans="1:10" hidden="1">
      <c r="A931" s="6" t="s">
        <v>190</v>
      </c>
      <c r="B931" t="s">
        <v>7</v>
      </c>
      <c r="C931">
        <v>28.1</v>
      </c>
      <c r="D931">
        <v>2005</v>
      </c>
      <c r="E931">
        <v>6</v>
      </c>
      <c r="F931" t="str">
        <f>VLOOKUP(A931,locations!A$1:F$12,2,FALSE)</f>
        <v>38.464</v>
      </c>
      <c r="G931" t="str">
        <f>VLOOKUP(A931,locations!A$1:F$12,3,FALSE)</f>
        <v>125.568</v>
      </c>
      <c r="H931" t="str">
        <f>VLOOKUP(A931,locations!A$1:F$12,4,FALSE)</f>
        <v>South Hwanghae</v>
      </c>
      <c r="I931" t="str">
        <f>VLOOKUP(A931,locations!A$1:F$12,5,FALSE)</f>
        <v>Chunggo</v>
      </c>
      <c r="J931" t="str">
        <f>VLOOKUP(A931,locations!A$1:F$12,6,FALSE)</f>
        <v>y</v>
      </c>
    </row>
    <row r="932" spans="1:10" hidden="1">
      <c r="A932" s="6" t="s">
        <v>190</v>
      </c>
      <c r="B932" t="s">
        <v>8</v>
      </c>
      <c r="C932">
        <v>9</v>
      </c>
      <c r="D932">
        <v>2005</v>
      </c>
      <c r="E932">
        <v>7</v>
      </c>
      <c r="F932" t="str">
        <f>VLOOKUP(A932,locations!A$1:F$12,2,FALSE)</f>
        <v>38.464</v>
      </c>
      <c r="G932" t="str">
        <f>VLOOKUP(A932,locations!A$1:F$12,3,FALSE)</f>
        <v>125.568</v>
      </c>
      <c r="H932" t="str">
        <f>VLOOKUP(A932,locations!A$1:F$12,4,FALSE)</f>
        <v>South Hwanghae</v>
      </c>
      <c r="I932" t="str">
        <f>VLOOKUP(A932,locations!A$1:F$12,5,FALSE)</f>
        <v>Chunggo</v>
      </c>
      <c r="J932" t="str">
        <f>VLOOKUP(A932,locations!A$1:F$12,6,FALSE)</f>
        <v>y</v>
      </c>
    </row>
    <row r="933" spans="1:10" hidden="1">
      <c r="A933" s="6" t="s">
        <v>190</v>
      </c>
      <c r="B933" t="s">
        <v>9</v>
      </c>
      <c r="C933">
        <v>57</v>
      </c>
      <c r="D933">
        <v>2005</v>
      </c>
      <c r="E933">
        <v>8</v>
      </c>
      <c r="F933" t="str">
        <f>VLOOKUP(A933,locations!A$1:F$12,2,FALSE)</f>
        <v>38.464</v>
      </c>
      <c r="G933" t="str">
        <f>VLOOKUP(A933,locations!A$1:F$12,3,FALSE)</f>
        <v>125.568</v>
      </c>
      <c r="H933" t="str">
        <f>VLOOKUP(A933,locations!A$1:F$12,4,FALSE)</f>
        <v>South Hwanghae</v>
      </c>
      <c r="I933" t="str">
        <f>VLOOKUP(A933,locations!A$1:F$12,5,FALSE)</f>
        <v>Chunggo</v>
      </c>
      <c r="J933" t="str">
        <f>VLOOKUP(A933,locations!A$1:F$12,6,FALSE)</f>
        <v>y</v>
      </c>
    </row>
    <row r="934" spans="1:10" hidden="1">
      <c r="A934" s="6" t="s">
        <v>190</v>
      </c>
      <c r="B934" t="s">
        <v>10</v>
      </c>
      <c r="C934">
        <v>16</v>
      </c>
      <c r="D934">
        <v>2005</v>
      </c>
      <c r="E934">
        <v>9</v>
      </c>
      <c r="F934" t="str">
        <f>VLOOKUP(A934,locations!A$1:F$12,2,FALSE)</f>
        <v>38.464</v>
      </c>
      <c r="G934" t="str">
        <f>VLOOKUP(A934,locations!A$1:F$12,3,FALSE)</f>
        <v>125.568</v>
      </c>
      <c r="H934" t="str">
        <f>VLOOKUP(A934,locations!A$1:F$12,4,FALSE)</f>
        <v>South Hwanghae</v>
      </c>
      <c r="I934" t="str">
        <f>VLOOKUP(A934,locations!A$1:F$12,5,FALSE)</f>
        <v>Chunggo</v>
      </c>
      <c r="J934" t="str">
        <f>VLOOKUP(A934,locations!A$1:F$12,6,FALSE)</f>
        <v>y</v>
      </c>
    </row>
    <row r="935" spans="1:10" hidden="1">
      <c r="A935" s="6" t="s">
        <v>190</v>
      </c>
      <c r="B935" t="s">
        <v>11</v>
      </c>
      <c r="C935">
        <v>1.6</v>
      </c>
      <c r="D935">
        <v>2005</v>
      </c>
      <c r="E935">
        <v>10</v>
      </c>
      <c r="F935" t="str">
        <f>VLOOKUP(A935,locations!A$1:F$12,2,FALSE)</f>
        <v>38.464</v>
      </c>
      <c r="G935" t="str">
        <f>VLOOKUP(A935,locations!A$1:F$12,3,FALSE)</f>
        <v>125.568</v>
      </c>
      <c r="H935" t="str">
        <f>VLOOKUP(A935,locations!A$1:F$12,4,FALSE)</f>
        <v>South Hwanghae</v>
      </c>
      <c r="I935" t="str">
        <f>VLOOKUP(A935,locations!A$1:F$12,5,FALSE)</f>
        <v>Chunggo</v>
      </c>
      <c r="J935" t="str">
        <f>VLOOKUP(A935,locations!A$1:F$12,6,FALSE)</f>
        <v>y</v>
      </c>
    </row>
    <row r="936" spans="1:10" hidden="1">
      <c r="A936" s="6" t="s">
        <v>190</v>
      </c>
      <c r="B936" t="s">
        <v>12</v>
      </c>
      <c r="C936">
        <v>2</v>
      </c>
      <c r="D936">
        <v>2005</v>
      </c>
      <c r="E936">
        <v>11</v>
      </c>
      <c r="F936" t="str">
        <f>VLOOKUP(A936,locations!A$1:F$12,2,FALSE)</f>
        <v>38.464</v>
      </c>
      <c r="G936" t="str">
        <f>VLOOKUP(A936,locations!A$1:F$12,3,FALSE)</f>
        <v>125.568</v>
      </c>
      <c r="H936" t="str">
        <f>VLOOKUP(A936,locations!A$1:F$12,4,FALSE)</f>
        <v>South Hwanghae</v>
      </c>
      <c r="I936" t="str">
        <f>VLOOKUP(A936,locations!A$1:F$12,5,FALSE)</f>
        <v>Chunggo</v>
      </c>
      <c r="J936" t="str">
        <f>VLOOKUP(A936,locations!A$1:F$12,6,FALSE)</f>
        <v>y</v>
      </c>
    </row>
    <row r="937" spans="1:10" hidden="1">
      <c r="A937" s="6" t="s">
        <v>190</v>
      </c>
      <c r="B937" t="s">
        <v>13</v>
      </c>
      <c r="C937">
        <v>0</v>
      </c>
      <c r="D937">
        <v>2005</v>
      </c>
      <c r="E937">
        <v>12</v>
      </c>
      <c r="F937" t="str">
        <f>VLOOKUP(A937,locations!A$1:F$12,2,FALSE)</f>
        <v>38.464</v>
      </c>
      <c r="G937" t="str">
        <f>VLOOKUP(A937,locations!A$1:F$12,3,FALSE)</f>
        <v>125.568</v>
      </c>
      <c r="H937" t="str">
        <f>VLOOKUP(A937,locations!A$1:F$12,4,FALSE)</f>
        <v>South Hwanghae</v>
      </c>
      <c r="I937" t="str">
        <f>VLOOKUP(A937,locations!A$1:F$12,5,FALSE)</f>
        <v>Chunggo</v>
      </c>
      <c r="J937" t="str">
        <f>VLOOKUP(A937,locations!A$1:F$12,6,FALSE)</f>
        <v>y</v>
      </c>
    </row>
    <row r="938" spans="1:10" hidden="1">
      <c r="A938" s="6" t="s">
        <v>190</v>
      </c>
      <c r="B938" t="s">
        <v>14</v>
      </c>
      <c r="C938">
        <v>2</v>
      </c>
      <c r="D938">
        <v>2006</v>
      </c>
      <c r="E938">
        <v>1</v>
      </c>
      <c r="F938" t="str">
        <f>VLOOKUP(A938,locations!A$1:F$12,2,FALSE)</f>
        <v>38.464</v>
      </c>
      <c r="G938" t="str">
        <f>VLOOKUP(A938,locations!A$1:F$12,3,FALSE)</f>
        <v>125.568</v>
      </c>
      <c r="H938" t="str">
        <f>VLOOKUP(A938,locations!A$1:F$12,4,FALSE)</f>
        <v>South Hwanghae</v>
      </c>
      <c r="I938" t="str">
        <f>VLOOKUP(A938,locations!A$1:F$12,5,FALSE)</f>
        <v>Chunggo</v>
      </c>
      <c r="J938" t="str">
        <f>VLOOKUP(A938,locations!A$1:F$12,6,FALSE)</f>
        <v>y</v>
      </c>
    </row>
    <row r="939" spans="1:10" hidden="1">
      <c r="A939" s="6" t="s">
        <v>190</v>
      </c>
      <c r="B939" t="s">
        <v>15</v>
      </c>
      <c r="C939">
        <v>0.2</v>
      </c>
      <c r="D939">
        <v>2006</v>
      </c>
      <c r="E939">
        <v>2</v>
      </c>
      <c r="F939" t="str">
        <f>VLOOKUP(A939,locations!A$1:F$12,2,FALSE)</f>
        <v>38.464</v>
      </c>
      <c r="G939" t="str">
        <f>VLOOKUP(A939,locations!A$1:F$12,3,FALSE)</f>
        <v>125.568</v>
      </c>
      <c r="H939" t="str">
        <f>VLOOKUP(A939,locations!A$1:F$12,4,FALSE)</f>
        <v>South Hwanghae</v>
      </c>
      <c r="I939" t="str">
        <f>VLOOKUP(A939,locations!A$1:F$12,5,FALSE)</f>
        <v>Chunggo</v>
      </c>
      <c r="J939" t="str">
        <f>VLOOKUP(A939,locations!A$1:F$12,6,FALSE)</f>
        <v>y</v>
      </c>
    </row>
    <row r="940" spans="1:10" hidden="1">
      <c r="A940" s="6" t="s">
        <v>190</v>
      </c>
      <c r="B940" t="s">
        <v>16</v>
      </c>
      <c r="C940">
        <v>3.8</v>
      </c>
      <c r="D940">
        <v>2006</v>
      </c>
      <c r="E940">
        <v>3</v>
      </c>
      <c r="F940" t="str">
        <f>VLOOKUP(A940,locations!A$1:F$12,2,FALSE)</f>
        <v>38.464</v>
      </c>
      <c r="G940" t="str">
        <f>VLOOKUP(A940,locations!A$1:F$12,3,FALSE)</f>
        <v>125.568</v>
      </c>
      <c r="H940" t="str">
        <f>VLOOKUP(A940,locations!A$1:F$12,4,FALSE)</f>
        <v>South Hwanghae</v>
      </c>
      <c r="I940" t="str">
        <f>VLOOKUP(A940,locations!A$1:F$12,5,FALSE)</f>
        <v>Chunggo</v>
      </c>
      <c r="J940" t="str">
        <f>VLOOKUP(A940,locations!A$1:F$12,6,FALSE)</f>
        <v>y</v>
      </c>
    </row>
    <row r="941" spans="1:10" hidden="1">
      <c r="A941" s="6" t="s">
        <v>190</v>
      </c>
      <c r="B941" t="s">
        <v>17</v>
      </c>
      <c r="C941">
        <v>43.3</v>
      </c>
      <c r="D941">
        <v>2006</v>
      </c>
      <c r="E941">
        <v>4</v>
      </c>
      <c r="F941" t="str">
        <f>VLOOKUP(A941,locations!A$1:F$12,2,FALSE)</f>
        <v>38.464</v>
      </c>
      <c r="G941" t="str">
        <f>VLOOKUP(A941,locations!A$1:F$12,3,FALSE)</f>
        <v>125.568</v>
      </c>
      <c r="H941" t="str">
        <f>VLOOKUP(A941,locations!A$1:F$12,4,FALSE)</f>
        <v>South Hwanghae</v>
      </c>
      <c r="I941" t="str">
        <f>VLOOKUP(A941,locations!A$1:F$12,5,FALSE)</f>
        <v>Chunggo</v>
      </c>
      <c r="J941" t="str">
        <f>VLOOKUP(A941,locations!A$1:F$12,6,FALSE)</f>
        <v>y</v>
      </c>
    </row>
    <row r="942" spans="1:10" hidden="1">
      <c r="A942" s="6" t="s">
        <v>190</v>
      </c>
      <c r="B942" t="s">
        <v>18</v>
      </c>
      <c r="C942">
        <v>30</v>
      </c>
      <c r="D942">
        <v>2006</v>
      </c>
      <c r="E942">
        <v>5</v>
      </c>
      <c r="F942" t="str">
        <f>VLOOKUP(A942,locations!A$1:F$12,2,FALSE)</f>
        <v>38.464</v>
      </c>
      <c r="G942" t="str">
        <f>VLOOKUP(A942,locations!A$1:F$12,3,FALSE)</f>
        <v>125.568</v>
      </c>
      <c r="H942" t="str">
        <f>VLOOKUP(A942,locations!A$1:F$12,4,FALSE)</f>
        <v>South Hwanghae</v>
      </c>
      <c r="I942" t="str">
        <f>VLOOKUP(A942,locations!A$1:F$12,5,FALSE)</f>
        <v>Chunggo</v>
      </c>
      <c r="J942" t="str">
        <f>VLOOKUP(A942,locations!A$1:F$12,6,FALSE)</f>
        <v>y</v>
      </c>
    </row>
    <row r="943" spans="1:10" hidden="1">
      <c r="A943" s="6" t="s">
        <v>190</v>
      </c>
      <c r="B943" t="s">
        <v>19</v>
      </c>
      <c r="C943">
        <v>79</v>
      </c>
      <c r="D943">
        <v>2006</v>
      </c>
      <c r="E943">
        <v>6</v>
      </c>
      <c r="F943" t="str">
        <f>VLOOKUP(A943,locations!A$1:F$12,2,FALSE)</f>
        <v>38.464</v>
      </c>
      <c r="G943" t="str">
        <f>VLOOKUP(A943,locations!A$1:F$12,3,FALSE)</f>
        <v>125.568</v>
      </c>
      <c r="H943" t="str">
        <f>VLOOKUP(A943,locations!A$1:F$12,4,FALSE)</f>
        <v>South Hwanghae</v>
      </c>
      <c r="I943" t="str">
        <f>VLOOKUP(A943,locations!A$1:F$12,5,FALSE)</f>
        <v>Chunggo</v>
      </c>
      <c r="J943" t="str">
        <f>VLOOKUP(A943,locations!A$1:F$12,6,FALSE)</f>
        <v>y</v>
      </c>
    </row>
    <row r="944" spans="1:10" hidden="1">
      <c r="A944" s="6" t="s">
        <v>190</v>
      </c>
      <c r="B944" t="s">
        <v>20</v>
      </c>
      <c r="C944">
        <v>63.1</v>
      </c>
      <c r="D944">
        <v>2006</v>
      </c>
      <c r="E944">
        <v>7</v>
      </c>
      <c r="F944" t="str">
        <f>VLOOKUP(A944,locations!A$1:F$12,2,FALSE)</f>
        <v>38.464</v>
      </c>
      <c r="G944" t="str">
        <f>VLOOKUP(A944,locations!A$1:F$12,3,FALSE)</f>
        <v>125.568</v>
      </c>
      <c r="H944" t="str">
        <f>VLOOKUP(A944,locations!A$1:F$12,4,FALSE)</f>
        <v>South Hwanghae</v>
      </c>
      <c r="I944" t="str">
        <f>VLOOKUP(A944,locations!A$1:F$12,5,FALSE)</f>
        <v>Chunggo</v>
      </c>
      <c r="J944" t="str">
        <f>VLOOKUP(A944,locations!A$1:F$12,6,FALSE)</f>
        <v>y</v>
      </c>
    </row>
    <row r="945" spans="1:10" hidden="1">
      <c r="A945" s="6" t="s">
        <v>190</v>
      </c>
      <c r="B945" t="s">
        <v>21</v>
      </c>
      <c r="C945">
        <v>78.5</v>
      </c>
      <c r="D945">
        <v>2006</v>
      </c>
      <c r="E945">
        <v>8</v>
      </c>
      <c r="F945" t="str">
        <f>VLOOKUP(A945,locations!A$1:F$12,2,FALSE)</f>
        <v>38.464</v>
      </c>
      <c r="G945" t="str">
        <f>VLOOKUP(A945,locations!A$1:F$12,3,FALSE)</f>
        <v>125.568</v>
      </c>
      <c r="H945" t="str">
        <f>VLOOKUP(A945,locations!A$1:F$12,4,FALSE)</f>
        <v>South Hwanghae</v>
      </c>
      <c r="I945" t="str">
        <f>VLOOKUP(A945,locations!A$1:F$12,5,FALSE)</f>
        <v>Chunggo</v>
      </c>
      <c r="J945" t="str">
        <f>VLOOKUP(A945,locations!A$1:F$12,6,FALSE)</f>
        <v>y</v>
      </c>
    </row>
    <row r="946" spans="1:10" hidden="1">
      <c r="A946" s="6" t="s">
        <v>190</v>
      </c>
      <c r="B946" t="s">
        <v>22</v>
      </c>
      <c r="C946">
        <v>0.4</v>
      </c>
      <c r="D946">
        <v>2006</v>
      </c>
      <c r="E946">
        <v>9</v>
      </c>
      <c r="F946" t="str">
        <f>VLOOKUP(A946,locations!A$1:F$12,2,FALSE)</f>
        <v>38.464</v>
      </c>
      <c r="G946" t="str">
        <f>VLOOKUP(A946,locations!A$1:F$12,3,FALSE)</f>
        <v>125.568</v>
      </c>
      <c r="H946" t="str">
        <f>VLOOKUP(A946,locations!A$1:F$12,4,FALSE)</f>
        <v>South Hwanghae</v>
      </c>
      <c r="I946" t="str">
        <f>VLOOKUP(A946,locations!A$1:F$12,5,FALSE)</f>
        <v>Chunggo</v>
      </c>
      <c r="J946" t="str">
        <f>VLOOKUP(A946,locations!A$1:F$12,6,FALSE)</f>
        <v>y</v>
      </c>
    </row>
    <row r="947" spans="1:10" hidden="1">
      <c r="A947" s="6" t="s">
        <v>190</v>
      </c>
      <c r="B947" t="s">
        <v>23</v>
      </c>
      <c r="C947">
        <v>44.4</v>
      </c>
      <c r="D947">
        <v>2006</v>
      </c>
      <c r="E947">
        <v>10</v>
      </c>
      <c r="F947" t="str">
        <f>VLOOKUP(A947,locations!A$1:F$12,2,FALSE)</f>
        <v>38.464</v>
      </c>
      <c r="G947" t="str">
        <f>VLOOKUP(A947,locations!A$1:F$12,3,FALSE)</f>
        <v>125.568</v>
      </c>
      <c r="H947" t="str">
        <f>VLOOKUP(A947,locations!A$1:F$12,4,FALSE)</f>
        <v>South Hwanghae</v>
      </c>
      <c r="I947" t="str">
        <f>VLOOKUP(A947,locations!A$1:F$12,5,FALSE)</f>
        <v>Chunggo</v>
      </c>
      <c r="J947" t="str">
        <f>VLOOKUP(A947,locations!A$1:F$12,6,FALSE)</f>
        <v>y</v>
      </c>
    </row>
    <row r="948" spans="1:10" hidden="1">
      <c r="A948" s="6" t="s">
        <v>190</v>
      </c>
      <c r="B948" t="s">
        <v>24</v>
      </c>
      <c r="C948">
        <v>5</v>
      </c>
      <c r="D948">
        <v>2006</v>
      </c>
      <c r="E948">
        <v>11</v>
      </c>
      <c r="F948" t="str">
        <f>VLOOKUP(A948,locations!A$1:F$12,2,FALSE)</f>
        <v>38.464</v>
      </c>
      <c r="G948" t="str">
        <f>VLOOKUP(A948,locations!A$1:F$12,3,FALSE)</f>
        <v>125.568</v>
      </c>
      <c r="H948" t="str">
        <f>VLOOKUP(A948,locations!A$1:F$12,4,FALSE)</f>
        <v>South Hwanghae</v>
      </c>
      <c r="I948" t="str">
        <f>VLOOKUP(A948,locations!A$1:F$12,5,FALSE)</f>
        <v>Chunggo</v>
      </c>
      <c r="J948" t="str">
        <f>VLOOKUP(A948,locations!A$1:F$12,6,FALSE)</f>
        <v>y</v>
      </c>
    </row>
    <row r="949" spans="1:10" hidden="1">
      <c r="A949" s="6" t="s">
        <v>190</v>
      </c>
      <c r="B949" t="s">
        <v>25</v>
      </c>
      <c r="C949">
        <v>8.1</v>
      </c>
      <c r="D949">
        <v>2006</v>
      </c>
      <c r="E949">
        <v>12</v>
      </c>
      <c r="F949" t="str">
        <f>VLOOKUP(A949,locations!A$1:F$12,2,FALSE)</f>
        <v>38.464</v>
      </c>
      <c r="G949" t="str">
        <f>VLOOKUP(A949,locations!A$1:F$12,3,FALSE)</f>
        <v>125.568</v>
      </c>
      <c r="H949" t="str">
        <f>VLOOKUP(A949,locations!A$1:F$12,4,FALSE)</f>
        <v>South Hwanghae</v>
      </c>
      <c r="I949" t="str">
        <f>VLOOKUP(A949,locations!A$1:F$12,5,FALSE)</f>
        <v>Chunggo</v>
      </c>
      <c r="J949" t="str">
        <f>VLOOKUP(A949,locations!A$1:F$12,6,FALSE)</f>
        <v>y</v>
      </c>
    </row>
    <row r="950" spans="1:10" hidden="1">
      <c r="A950" s="6" t="s">
        <v>190</v>
      </c>
      <c r="B950" t="s">
        <v>26</v>
      </c>
      <c r="C950">
        <v>3</v>
      </c>
      <c r="D950">
        <v>2007</v>
      </c>
      <c r="E950">
        <v>1</v>
      </c>
      <c r="F950" t="str">
        <f>VLOOKUP(A950,locations!A$1:F$12,2,FALSE)</f>
        <v>38.464</v>
      </c>
      <c r="G950" t="str">
        <f>VLOOKUP(A950,locations!A$1:F$12,3,FALSE)</f>
        <v>125.568</v>
      </c>
      <c r="H950" t="str">
        <f>VLOOKUP(A950,locations!A$1:F$12,4,FALSE)</f>
        <v>South Hwanghae</v>
      </c>
      <c r="I950" t="str">
        <f>VLOOKUP(A950,locations!A$1:F$12,5,FALSE)</f>
        <v>Chunggo</v>
      </c>
      <c r="J950" t="str">
        <f>VLOOKUP(A950,locations!A$1:F$12,6,FALSE)</f>
        <v>y</v>
      </c>
    </row>
    <row r="951" spans="1:10" hidden="1">
      <c r="A951" s="6" t="s">
        <v>190</v>
      </c>
      <c r="B951" t="s">
        <v>27</v>
      </c>
      <c r="C951">
        <v>0</v>
      </c>
      <c r="D951">
        <v>2007</v>
      </c>
      <c r="E951">
        <v>2</v>
      </c>
      <c r="F951" t="str">
        <f>VLOOKUP(A951,locations!A$1:F$12,2,FALSE)</f>
        <v>38.464</v>
      </c>
      <c r="G951" t="str">
        <f>VLOOKUP(A951,locations!A$1:F$12,3,FALSE)</f>
        <v>125.568</v>
      </c>
      <c r="H951" t="str">
        <f>VLOOKUP(A951,locations!A$1:F$12,4,FALSE)</f>
        <v>South Hwanghae</v>
      </c>
      <c r="I951" t="str">
        <f>VLOOKUP(A951,locations!A$1:F$12,5,FALSE)</f>
        <v>Chunggo</v>
      </c>
      <c r="J951" t="str">
        <f>VLOOKUP(A951,locations!A$1:F$12,6,FALSE)</f>
        <v>y</v>
      </c>
    </row>
    <row r="952" spans="1:10" hidden="1">
      <c r="A952" s="6" t="s">
        <v>190</v>
      </c>
      <c r="B952" t="s">
        <v>28</v>
      </c>
      <c r="C952">
        <v>16.2</v>
      </c>
      <c r="D952">
        <v>2007</v>
      </c>
      <c r="E952">
        <v>3</v>
      </c>
      <c r="F952" t="str">
        <f>VLOOKUP(A952,locations!A$1:F$12,2,FALSE)</f>
        <v>38.464</v>
      </c>
      <c r="G952" t="str">
        <f>VLOOKUP(A952,locations!A$1:F$12,3,FALSE)</f>
        <v>125.568</v>
      </c>
      <c r="H952" t="str">
        <f>VLOOKUP(A952,locations!A$1:F$12,4,FALSE)</f>
        <v>South Hwanghae</v>
      </c>
      <c r="I952" t="str">
        <f>VLOOKUP(A952,locations!A$1:F$12,5,FALSE)</f>
        <v>Chunggo</v>
      </c>
      <c r="J952" t="str">
        <f>VLOOKUP(A952,locations!A$1:F$12,6,FALSE)</f>
        <v>y</v>
      </c>
    </row>
    <row r="953" spans="1:10" hidden="1">
      <c r="A953" s="6" t="s">
        <v>190</v>
      </c>
      <c r="B953" t="s">
        <v>29</v>
      </c>
      <c r="C953">
        <v>47.1</v>
      </c>
      <c r="D953">
        <v>2007</v>
      </c>
      <c r="E953">
        <v>4</v>
      </c>
      <c r="F953" t="str">
        <f>VLOOKUP(A953,locations!A$1:F$12,2,FALSE)</f>
        <v>38.464</v>
      </c>
      <c r="G953" t="str">
        <f>VLOOKUP(A953,locations!A$1:F$12,3,FALSE)</f>
        <v>125.568</v>
      </c>
      <c r="H953" t="str">
        <f>VLOOKUP(A953,locations!A$1:F$12,4,FALSE)</f>
        <v>South Hwanghae</v>
      </c>
      <c r="I953" t="str">
        <f>VLOOKUP(A953,locations!A$1:F$12,5,FALSE)</f>
        <v>Chunggo</v>
      </c>
      <c r="J953" t="str">
        <f>VLOOKUP(A953,locations!A$1:F$12,6,FALSE)</f>
        <v>y</v>
      </c>
    </row>
    <row r="954" spans="1:10" hidden="1">
      <c r="A954" s="6" t="s">
        <v>190</v>
      </c>
      <c r="B954" t="s">
        <v>30</v>
      </c>
      <c r="C954">
        <v>124.3</v>
      </c>
      <c r="D954">
        <v>2007</v>
      </c>
      <c r="E954">
        <v>5</v>
      </c>
      <c r="F954" t="str">
        <f>VLOOKUP(A954,locations!A$1:F$12,2,FALSE)</f>
        <v>38.464</v>
      </c>
      <c r="G954" t="str">
        <f>VLOOKUP(A954,locations!A$1:F$12,3,FALSE)</f>
        <v>125.568</v>
      </c>
      <c r="H954" t="str">
        <f>VLOOKUP(A954,locations!A$1:F$12,4,FALSE)</f>
        <v>South Hwanghae</v>
      </c>
      <c r="I954" t="str">
        <f>VLOOKUP(A954,locations!A$1:F$12,5,FALSE)</f>
        <v>Chunggo</v>
      </c>
      <c r="J954" t="str">
        <f>VLOOKUP(A954,locations!A$1:F$12,6,FALSE)</f>
        <v>y</v>
      </c>
    </row>
    <row r="955" spans="1:10" hidden="1">
      <c r="A955" s="6" t="s">
        <v>190</v>
      </c>
      <c r="B955" t="s">
        <v>31</v>
      </c>
      <c r="C955">
        <v>13.6</v>
      </c>
      <c r="D955">
        <v>2007</v>
      </c>
      <c r="E955">
        <v>6</v>
      </c>
      <c r="F955" t="str">
        <f>VLOOKUP(A955,locations!A$1:F$12,2,FALSE)</f>
        <v>38.464</v>
      </c>
      <c r="G955" t="str">
        <f>VLOOKUP(A955,locations!A$1:F$12,3,FALSE)</f>
        <v>125.568</v>
      </c>
      <c r="H955" t="str">
        <f>VLOOKUP(A955,locations!A$1:F$12,4,FALSE)</f>
        <v>South Hwanghae</v>
      </c>
      <c r="I955" t="str">
        <f>VLOOKUP(A955,locations!A$1:F$12,5,FALSE)</f>
        <v>Chunggo</v>
      </c>
      <c r="J955" t="str">
        <f>VLOOKUP(A955,locations!A$1:F$12,6,FALSE)</f>
        <v>y</v>
      </c>
    </row>
    <row r="956" spans="1:10" hidden="1">
      <c r="A956" s="6" t="s">
        <v>190</v>
      </c>
      <c r="B956" t="s">
        <v>32</v>
      </c>
      <c r="C956">
        <v>114.3</v>
      </c>
      <c r="D956">
        <v>2007</v>
      </c>
      <c r="E956">
        <v>7</v>
      </c>
      <c r="F956" t="str">
        <f>VLOOKUP(A956,locations!A$1:F$12,2,FALSE)</f>
        <v>38.464</v>
      </c>
      <c r="G956" t="str">
        <f>VLOOKUP(A956,locations!A$1:F$12,3,FALSE)</f>
        <v>125.568</v>
      </c>
      <c r="H956" t="str">
        <f>VLOOKUP(A956,locations!A$1:F$12,4,FALSE)</f>
        <v>South Hwanghae</v>
      </c>
      <c r="I956" t="str">
        <f>VLOOKUP(A956,locations!A$1:F$12,5,FALSE)</f>
        <v>Chunggo</v>
      </c>
      <c r="J956" t="str">
        <f>VLOOKUP(A956,locations!A$1:F$12,6,FALSE)</f>
        <v>y</v>
      </c>
    </row>
    <row r="957" spans="1:10" hidden="1">
      <c r="A957" s="6" t="s">
        <v>190</v>
      </c>
      <c r="B957" t="s">
        <v>33</v>
      </c>
      <c r="C957">
        <v>253.2</v>
      </c>
      <c r="D957">
        <v>2007</v>
      </c>
      <c r="E957">
        <v>8</v>
      </c>
      <c r="F957" t="str">
        <f>VLOOKUP(A957,locations!A$1:F$12,2,FALSE)</f>
        <v>38.464</v>
      </c>
      <c r="G957" t="str">
        <f>VLOOKUP(A957,locations!A$1:F$12,3,FALSE)</f>
        <v>125.568</v>
      </c>
      <c r="H957" t="str">
        <f>VLOOKUP(A957,locations!A$1:F$12,4,FALSE)</f>
        <v>South Hwanghae</v>
      </c>
      <c r="I957" t="str">
        <f>VLOOKUP(A957,locations!A$1:F$12,5,FALSE)</f>
        <v>Chunggo</v>
      </c>
      <c r="J957" t="str">
        <f>VLOOKUP(A957,locations!A$1:F$12,6,FALSE)</f>
        <v>y</v>
      </c>
    </row>
    <row r="958" spans="1:10" hidden="1">
      <c r="A958" s="6" t="s">
        <v>190</v>
      </c>
      <c r="B958" t="s">
        <v>34</v>
      </c>
      <c r="C958">
        <v>182</v>
      </c>
      <c r="D958">
        <v>2007</v>
      </c>
      <c r="E958">
        <v>9</v>
      </c>
      <c r="F958" t="str">
        <f>VLOOKUP(A958,locations!A$1:F$12,2,FALSE)</f>
        <v>38.464</v>
      </c>
      <c r="G958" t="str">
        <f>VLOOKUP(A958,locations!A$1:F$12,3,FALSE)</f>
        <v>125.568</v>
      </c>
      <c r="H958" t="str">
        <f>VLOOKUP(A958,locations!A$1:F$12,4,FALSE)</f>
        <v>South Hwanghae</v>
      </c>
      <c r="I958" t="str">
        <f>VLOOKUP(A958,locations!A$1:F$12,5,FALSE)</f>
        <v>Chunggo</v>
      </c>
      <c r="J958" t="str">
        <f>VLOOKUP(A958,locations!A$1:F$12,6,FALSE)</f>
        <v>y</v>
      </c>
    </row>
    <row r="959" spans="1:10" hidden="1">
      <c r="A959" s="6" t="s">
        <v>190</v>
      </c>
      <c r="B959" t="s">
        <v>35</v>
      </c>
      <c r="C959">
        <v>24</v>
      </c>
      <c r="D959">
        <v>2007</v>
      </c>
      <c r="E959">
        <v>10</v>
      </c>
      <c r="F959" t="str">
        <f>VLOOKUP(A959,locations!A$1:F$12,2,FALSE)</f>
        <v>38.464</v>
      </c>
      <c r="G959" t="str">
        <f>VLOOKUP(A959,locations!A$1:F$12,3,FALSE)</f>
        <v>125.568</v>
      </c>
      <c r="H959" t="str">
        <f>VLOOKUP(A959,locations!A$1:F$12,4,FALSE)</f>
        <v>South Hwanghae</v>
      </c>
      <c r="I959" t="str">
        <f>VLOOKUP(A959,locations!A$1:F$12,5,FALSE)</f>
        <v>Chunggo</v>
      </c>
      <c r="J959" t="str">
        <f>VLOOKUP(A959,locations!A$1:F$12,6,FALSE)</f>
        <v>y</v>
      </c>
    </row>
    <row r="960" spans="1:10" hidden="1">
      <c r="A960" s="6" t="s">
        <v>190</v>
      </c>
      <c r="B960" t="s">
        <v>36</v>
      </c>
      <c r="C960">
        <v>7</v>
      </c>
      <c r="D960">
        <v>2007</v>
      </c>
      <c r="E960">
        <v>11</v>
      </c>
      <c r="F960" t="str">
        <f>VLOOKUP(A960,locations!A$1:F$12,2,FALSE)</f>
        <v>38.464</v>
      </c>
      <c r="G960" t="str">
        <f>VLOOKUP(A960,locations!A$1:F$12,3,FALSE)</f>
        <v>125.568</v>
      </c>
      <c r="H960" t="str">
        <f>VLOOKUP(A960,locations!A$1:F$12,4,FALSE)</f>
        <v>South Hwanghae</v>
      </c>
      <c r="I960" t="str">
        <f>VLOOKUP(A960,locations!A$1:F$12,5,FALSE)</f>
        <v>Chunggo</v>
      </c>
      <c r="J960" t="str">
        <f>VLOOKUP(A960,locations!A$1:F$12,6,FALSE)</f>
        <v>y</v>
      </c>
    </row>
    <row r="961" spans="1:10" hidden="1">
      <c r="A961" s="6" t="s">
        <v>190</v>
      </c>
      <c r="B961" t="s">
        <v>37</v>
      </c>
      <c r="C961">
        <v>4.5999999999999996</v>
      </c>
      <c r="D961">
        <v>2007</v>
      </c>
      <c r="E961">
        <v>12</v>
      </c>
      <c r="F961" t="str">
        <f>VLOOKUP(A961,locations!A$1:F$12,2,FALSE)</f>
        <v>38.464</v>
      </c>
      <c r="G961" t="str">
        <f>VLOOKUP(A961,locations!A$1:F$12,3,FALSE)</f>
        <v>125.568</v>
      </c>
      <c r="H961" t="str">
        <f>VLOOKUP(A961,locations!A$1:F$12,4,FALSE)</f>
        <v>South Hwanghae</v>
      </c>
      <c r="I961" t="str">
        <f>VLOOKUP(A961,locations!A$1:F$12,5,FALSE)</f>
        <v>Chunggo</v>
      </c>
      <c r="J961" t="str">
        <f>VLOOKUP(A961,locations!A$1:F$12,6,FALSE)</f>
        <v>y</v>
      </c>
    </row>
    <row r="962" spans="1:10" hidden="1">
      <c r="A962" s="6" t="s">
        <v>190</v>
      </c>
      <c r="B962" t="s">
        <v>38</v>
      </c>
      <c r="C962">
        <v>0.4</v>
      </c>
      <c r="D962">
        <v>2008</v>
      </c>
      <c r="E962">
        <v>1</v>
      </c>
      <c r="F962" t="str">
        <f>VLOOKUP(A962,locations!A$1:F$12,2,FALSE)</f>
        <v>38.464</v>
      </c>
      <c r="G962" t="str">
        <f>VLOOKUP(A962,locations!A$1:F$12,3,FALSE)</f>
        <v>125.568</v>
      </c>
      <c r="H962" t="str">
        <f>VLOOKUP(A962,locations!A$1:F$12,4,FALSE)</f>
        <v>South Hwanghae</v>
      </c>
      <c r="I962" t="str">
        <f>VLOOKUP(A962,locations!A$1:F$12,5,FALSE)</f>
        <v>Chunggo</v>
      </c>
      <c r="J962" t="str">
        <f>VLOOKUP(A962,locations!A$1:F$12,6,FALSE)</f>
        <v>y</v>
      </c>
    </row>
    <row r="963" spans="1:10" hidden="1">
      <c r="A963" s="6" t="s">
        <v>190</v>
      </c>
      <c r="B963" t="s">
        <v>39</v>
      </c>
      <c r="C963">
        <v>3</v>
      </c>
      <c r="D963">
        <v>2008</v>
      </c>
      <c r="E963">
        <v>2</v>
      </c>
      <c r="F963" t="str">
        <f>VLOOKUP(A963,locations!A$1:F$12,2,FALSE)</f>
        <v>38.464</v>
      </c>
      <c r="G963" t="str">
        <f>VLOOKUP(A963,locations!A$1:F$12,3,FALSE)</f>
        <v>125.568</v>
      </c>
      <c r="H963" t="str">
        <f>VLOOKUP(A963,locations!A$1:F$12,4,FALSE)</f>
        <v>South Hwanghae</v>
      </c>
      <c r="I963" t="str">
        <f>VLOOKUP(A963,locations!A$1:F$12,5,FALSE)</f>
        <v>Chunggo</v>
      </c>
      <c r="J963" t="str">
        <f>VLOOKUP(A963,locations!A$1:F$12,6,FALSE)</f>
        <v>y</v>
      </c>
    </row>
    <row r="964" spans="1:10" hidden="1">
      <c r="A964" s="6" t="s">
        <v>190</v>
      </c>
      <c r="B964" t="s">
        <v>40</v>
      </c>
      <c r="C964">
        <v>11</v>
      </c>
      <c r="D964">
        <v>2008</v>
      </c>
      <c r="E964">
        <v>3</v>
      </c>
      <c r="F964" t="str">
        <f>VLOOKUP(A964,locations!A$1:F$12,2,FALSE)</f>
        <v>38.464</v>
      </c>
      <c r="G964" t="str">
        <f>VLOOKUP(A964,locations!A$1:F$12,3,FALSE)</f>
        <v>125.568</v>
      </c>
      <c r="H964" t="str">
        <f>VLOOKUP(A964,locations!A$1:F$12,4,FALSE)</f>
        <v>South Hwanghae</v>
      </c>
      <c r="I964" t="str">
        <f>VLOOKUP(A964,locations!A$1:F$12,5,FALSE)</f>
        <v>Chunggo</v>
      </c>
      <c r="J964" t="str">
        <f>VLOOKUP(A964,locations!A$1:F$12,6,FALSE)</f>
        <v>y</v>
      </c>
    </row>
    <row r="965" spans="1:10" hidden="1">
      <c r="A965" s="6" t="s">
        <v>190</v>
      </c>
      <c r="B965" t="s">
        <v>41</v>
      </c>
      <c r="C965">
        <v>27</v>
      </c>
      <c r="D965">
        <v>2008</v>
      </c>
      <c r="E965">
        <v>4</v>
      </c>
      <c r="F965" t="str">
        <f>VLOOKUP(A965,locations!A$1:F$12,2,FALSE)</f>
        <v>38.464</v>
      </c>
      <c r="G965" t="str">
        <f>VLOOKUP(A965,locations!A$1:F$12,3,FALSE)</f>
        <v>125.568</v>
      </c>
      <c r="H965" t="str">
        <f>VLOOKUP(A965,locations!A$1:F$12,4,FALSE)</f>
        <v>South Hwanghae</v>
      </c>
      <c r="I965" t="str">
        <f>VLOOKUP(A965,locations!A$1:F$12,5,FALSE)</f>
        <v>Chunggo</v>
      </c>
      <c r="J965" t="str">
        <f>VLOOKUP(A965,locations!A$1:F$12,6,FALSE)</f>
        <v>y</v>
      </c>
    </row>
    <row r="966" spans="1:10" hidden="1">
      <c r="A966" s="6" t="s">
        <v>190</v>
      </c>
      <c r="B966" t="s">
        <v>42</v>
      </c>
      <c r="C966">
        <v>19.5</v>
      </c>
      <c r="D966">
        <v>2008</v>
      </c>
      <c r="E966">
        <v>5</v>
      </c>
      <c r="F966" t="str">
        <f>VLOOKUP(A966,locations!A$1:F$12,2,FALSE)</f>
        <v>38.464</v>
      </c>
      <c r="G966" t="str">
        <f>VLOOKUP(A966,locations!A$1:F$12,3,FALSE)</f>
        <v>125.568</v>
      </c>
      <c r="H966" t="str">
        <f>VLOOKUP(A966,locations!A$1:F$12,4,FALSE)</f>
        <v>South Hwanghae</v>
      </c>
      <c r="I966" t="str">
        <f>VLOOKUP(A966,locations!A$1:F$12,5,FALSE)</f>
        <v>Chunggo</v>
      </c>
      <c r="J966" t="str">
        <f>VLOOKUP(A966,locations!A$1:F$12,6,FALSE)</f>
        <v>y</v>
      </c>
    </row>
    <row r="967" spans="1:10" hidden="1">
      <c r="A967" s="6" t="s">
        <v>190</v>
      </c>
      <c r="B967" t="s">
        <v>43</v>
      </c>
      <c r="C967">
        <v>24.6</v>
      </c>
      <c r="D967">
        <v>2008</v>
      </c>
      <c r="E967">
        <v>6</v>
      </c>
      <c r="F967" t="str">
        <f>VLOOKUP(A967,locations!A$1:F$12,2,FALSE)</f>
        <v>38.464</v>
      </c>
      <c r="G967" t="str">
        <f>VLOOKUP(A967,locations!A$1:F$12,3,FALSE)</f>
        <v>125.568</v>
      </c>
      <c r="H967" t="str">
        <f>VLOOKUP(A967,locations!A$1:F$12,4,FALSE)</f>
        <v>South Hwanghae</v>
      </c>
      <c r="I967" t="str">
        <f>VLOOKUP(A967,locations!A$1:F$12,5,FALSE)</f>
        <v>Chunggo</v>
      </c>
      <c r="J967" t="str">
        <f>VLOOKUP(A967,locations!A$1:F$12,6,FALSE)</f>
        <v>y</v>
      </c>
    </row>
    <row r="968" spans="1:10" hidden="1">
      <c r="A968" s="6" t="s">
        <v>190</v>
      </c>
      <c r="B968" t="s">
        <v>44</v>
      </c>
      <c r="C968">
        <v>139</v>
      </c>
      <c r="D968">
        <v>2008</v>
      </c>
      <c r="E968">
        <v>7</v>
      </c>
      <c r="F968" t="str">
        <f>VLOOKUP(A968,locations!A$1:F$12,2,FALSE)</f>
        <v>38.464</v>
      </c>
      <c r="G968" t="str">
        <f>VLOOKUP(A968,locations!A$1:F$12,3,FALSE)</f>
        <v>125.568</v>
      </c>
      <c r="H968" t="str">
        <f>VLOOKUP(A968,locations!A$1:F$12,4,FALSE)</f>
        <v>South Hwanghae</v>
      </c>
      <c r="I968" t="str">
        <f>VLOOKUP(A968,locations!A$1:F$12,5,FALSE)</f>
        <v>Chunggo</v>
      </c>
      <c r="J968" t="str">
        <f>VLOOKUP(A968,locations!A$1:F$12,6,FALSE)</f>
        <v>y</v>
      </c>
    </row>
    <row r="969" spans="1:10" hidden="1">
      <c r="A969" s="6" t="s">
        <v>190</v>
      </c>
      <c r="B969" t="s">
        <v>45</v>
      </c>
      <c r="C969">
        <v>89.6</v>
      </c>
      <c r="D969">
        <v>2008</v>
      </c>
      <c r="E969">
        <v>8</v>
      </c>
      <c r="F969" t="str">
        <f>VLOOKUP(A969,locations!A$1:F$12,2,FALSE)</f>
        <v>38.464</v>
      </c>
      <c r="G969" t="str">
        <f>VLOOKUP(A969,locations!A$1:F$12,3,FALSE)</f>
        <v>125.568</v>
      </c>
      <c r="H969" t="str">
        <f>VLOOKUP(A969,locations!A$1:F$12,4,FALSE)</f>
        <v>South Hwanghae</v>
      </c>
      <c r="I969" t="str">
        <f>VLOOKUP(A969,locations!A$1:F$12,5,FALSE)</f>
        <v>Chunggo</v>
      </c>
      <c r="J969" t="str">
        <f>VLOOKUP(A969,locations!A$1:F$12,6,FALSE)</f>
        <v>y</v>
      </c>
    </row>
    <row r="970" spans="1:10" hidden="1">
      <c r="A970" s="6" t="s">
        <v>190</v>
      </c>
      <c r="B970" t="s">
        <v>46</v>
      </c>
      <c r="C970">
        <v>46</v>
      </c>
      <c r="D970">
        <v>2008</v>
      </c>
      <c r="E970">
        <v>9</v>
      </c>
      <c r="F970" t="str">
        <f>VLOOKUP(A970,locations!A$1:F$12,2,FALSE)</f>
        <v>38.464</v>
      </c>
      <c r="G970" t="str">
        <f>VLOOKUP(A970,locations!A$1:F$12,3,FALSE)</f>
        <v>125.568</v>
      </c>
      <c r="H970" t="str">
        <f>VLOOKUP(A970,locations!A$1:F$12,4,FALSE)</f>
        <v>South Hwanghae</v>
      </c>
      <c r="I970" t="str">
        <f>VLOOKUP(A970,locations!A$1:F$12,5,FALSE)</f>
        <v>Chunggo</v>
      </c>
      <c r="J970" t="str">
        <f>VLOOKUP(A970,locations!A$1:F$12,6,FALSE)</f>
        <v>y</v>
      </c>
    </row>
    <row r="971" spans="1:10" hidden="1">
      <c r="A971" s="6" t="s">
        <v>190</v>
      </c>
      <c r="B971" t="s">
        <v>47</v>
      </c>
      <c r="C971">
        <v>9</v>
      </c>
      <c r="D971">
        <v>2008</v>
      </c>
      <c r="E971">
        <v>10</v>
      </c>
      <c r="F971" t="str">
        <f>VLOOKUP(A971,locations!A$1:F$12,2,FALSE)</f>
        <v>38.464</v>
      </c>
      <c r="G971" t="str">
        <f>VLOOKUP(A971,locations!A$1:F$12,3,FALSE)</f>
        <v>125.568</v>
      </c>
      <c r="H971" t="str">
        <f>VLOOKUP(A971,locations!A$1:F$12,4,FALSE)</f>
        <v>South Hwanghae</v>
      </c>
      <c r="I971" t="str">
        <f>VLOOKUP(A971,locations!A$1:F$12,5,FALSE)</f>
        <v>Chunggo</v>
      </c>
      <c r="J971" t="str">
        <f>VLOOKUP(A971,locations!A$1:F$12,6,FALSE)</f>
        <v>y</v>
      </c>
    </row>
    <row r="972" spans="1:10" hidden="1">
      <c r="A972" s="6" t="s">
        <v>190</v>
      </c>
      <c r="B972" t="s">
        <v>48</v>
      </c>
      <c r="C972">
        <v>6</v>
      </c>
      <c r="D972">
        <v>2008</v>
      </c>
      <c r="E972">
        <v>11</v>
      </c>
      <c r="F972" t="str">
        <f>VLOOKUP(A972,locations!A$1:F$12,2,FALSE)</f>
        <v>38.464</v>
      </c>
      <c r="G972" t="str">
        <f>VLOOKUP(A972,locations!A$1:F$12,3,FALSE)</f>
        <v>125.568</v>
      </c>
      <c r="H972" t="str">
        <f>VLOOKUP(A972,locations!A$1:F$12,4,FALSE)</f>
        <v>South Hwanghae</v>
      </c>
      <c r="I972" t="str">
        <f>VLOOKUP(A972,locations!A$1:F$12,5,FALSE)</f>
        <v>Chunggo</v>
      </c>
      <c r="J972" t="str">
        <f>VLOOKUP(A972,locations!A$1:F$12,6,FALSE)</f>
        <v>y</v>
      </c>
    </row>
    <row r="973" spans="1:10" hidden="1">
      <c r="A973" s="6" t="s">
        <v>190</v>
      </c>
      <c r="B973" t="s">
        <v>49</v>
      </c>
      <c r="C973">
        <v>5.0999999999999996</v>
      </c>
      <c r="D973">
        <v>2008</v>
      </c>
      <c r="E973">
        <v>12</v>
      </c>
      <c r="F973" t="str">
        <f>VLOOKUP(A973,locations!A$1:F$12,2,FALSE)</f>
        <v>38.464</v>
      </c>
      <c r="G973" t="str">
        <f>VLOOKUP(A973,locations!A$1:F$12,3,FALSE)</f>
        <v>125.568</v>
      </c>
      <c r="H973" t="str">
        <f>VLOOKUP(A973,locations!A$1:F$12,4,FALSE)</f>
        <v>South Hwanghae</v>
      </c>
      <c r="I973" t="str">
        <f>VLOOKUP(A973,locations!A$1:F$12,5,FALSE)</f>
        <v>Chunggo</v>
      </c>
      <c r="J973" t="str">
        <f>VLOOKUP(A973,locations!A$1:F$12,6,FALSE)</f>
        <v>y</v>
      </c>
    </row>
    <row r="974" spans="1:10" hidden="1">
      <c r="A974" s="6" t="s">
        <v>190</v>
      </c>
      <c r="B974" t="s">
        <v>50</v>
      </c>
      <c r="C974">
        <v>6.4</v>
      </c>
      <c r="D974">
        <v>2009</v>
      </c>
      <c r="E974">
        <v>1</v>
      </c>
      <c r="F974" t="str">
        <f>VLOOKUP(A974,locations!A$1:F$12,2,FALSE)</f>
        <v>38.464</v>
      </c>
      <c r="G974" t="str">
        <f>VLOOKUP(A974,locations!A$1:F$12,3,FALSE)</f>
        <v>125.568</v>
      </c>
      <c r="H974" t="str">
        <f>VLOOKUP(A974,locations!A$1:F$12,4,FALSE)</f>
        <v>South Hwanghae</v>
      </c>
      <c r="I974" t="str">
        <f>VLOOKUP(A974,locations!A$1:F$12,5,FALSE)</f>
        <v>Chunggo</v>
      </c>
      <c r="J974" t="str">
        <f>VLOOKUP(A974,locations!A$1:F$12,6,FALSE)</f>
        <v>y</v>
      </c>
    </row>
    <row r="975" spans="1:10" hidden="1">
      <c r="A975" s="6" t="s">
        <v>190</v>
      </c>
      <c r="B975" t="s">
        <v>51</v>
      </c>
      <c r="C975">
        <v>10.1</v>
      </c>
      <c r="D975">
        <v>2009</v>
      </c>
      <c r="E975">
        <v>2</v>
      </c>
      <c r="F975" t="str">
        <f>VLOOKUP(A975,locations!A$1:F$12,2,FALSE)</f>
        <v>38.464</v>
      </c>
      <c r="G975" t="str">
        <f>VLOOKUP(A975,locations!A$1:F$12,3,FALSE)</f>
        <v>125.568</v>
      </c>
      <c r="H975" t="str">
        <f>VLOOKUP(A975,locations!A$1:F$12,4,FALSE)</f>
        <v>South Hwanghae</v>
      </c>
      <c r="I975" t="str">
        <f>VLOOKUP(A975,locations!A$1:F$12,5,FALSE)</f>
        <v>Chunggo</v>
      </c>
      <c r="J975" t="str">
        <f>VLOOKUP(A975,locations!A$1:F$12,6,FALSE)</f>
        <v>y</v>
      </c>
    </row>
    <row r="976" spans="1:10" hidden="1">
      <c r="A976" s="6" t="s">
        <v>190</v>
      </c>
      <c r="B976" t="s">
        <v>52</v>
      </c>
      <c r="C976">
        <v>15.1</v>
      </c>
      <c r="D976">
        <v>2009</v>
      </c>
      <c r="E976">
        <v>3</v>
      </c>
      <c r="F976" t="str">
        <f>VLOOKUP(A976,locations!A$1:F$12,2,FALSE)</f>
        <v>38.464</v>
      </c>
      <c r="G976" t="str">
        <f>VLOOKUP(A976,locations!A$1:F$12,3,FALSE)</f>
        <v>125.568</v>
      </c>
      <c r="H976" t="str">
        <f>VLOOKUP(A976,locations!A$1:F$12,4,FALSE)</f>
        <v>South Hwanghae</v>
      </c>
      <c r="I976" t="str">
        <f>VLOOKUP(A976,locations!A$1:F$12,5,FALSE)</f>
        <v>Chunggo</v>
      </c>
      <c r="J976" t="str">
        <f>VLOOKUP(A976,locations!A$1:F$12,6,FALSE)</f>
        <v>y</v>
      </c>
    </row>
    <row r="977" spans="1:10" hidden="1">
      <c r="A977" s="6" t="s">
        <v>190</v>
      </c>
      <c r="B977" t="s">
        <v>53</v>
      </c>
      <c r="C977">
        <v>41.4</v>
      </c>
      <c r="D977">
        <v>2009</v>
      </c>
      <c r="E977">
        <v>4</v>
      </c>
      <c r="F977" t="str">
        <f>VLOOKUP(A977,locations!A$1:F$12,2,FALSE)</f>
        <v>38.464</v>
      </c>
      <c r="G977" t="str">
        <f>VLOOKUP(A977,locations!A$1:F$12,3,FALSE)</f>
        <v>125.568</v>
      </c>
      <c r="H977" t="str">
        <f>VLOOKUP(A977,locations!A$1:F$12,4,FALSE)</f>
        <v>South Hwanghae</v>
      </c>
      <c r="I977" t="str">
        <f>VLOOKUP(A977,locations!A$1:F$12,5,FALSE)</f>
        <v>Chunggo</v>
      </c>
      <c r="J977" t="str">
        <f>VLOOKUP(A977,locations!A$1:F$12,6,FALSE)</f>
        <v>y</v>
      </c>
    </row>
    <row r="978" spans="1:10" hidden="1">
      <c r="A978" s="6" t="s">
        <v>190</v>
      </c>
      <c r="B978" t="s">
        <v>54</v>
      </c>
      <c r="C978">
        <v>31.8</v>
      </c>
      <c r="D978">
        <v>2009</v>
      </c>
      <c r="E978">
        <v>5</v>
      </c>
      <c r="F978" t="str">
        <f>VLOOKUP(A978,locations!A$1:F$12,2,FALSE)</f>
        <v>38.464</v>
      </c>
      <c r="G978" t="str">
        <f>VLOOKUP(A978,locations!A$1:F$12,3,FALSE)</f>
        <v>125.568</v>
      </c>
      <c r="H978" t="str">
        <f>VLOOKUP(A978,locations!A$1:F$12,4,FALSE)</f>
        <v>South Hwanghae</v>
      </c>
      <c r="I978" t="str">
        <f>VLOOKUP(A978,locations!A$1:F$12,5,FALSE)</f>
        <v>Chunggo</v>
      </c>
      <c r="J978" t="str">
        <f>VLOOKUP(A978,locations!A$1:F$12,6,FALSE)</f>
        <v>y</v>
      </c>
    </row>
    <row r="979" spans="1:10" hidden="1">
      <c r="A979" s="6" t="s">
        <v>190</v>
      </c>
      <c r="B979" t="s">
        <v>55</v>
      </c>
      <c r="C979">
        <v>47.3</v>
      </c>
      <c r="D979">
        <v>2009</v>
      </c>
      <c r="E979">
        <v>6</v>
      </c>
      <c r="F979" t="str">
        <f>VLOOKUP(A979,locations!A$1:F$12,2,FALSE)</f>
        <v>38.464</v>
      </c>
      <c r="G979" t="str">
        <f>VLOOKUP(A979,locations!A$1:F$12,3,FALSE)</f>
        <v>125.568</v>
      </c>
      <c r="H979" t="str">
        <f>VLOOKUP(A979,locations!A$1:F$12,4,FALSE)</f>
        <v>South Hwanghae</v>
      </c>
      <c r="I979" t="str">
        <f>VLOOKUP(A979,locations!A$1:F$12,5,FALSE)</f>
        <v>Chunggo</v>
      </c>
      <c r="J979" t="str">
        <f>VLOOKUP(A979,locations!A$1:F$12,6,FALSE)</f>
        <v>y</v>
      </c>
    </row>
    <row r="980" spans="1:10" hidden="1">
      <c r="A980" s="6" t="s">
        <v>190</v>
      </c>
      <c r="B980" t="s">
        <v>56</v>
      </c>
      <c r="C980">
        <v>124.7</v>
      </c>
      <c r="D980">
        <v>2009</v>
      </c>
      <c r="E980">
        <v>7</v>
      </c>
      <c r="F980" t="str">
        <f>VLOOKUP(A980,locations!A$1:F$12,2,FALSE)</f>
        <v>38.464</v>
      </c>
      <c r="G980" t="str">
        <f>VLOOKUP(A980,locations!A$1:F$12,3,FALSE)</f>
        <v>125.568</v>
      </c>
      <c r="H980" t="str">
        <f>VLOOKUP(A980,locations!A$1:F$12,4,FALSE)</f>
        <v>South Hwanghae</v>
      </c>
      <c r="I980" t="str">
        <f>VLOOKUP(A980,locations!A$1:F$12,5,FALSE)</f>
        <v>Chunggo</v>
      </c>
      <c r="J980" t="str">
        <f>VLOOKUP(A980,locations!A$1:F$12,6,FALSE)</f>
        <v>y</v>
      </c>
    </row>
    <row r="981" spans="1:10" hidden="1">
      <c r="A981" s="6" t="s">
        <v>190</v>
      </c>
      <c r="B981" t="s">
        <v>57</v>
      </c>
      <c r="C981">
        <v>63</v>
      </c>
      <c r="D981">
        <v>2009</v>
      </c>
      <c r="E981">
        <v>8</v>
      </c>
      <c r="F981" t="str">
        <f>VLOOKUP(A981,locations!A$1:F$12,2,FALSE)</f>
        <v>38.464</v>
      </c>
      <c r="G981" t="str">
        <f>VLOOKUP(A981,locations!A$1:F$12,3,FALSE)</f>
        <v>125.568</v>
      </c>
      <c r="H981" t="str">
        <f>VLOOKUP(A981,locations!A$1:F$12,4,FALSE)</f>
        <v>South Hwanghae</v>
      </c>
      <c r="I981" t="str">
        <f>VLOOKUP(A981,locations!A$1:F$12,5,FALSE)</f>
        <v>Chunggo</v>
      </c>
      <c r="J981" t="str">
        <f>VLOOKUP(A981,locations!A$1:F$12,6,FALSE)</f>
        <v>y</v>
      </c>
    </row>
    <row r="982" spans="1:10" hidden="1">
      <c r="A982" s="6" t="s">
        <v>190</v>
      </c>
      <c r="B982" t="s">
        <v>58</v>
      </c>
      <c r="C982">
        <v>2.4</v>
      </c>
      <c r="D982">
        <v>2009</v>
      </c>
      <c r="E982">
        <v>9</v>
      </c>
      <c r="F982" t="str">
        <f>VLOOKUP(A982,locations!A$1:F$12,2,FALSE)</f>
        <v>38.464</v>
      </c>
      <c r="G982" t="str">
        <f>VLOOKUP(A982,locations!A$1:F$12,3,FALSE)</f>
        <v>125.568</v>
      </c>
      <c r="H982" t="str">
        <f>VLOOKUP(A982,locations!A$1:F$12,4,FALSE)</f>
        <v>South Hwanghae</v>
      </c>
      <c r="I982" t="str">
        <f>VLOOKUP(A982,locations!A$1:F$12,5,FALSE)</f>
        <v>Chunggo</v>
      </c>
      <c r="J982" t="str">
        <f>VLOOKUP(A982,locations!A$1:F$12,6,FALSE)</f>
        <v>y</v>
      </c>
    </row>
    <row r="983" spans="1:10" hidden="1">
      <c r="A983" s="6" t="s">
        <v>190</v>
      </c>
      <c r="B983" t="s">
        <v>59</v>
      </c>
      <c r="C983">
        <v>105.4</v>
      </c>
      <c r="D983">
        <v>2009</v>
      </c>
      <c r="E983">
        <v>10</v>
      </c>
      <c r="F983" t="str">
        <f>VLOOKUP(A983,locations!A$1:F$12,2,FALSE)</f>
        <v>38.464</v>
      </c>
      <c r="G983" t="str">
        <f>VLOOKUP(A983,locations!A$1:F$12,3,FALSE)</f>
        <v>125.568</v>
      </c>
      <c r="H983" t="str">
        <f>VLOOKUP(A983,locations!A$1:F$12,4,FALSE)</f>
        <v>South Hwanghae</v>
      </c>
      <c r="I983" t="str">
        <f>VLOOKUP(A983,locations!A$1:F$12,5,FALSE)</f>
        <v>Chunggo</v>
      </c>
      <c r="J983" t="str">
        <f>VLOOKUP(A983,locations!A$1:F$12,6,FALSE)</f>
        <v>y</v>
      </c>
    </row>
    <row r="984" spans="1:10" hidden="1">
      <c r="A984" s="6" t="s">
        <v>190</v>
      </c>
      <c r="B984" t="s">
        <v>60</v>
      </c>
      <c r="C984">
        <v>2.2999999999999998</v>
      </c>
      <c r="D984">
        <v>2009</v>
      </c>
      <c r="E984">
        <v>11</v>
      </c>
      <c r="F984" t="str">
        <f>VLOOKUP(A984,locations!A$1:F$12,2,FALSE)</f>
        <v>38.464</v>
      </c>
      <c r="G984" t="str">
        <f>VLOOKUP(A984,locations!A$1:F$12,3,FALSE)</f>
        <v>125.568</v>
      </c>
      <c r="H984" t="str">
        <f>VLOOKUP(A984,locations!A$1:F$12,4,FALSE)</f>
        <v>South Hwanghae</v>
      </c>
      <c r="I984" t="str">
        <f>VLOOKUP(A984,locations!A$1:F$12,5,FALSE)</f>
        <v>Chunggo</v>
      </c>
      <c r="J984" t="str">
        <f>VLOOKUP(A984,locations!A$1:F$12,6,FALSE)</f>
        <v>y</v>
      </c>
    </row>
    <row r="985" spans="1:10" hidden="1">
      <c r="A985" s="6" t="s">
        <v>190</v>
      </c>
      <c r="B985" t="s">
        <v>61</v>
      </c>
      <c r="C985">
        <v>14.5</v>
      </c>
      <c r="D985">
        <v>2009</v>
      </c>
      <c r="E985">
        <v>12</v>
      </c>
      <c r="F985" t="str">
        <f>VLOOKUP(A985,locations!A$1:F$12,2,FALSE)</f>
        <v>38.464</v>
      </c>
      <c r="G985" t="str">
        <f>VLOOKUP(A985,locations!A$1:F$12,3,FALSE)</f>
        <v>125.568</v>
      </c>
      <c r="H985" t="str">
        <f>VLOOKUP(A985,locations!A$1:F$12,4,FALSE)</f>
        <v>South Hwanghae</v>
      </c>
      <c r="I985" t="str">
        <f>VLOOKUP(A985,locations!A$1:F$12,5,FALSE)</f>
        <v>Chunggo</v>
      </c>
      <c r="J985" t="str">
        <f>VLOOKUP(A985,locations!A$1:F$12,6,FALSE)</f>
        <v>y</v>
      </c>
    </row>
    <row r="986" spans="1:10" hidden="1">
      <c r="A986" s="6" t="s">
        <v>190</v>
      </c>
      <c r="B986" t="s">
        <v>62</v>
      </c>
      <c r="C986">
        <v>7</v>
      </c>
      <c r="D986">
        <v>2010</v>
      </c>
      <c r="E986">
        <v>1</v>
      </c>
      <c r="F986" t="str">
        <f>VLOOKUP(A986,locations!A$1:F$12,2,FALSE)</f>
        <v>38.464</v>
      </c>
      <c r="G986" t="str">
        <f>VLOOKUP(A986,locations!A$1:F$12,3,FALSE)</f>
        <v>125.568</v>
      </c>
      <c r="H986" t="str">
        <f>VLOOKUP(A986,locations!A$1:F$12,4,FALSE)</f>
        <v>South Hwanghae</v>
      </c>
      <c r="I986" t="str">
        <f>VLOOKUP(A986,locations!A$1:F$12,5,FALSE)</f>
        <v>Chunggo</v>
      </c>
      <c r="J986" t="str">
        <f>VLOOKUP(A986,locations!A$1:F$12,6,FALSE)</f>
        <v>y</v>
      </c>
    </row>
    <row r="987" spans="1:10" hidden="1">
      <c r="A987" s="6" t="s">
        <v>190</v>
      </c>
      <c r="B987" t="s">
        <v>63</v>
      </c>
      <c r="C987">
        <v>12.1</v>
      </c>
      <c r="D987">
        <v>2010</v>
      </c>
      <c r="E987">
        <v>2</v>
      </c>
      <c r="F987" t="str">
        <f>VLOOKUP(A987,locations!A$1:F$12,2,FALSE)</f>
        <v>38.464</v>
      </c>
      <c r="G987" t="str">
        <f>VLOOKUP(A987,locations!A$1:F$12,3,FALSE)</f>
        <v>125.568</v>
      </c>
      <c r="H987" t="str">
        <f>VLOOKUP(A987,locations!A$1:F$12,4,FALSE)</f>
        <v>South Hwanghae</v>
      </c>
      <c r="I987" t="str">
        <f>VLOOKUP(A987,locations!A$1:F$12,5,FALSE)</f>
        <v>Chunggo</v>
      </c>
      <c r="J987" t="str">
        <f>VLOOKUP(A987,locations!A$1:F$12,6,FALSE)</f>
        <v>y</v>
      </c>
    </row>
    <row r="988" spans="1:10" hidden="1">
      <c r="A988" s="6" t="s">
        <v>190</v>
      </c>
      <c r="B988" t="s">
        <v>64</v>
      </c>
      <c r="C988">
        <v>15.2</v>
      </c>
      <c r="D988">
        <v>2010</v>
      </c>
      <c r="E988">
        <v>3</v>
      </c>
      <c r="F988" t="str">
        <f>VLOOKUP(A988,locations!A$1:F$12,2,FALSE)</f>
        <v>38.464</v>
      </c>
      <c r="G988" t="str">
        <f>VLOOKUP(A988,locations!A$1:F$12,3,FALSE)</f>
        <v>125.568</v>
      </c>
      <c r="H988" t="str">
        <f>VLOOKUP(A988,locations!A$1:F$12,4,FALSE)</f>
        <v>South Hwanghae</v>
      </c>
      <c r="I988" t="str">
        <f>VLOOKUP(A988,locations!A$1:F$12,5,FALSE)</f>
        <v>Chunggo</v>
      </c>
      <c r="J988" t="str">
        <f>VLOOKUP(A988,locations!A$1:F$12,6,FALSE)</f>
        <v>y</v>
      </c>
    </row>
    <row r="989" spans="1:10" hidden="1">
      <c r="A989" s="6" t="s">
        <v>190</v>
      </c>
      <c r="B989" t="s">
        <v>65</v>
      </c>
      <c r="C989">
        <v>45</v>
      </c>
      <c r="D989">
        <v>2010</v>
      </c>
      <c r="E989">
        <v>4</v>
      </c>
      <c r="F989" t="str">
        <f>VLOOKUP(A989,locations!A$1:F$12,2,FALSE)</f>
        <v>38.464</v>
      </c>
      <c r="G989" t="str">
        <f>VLOOKUP(A989,locations!A$1:F$12,3,FALSE)</f>
        <v>125.568</v>
      </c>
      <c r="H989" t="str">
        <f>VLOOKUP(A989,locations!A$1:F$12,4,FALSE)</f>
        <v>South Hwanghae</v>
      </c>
      <c r="I989" t="str">
        <f>VLOOKUP(A989,locations!A$1:F$12,5,FALSE)</f>
        <v>Chunggo</v>
      </c>
      <c r="J989" t="str">
        <f>VLOOKUP(A989,locations!A$1:F$12,6,FALSE)</f>
        <v>y</v>
      </c>
    </row>
    <row r="990" spans="1:10" hidden="1">
      <c r="A990" s="6" t="s">
        <v>190</v>
      </c>
      <c r="B990" t="s">
        <v>66</v>
      </c>
      <c r="C990">
        <v>50.6</v>
      </c>
      <c r="D990">
        <v>2010</v>
      </c>
      <c r="E990">
        <v>5</v>
      </c>
      <c r="F990" t="str">
        <f>VLOOKUP(A990,locations!A$1:F$12,2,FALSE)</f>
        <v>38.464</v>
      </c>
      <c r="G990" t="str">
        <f>VLOOKUP(A990,locations!A$1:F$12,3,FALSE)</f>
        <v>125.568</v>
      </c>
      <c r="H990" t="str">
        <f>VLOOKUP(A990,locations!A$1:F$12,4,FALSE)</f>
        <v>South Hwanghae</v>
      </c>
      <c r="I990" t="str">
        <f>VLOOKUP(A990,locations!A$1:F$12,5,FALSE)</f>
        <v>Chunggo</v>
      </c>
      <c r="J990" t="str">
        <f>VLOOKUP(A990,locations!A$1:F$12,6,FALSE)</f>
        <v>y</v>
      </c>
    </row>
    <row r="991" spans="1:10" hidden="1">
      <c r="A991" s="6" t="s">
        <v>190</v>
      </c>
      <c r="B991" t="s">
        <v>67</v>
      </c>
      <c r="C991">
        <v>48</v>
      </c>
      <c r="D991">
        <v>2010</v>
      </c>
      <c r="E991">
        <v>6</v>
      </c>
      <c r="F991" t="str">
        <f>VLOOKUP(A991,locations!A$1:F$12,2,FALSE)</f>
        <v>38.464</v>
      </c>
      <c r="G991" t="str">
        <f>VLOOKUP(A991,locations!A$1:F$12,3,FALSE)</f>
        <v>125.568</v>
      </c>
      <c r="H991" t="str">
        <f>VLOOKUP(A991,locations!A$1:F$12,4,FALSE)</f>
        <v>South Hwanghae</v>
      </c>
      <c r="I991" t="str">
        <f>VLOOKUP(A991,locations!A$1:F$12,5,FALSE)</f>
        <v>Chunggo</v>
      </c>
      <c r="J991" t="str">
        <f>VLOOKUP(A991,locations!A$1:F$12,6,FALSE)</f>
        <v>y</v>
      </c>
    </row>
    <row r="992" spans="1:10" hidden="1">
      <c r="A992" s="6" t="s">
        <v>190</v>
      </c>
      <c r="B992" t="s">
        <v>68</v>
      </c>
      <c r="C992">
        <v>154</v>
      </c>
      <c r="D992">
        <v>2010</v>
      </c>
      <c r="E992">
        <v>7</v>
      </c>
      <c r="F992" t="str">
        <f>VLOOKUP(A992,locations!A$1:F$12,2,FALSE)</f>
        <v>38.464</v>
      </c>
      <c r="G992" t="str">
        <f>VLOOKUP(A992,locations!A$1:F$12,3,FALSE)</f>
        <v>125.568</v>
      </c>
      <c r="H992" t="str">
        <f>VLOOKUP(A992,locations!A$1:F$12,4,FALSE)</f>
        <v>South Hwanghae</v>
      </c>
      <c r="I992" t="str">
        <f>VLOOKUP(A992,locations!A$1:F$12,5,FALSE)</f>
        <v>Chunggo</v>
      </c>
      <c r="J992" t="str">
        <f>VLOOKUP(A992,locations!A$1:F$12,6,FALSE)</f>
        <v>y</v>
      </c>
    </row>
    <row r="993" spans="1:10" hidden="1">
      <c r="A993" s="6" t="s">
        <v>190</v>
      </c>
      <c r="B993" t="s">
        <v>69</v>
      </c>
      <c r="C993">
        <v>151.1</v>
      </c>
      <c r="D993">
        <v>2010</v>
      </c>
      <c r="E993">
        <v>8</v>
      </c>
      <c r="F993" t="str">
        <f>VLOOKUP(A993,locations!A$1:F$12,2,FALSE)</f>
        <v>38.464</v>
      </c>
      <c r="G993" t="str">
        <f>VLOOKUP(A993,locations!A$1:F$12,3,FALSE)</f>
        <v>125.568</v>
      </c>
      <c r="H993" t="str">
        <f>VLOOKUP(A993,locations!A$1:F$12,4,FALSE)</f>
        <v>South Hwanghae</v>
      </c>
      <c r="I993" t="str">
        <f>VLOOKUP(A993,locations!A$1:F$12,5,FALSE)</f>
        <v>Chunggo</v>
      </c>
      <c r="J993" t="str">
        <f>VLOOKUP(A993,locations!A$1:F$12,6,FALSE)</f>
        <v>y</v>
      </c>
    </row>
    <row r="994" spans="1:10" hidden="1">
      <c r="A994" s="6" t="s">
        <v>190</v>
      </c>
      <c r="B994" t="s">
        <v>70</v>
      </c>
      <c r="C994">
        <v>43.3</v>
      </c>
      <c r="D994">
        <v>2010</v>
      </c>
      <c r="E994">
        <v>9</v>
      </c>
      <c r="F994" t="str">
        <f>VLOOKUP(A994,locations!A$1:F$12,2,FALSE)</f>
        <v>38.464</v>
      </c>
      <c r="G994" t="str">
        <f>VLOOKUP(A994,locations!A$1:F$12,3,FALSE)</f>
        <v>125.568</v>
      </c>
      <c r="H994" t="str">
        <f>VLOOKUP(A994,locations!A$1:F$12,4,FALSE)</f>
        <v>South Hwanghae</v>
      </c>
      <c r="I994" t="str">
        <f>VLOOKUP(A994,locations!A$1:F$12,5,FALSE)</f>
        <v>Chunggo</v>
      </c>
      <c r="J994" t="str">
        <f>VLOOKUP(A994,locations!A$1:F$12,6,FALSE)</f>
        <v>y</v>
      </c>
    </row>
    <row r="995" spans="1:10" hidden="1">
      <c r="A995" s="6" t="s">
        <v>190</v>
      </c>
      <c r="B995" t="s">
        <v>71</v>
      </c>
      <c r="C995">
        <v>2.4</v>
      </c>
      <c r="D995">
        <v>2010</v>
      </c>
      <c r="E995">
        <v>10</v>
      </c>
      <c r="F995" t="str">
        <f>VLOOKUP(A995,locations!A$1:F$12,2,FALSE)</f>
        <v>38.464</v>
      </c>
      <c r="G995" t="str">
        <f>VLOOKUP(A995,locations!A$1:F$12,3,FALSE)</f>
        <v>125.568</v>
      </c>
      <c r="H995" t="str">
        <f>VLOOKUP(A995,locations!A$1:F$12,4,FALSE)</f>
        <v>South Hwanghae</v>
      </c>
      <c r="I995" t="str">
        <f>VLOOKUP(A995,locations!A$1:F$12,5,FALSE)</f>
        <v>Chunggo</v>
      </c>
      <c r="J995" t="str">
        <f>VLOOKUP(A995,locations!A$1:F$12,6,FALSE)</f>
        <v>y</v>
      </c>
    </row>
    <row r="996" spans="1:10" hidden="1">
      <c r="A996" s="6" t="s">
        <v>190</v>
      </c>
      <c r="B996" t="s">
        <v>72</v>
      </c>
      <c r="C996">
        <v>12.2</v>
      </c>
      <c r="D996">
        <v>2010</v>
      </c>
      <c r="E996">
        <v>11</v>
      </c>
      <c r="F996" t="str">
        <f>VLOOKUP(A996,locations!A$1:F$12,2,FALSE)</f>
        <v>38.464</v>
      </c>
      <c r="G996" t="str">
        <f>VLOOKUP(A996,locations!A$1:F$12,3,FALSE)</f>
        <v>125.568</v>
      </c>
      <c r="H996" t="str">
        <f>VLOOKUP(A996,locations!A$1:F$12,4,FALSE)</f>
        <v>South Hwanghae</v>
      </c>
      <c r="I996" t="str">
        <f>VLOOKUP(A996,locations!A$1:F$12,5,FALSE)</f>
        <v>Chunggo</v>
      </c>
      <c r="J996" t="str">
        <f>VLOOKUP(A996,locations!A$1:F$12,6,FALSE)</f>
        <v>y</v>
      </c>
    </row>
    <row r="997" spans="1:10" hidden="1">
      <c r="A997" s="6" t="s">
        <v>190</v>
      </c>
      <c r="B997" t="s">
        <v>73</v>
      </c>
      <c r="C997">
        <v>12.5</v>
      </c>
      <c r="D997">
        <v>2010</v>
      </c>
      <c r="E997">
        <v>12</v>
      </c>
      <c r="F997" t="str">
        <f>VLOOKUP(A997,locations!A$1:F$12,2,FALSE)</f>
        <v>38.464</v>
      </c>
      <c r="G997" t="str">
        <f>VLOOKUP(A997,locations!A$1:F$12,3,FALSE)</f>
        <v>125.568</v>
      </c>
      <c r="H997" t="str">
        <f>VLOOKUP(A997,locations!A$1:F$12,4,FALSE)</f>
        <v>South Hwanghae</v>
      </c>
      <c r="I997" t="str">
        <f>VLOOKUP(A997,locations!A$1:F$12,5,FALSE)</f>
        <v>Chunggo</v>
      </c>
      <c r="J997" t="str">
        <f>VLOOKUP(A997,locations!A$1:F$12,6,FALSE)</f>
        <v>y</v>
      </c>
    </row>
    <row r="998" spans="1:10" hidden="1">
      <c r="A998" s="6" t="s">
        <v>190</v>
      </c>
      <c r="B998" t="s">
        <v>74</v>
      </c>
      <c r="C998">
        <v>3.1</v>
      </c>
      <c r="D998">
        <v>2011</v>
      </c>
      <c r="E998">
        <v>1</v>
      </c>
      <c r="F998" t="str">
        <f>VLOOKUP(A998,locations!A$1:F$12,2,FALSE)</f>
        <v>38.464</v>
      </c>
      <c r="G998" t="str">
        <f>VLOOKUP(A998,locations!A$1:F$12,3,FALSE)</f>
        <v>125.568</v>
      </c>
      <c r="H998" t="str">
        <f>VLOOKUP(A998,locations!A$1:F$12,4,FALSE)</f>
        <v>South Hwanghae</v>
      </c>
      <c r="I998" t="str">
        <f>VLOOKUP(A998,locations!A$1:F$12,5,FALSE)</f>
        <v>Chunggo</v>
      </c>
      <c r="J998" t="str">
        <f>VLOOKUP(A998,locations!A$1:F$12,6,FALSE)</f>
        <v>y</v>
      </c>
    </row>
    <row r="999" spans="1:10" hidden="1">
      <c r="A999" s="6" t="s">
        <v>190</v>
      </c>
      <c r="B999" t="s">
        <v>75</v>
      </c>
      <c r="C999">
        <v>20</v>
      </c>
      <c r="D999">
        <v>2011</v>
      </c>
      <c r="E999">
        <v>2</v>
      </c>
      <c r="F999" t="str">
        <f>VLOOKUP(A999,locations!A$1:F$12,2,FALSE)</f>
        <v>38.464</v>
      </c>
      <c r="G999" t="str">
        <f>VLOOKUP(A999,locations!A$1:F$12,3,FALSE)</f>
        <v>125.568</v>
      </c>
      <c r="H999" t="str">
        <f>VLOOKUP(A999,locations!A$1:F$12,4,FALSE)</f>
        <v>South Hwanghae</v>
      </c>
      <c r="I999" t="str">
        <f>VLOOKUP(A999,locations!A$1:F$12,5,FALSE)</f>
        <v>Chunggo</v>
      </c>
      <c r="J999" t="str">
        <f>VLOOKUP(A999,locations!A$1:F$12,6,FALSE)</f>
        <v>y</v>
      </c>
    </row>
    <row r="1000" spans="1:10" hidden="1">
      <c r="A1000" s="6" t="s">
        <v>190</v>
      </c>
      <c r="B1000" t="s">
        <v>76</v>
      </c>
      <c r="C1000">
        <v>0.1</v>
      </c>
      <c r="D1000">
        <v>2011</v>
      </c>
      <c r="E1000">
        <v>3</v>
      </c>
      <c r="F1000" t="str">
        <f>VLOOKUP(A1000,locations!A$1:F$12,2,FALSE)</f>
        <v>38.464</v>
      </c>
      <c r="G1000" t="str">
        <f>VLOOKUP(A1000,locations!A$1:F$12,3,FALSE)</f>
        <v>125.568</v>
      </c>
      <c r="H1000" t="str">
        <f>VLOOKUP(A1000,locations!A$1:F$12,4,FALSE)</f>
        <v>South Hwanghae</v>
      </c>
      <c r="I1000" t="str">
        <f>VLOOKUP(A1000,locations!A$1:F$12,5,FALSE)</f>
        <v>Chunggo</v>
      </c>
      <c r="J1000" t="str">
        <f>VLOOKUP(A1000,locations!A$1:F$12,6,FALSE)</f>
        <v>y</v>
      </c>
    </row>
    <row r="1001" spans="1:10" hidden="1">
      <c r="A1001" s="6" t="s">
        <v>190</v>
      </c>
      <c r="B1001" t="s">
        <v>77</v>
      </c>
      <c r="C1001">
        <v>4.8</v>
      </c>
      <c r="D1001">
        <v>2011</v>
      </c>
      <c r="E1001">
        <v>4</v>
      </c>
      <c r="F1001" t="str">
        <f>VLOOKUP(A1001,locations!A$1:F$12,2,FALSE)</f>
        <v>38.464</v>
      </c>
      <c r="G1001" t="str">
        <f>VLOOKUP(A1001,locations!A$1:F$12,3,FALSE)</f>
        <v>125.568</v>
      </c>
      <c r="H1001" t="str">
        <f>VLOOKUP(A1001,locations!A$1:F$12,4,FALSE)</f>
        <v>South Hwanghae</v>
      </c>
      <c r="I1001" t="str">
        <f>VLOOKUP(A1001,locations!A$1:F$12,5,FALSE)</f>
        <v>Chunggo</v>
      </c>
      <c r="J1001" t="str">
        <f>VLOOKUP(A1001,locations!A$1:F$12,6,FALSE)</f>
        <v>y</v>
      </c>
    </row>
    <row r="1002" spans="1:10" hidden="1">
      <c r="A1002" s="6" t="s">
        <v>190</v>
      </c>
      <c r="B1002" t="s">
        <v>78</v>
      </c>
      <c r="C1002">
        <v>26.2</v>
      </c>
      <c r="D1002">
        <v>2011</v>
      </c>
      <c r="E1002">
        <v>5</v>
      </c>
      <c r="F1002" t="str">
        <f>VLOOKUP(A1002,locations!A$1:F$12,2,FALSE)</f>
        <v>38.464</v>
      </c>
      <c r="G1002" t="str">
        <f>VLOOKUP(A1002,locations!A$1:F$12,3,FALSE)</f>
        <v>125.568</v>
      </c>
      <c r="H1002" t="str">
        <f>VLOOKUP(A1002,locations!A$1:F$12,4,FALSE)</f>
        <v>South Hwanghae</v>
      </c>
      <c r="I1002" t="str">
        <f>VLOOKUP(A1002,locations!A$1:F$12,5,FALSE)</f>
        <v>Chunggo</v>
      </c>
      <c r="J1002" t="str">
        <f>VLOOKUP(A1002,locations!A$1:F$12,6,FALSE)</f>
        <v>y</v>
      </c>
    </row>
    <row r="1003" spans="1:10" hidden="1">
      <c r="A1003" s="6" t="s">
        <v>190</v>
      </c>
      <c r="B1003" t="s">
        <v>79</v>
      </c>
      <c r="C1003">
        <v>109.5</v>
      </c>
      <c r="D1003">
        <v>2011</v>
      </c>
      <c r="E1003">
        <v>6</v>
      </c>
      <c r="F1003" t="str">
        <f>VLOOKUP(A1003,locations!A$1:F$12,2,FALSE)</f>
        <v>38.464</v>
      </c>
      <c r="G1003" t="str">
        <f>VLOOKUP(A1003,locations!A$1:F$12,3,FALSE)</f>
        <v>125.568</v>
      </c>
      <c r="H1003" t="str">
        <f>VLOOKUP(A1003,locations!A$1:F$12,4,FALSE)</f>
        <v>South Hwanghae</v>
      </c>
      <c r="I1003" t="str">
        <f>VLOOKUP(A1003,locations!A$1:F$12,5,FALSE)</f>
        <v>Chunggo</v>
      </c>
      <c r="J1003" t="str">
        <f>VLOOKUP(A1003,locations!A$1:F$12,6,FALSE)</f>
        <v>y</v>
      </c>
    </row>
    <row r="1004" spans="1:10" hidden="1">
      <c r="A1004" s="6" t="s">
        <v>190</v>
      </c>
      <c r="B1004" t="s">
        <v>80</v>
      </c>
      <c r="C1004">
        <v>163.6</v>
      </c>
      <c r="D1004">
        <v>2011</v>
      </c>
      <c r="E1004">
        <v>7</v>
      </c>
      <c r="F1004" t="str">
        <f>VLOOKUP(A1004,locations!A$1:F$12,2,FALSE)</f>
        <v>38.464</v>
      </c>
      <c r="G1004" t="str">
        <f>VLOOKUP(A1004,locations!A$1:F$12,3,FALSE)</f>
        <v>125.568</v>
      </c>
      <c r="H1004" t="str">
        <f>VLOOKUP(A1004,locations!A$1:F$12,4,FALSE)</f>
        <v>South Hwanghae</v>
      </c>
      <c r="I1004" t="str">
        <f>VLOOKUP(A1004,locations!A$1:F$12,5,FALSE)</f>
        <v>Chunggo</v>
      </c>
      <c r="J1004" t="str">
        <f>VLOOKUP(A1004,locations!A$1:F$12,6,FALSE)</f>
        <v>y</v>
      </c>
    </row>
    <row r="1005" spans="1:10" hidden="1">
      <c r="A1005" s="6" t="s">
        <v>190</v>
      </c>
      <c r="B1005" t="s">
        <v>81</v>
      </c>
      <c r="C1005">
        <v>187.7</v>
      </c>
      <c r="D1005">
        <v>2011</v>
      </c>
      <c r="E1005">
        <v>8</v>
      </c>
      <c r="F1005" t="str">
        <f>VLOOKUP(A1005,locations!A$1:F$12,2,FALSE)</f>
        <v>38.464</v>
      </c>
      <c r="G1005" t="str">
        <f>VLOOKUP(A1005,locations!A$1:F$12,3,FALSE)</f>
        <v>125.568</v>
      </c>
      <c r="H1005" t="str">
        <f>VLOOKUP(A1005,locations!A$1:F$12,4,FALSE)</f>
        <v>South Hwanghae</v>
      </c>
      <c r="I1005" t="str">
        <f>VLOOKUP(A1005,locations!A$1:F$12,5,FALSE)</f>
        <v>Chunggo</v>
      </c>
      <c r="J1005" t="str">
        <f>VLOOKUP(A1005,locations!A$1:F$12,6,FALSE)</f>
        <v>y</v>
      </c>
    </row>
    <row r="1006" spans="1:10" hidden="1">
      <c r="A1006" s="6" t="s">
        <v>190</v>
      </c>
      <c r="B1006" t="s">
        <v>82</v>
      </c>
      <c r="C1006">
        <v>72.3</v>
      </c>
      <c r="D1006">
        <v>2011</v>
      </c>
      <c r="E1006">
        <v>9</v>
      </c>
      <c r="F1006" t="str">
        <f>VLOOKUP(A1006,locations!A$1:F$12,2,FALSE)</f>
        <v>38.464</v>
      </c>
      <c r="G1006" t="str">
        <f>VLOOKUP(A1006,locations!A$1:F$12,3,FALSE)</f>
        <v>125.568</v>
      </c>
      <c r="H1006" t="str">
        <f>VLOOKUP(A1006,locations!A$1:F$12,4,FALSE)</f>
        <v>South Hwanghae</v>
      </c>
      <c r="I1006" t="str">
        <f>VLOOKUP(A1006,locations!A$1:F$12,5,FALSE)</f>
        <v>Chunggo</v>
      </c>
      <c r="J1006" t="str">
        <f>VLOOKUP(A1006,locations!A$1:F$12,6,FALSE)</f>
        <v>y</v>
      </c>
    </row>
    <row r="1007" spans="1:10" hidden="1">
      <c r="A1007" s="6" t="s">
        <v>190</v>
      </c>
      <c r="B1007" t="s">
        <v>83</v>
      </c>
      <c r="C1007">
        <v>10.7</v>
      </c>
      <c r="D1007">
        <v>2011</v>
      </c>
      <c r="E1007">
        <v>10</v>
      </c>
      <c r="F1007" t="str">
        <f>VLOOKUP(A1007,locations!A$1:F$12,2,FALSE)</f>
        <v>38.464</v>
      </c>
      <c r="G1007" t="str">
        <f>VLOOKUP(A1007,locations!A$1:F$12,3,FALSE)</f>
        <v>125.568</v>
      </c>
      <c r="H1007" t="str">
        <f>VLOOKUP(A1007,locations!A$1:F$12,4,FALSE)</f>
        <v>South Hwanghae</v>
      </c>
      <c r="I1007" t="str">
        <f>VLOOKUP(A1007,locations!A$1:F$12,5,FALSE)</f>
        <v>Chunggo</v>
      </c>
      <c r="J1007" t="str">
        <f>VLOOKUP(A1007,locations!A$1:F$12,6,FALSE)</f>
        <v>y</v>
      </c>
    </row>
    <row r="1008" spans="1:10" hidden="1">
      <c r="A1008" s="6" t="s">
        <v>190</v>
      </c>
      <c r="B1008" t="s">
        <v>84</v>
      </c>
      <c r="C1008">
        <v>28.1</v>
      </c>
      <c r="D1008">
        <v>2011</v>
      </c>
      <c r="E1008">
        <v>11</v>
      </c>
      <c r="F1008" t="str">
        <f>VLOOKUP(A1008,locations!A$1:F$12,2,FALSE)</f>
        <v>38.464</v>
      </c>
      <c r="G1008" t="str">
        <f>VLOOKUP(A1008,locations!A$1:F$12,3,FALSE)</f>
        <v>125.568</v>
      </c>
      <c r="H1008" t="str">
        <f>VLOOKUP(A1008,locations!A$1:F$12,4,FALSE)</f>
        <v>South Hwanghae</v>
      </c>
      <c r="I1008" t="str">
        <f>VLOOKUP(A1008,locations!A$1:F$12,5,FALSE)</f>
        <v>Chunggo</v>
      </c>
      <c r="J1008" t="str">
        <f>VLOOKUP(A1008,locations!A$1:F$12,6,FALSE)</f>
        <v>y</v>
      </c>
    </row>
    <row r="1009" spans="1:10" hidden="1">
      <c r="A1009" s="6" t="s">
        <v>190</v>
      </c>
      <c r="B1009" t="s">
        <v>85</v>
      </c>
      <c r="C1009">
        <v>4.4000000000000004</v>
      </c>
      <c r="D1009">
        <v>2011</v>
      </c>
      <c r="E1009">
        <v>12</v>
      </c>
      <c r="F1009" t="str">
        <f>VLOOKUP(A1009,locations!A$1:F$12,2,FALSE)</f>
        <v>38.464</v>
      </c>
      <c r="G1009" t="str">
        <f>VLOOKUP(A1009,locations!A$1:F$12,3,FALSE)</f>
        <v>125.568</v>
      </c>
      <c r="H1009" t="str">
        <f>VLOOKUP(A1009,locations!A$1:F$12,4,FALSE)</f>
        <v>South Hwanghae</v>
      </c>
      <c r="I1009" t="str">
        <f>VLOOKUP(A1009,locations!A$1:F$12,5,FALSE)</f>
        <v>Chunggo</v>
      </c>
      <c r="J1009" t="str">
        <f>VLOOKUP(A1009,locations!A$1:F$12,6,FALSE)</f>
        <v>y</v>
      </c>
    </row>
    <row r="1010" spans="1:10" hidden="1">
      <c r="A1010" s="6" t="s">
        <v>190</v>
      </c>
      <c r="B1010" t="s">
        <v>86</v>
      </c>
      <c r="C1010">
        <v>3.7</v>
      </c>
      <c r="D1010">
        <v>2012</v>
      </c>
      <c r="E1010">
        <v>1</v>
      </c>
      <c r="F1010" t="str">
        <f>VLOOKUP(A1010,locations!A$1:F$12,2,FALSE)</f>
        <v>38.464</v>
      </c>
      <c r="G1010" t="str">
        <f>VLOOKUP(A1010,locations!A$1:F$12,3,FALSE)</f>
        <v>125.568</v>
      </c>
      <c r="H1010" t="str">
        <f>VLOOKUP(A1010,locations!A$1:F$12,4,FALSE)</f>
        <v>South Hwanghae</v>
      </c>
      <c r="I1010" t="str">
        <f>VLOOKUP(A1010,locations!A$1:F$12,5,FALSE)</f>
        <v>Chunggo</v>
      </c>
      <c r="J1010" t="str">
        <f>VLOOKUP(A1010,locations!A$1:F$12,6,FALSE)</f>
        <v>y</v>
      </c>
    </row>
    <row r="1011" spans="1:10" hidden="1">
      <c r="A1011" s="6" t="s">
        <v>190</v>
      </c>
      <c r="B1011" t="s">
        <v>87</v>
      </c>
      <c r="C1011">
        <v>2.4</v>
      </c>
      <c r="D1011">
        <v>2012</v>
      </c>
      <c r="E1011">
        <v>2</v>
      </c>
      <c r="F1011" t="str">
        <f>VLOOKUP(A1011,locations!A$1:F$12,2,FALSE)</f>
        <v>38.464</v>
      </c>
      <c r="G1011" t="str">
        <f>VLOOKUP(A1011,locations!A$1:F$12,3,FALSE)</f>
        <v>125.568</v>
      </c>
      <c r="H1011" t="str">
        <f>VLOOKUP(A1011,locations!A$1:F$12,4,FALSE)</f>
        <v>South Hwanghae</v>
      </c>
      <c r="I1011" t="str">
        <f>VLOOKUP(A1011,locations!A$1:F$12,5,FALSE)</f>
        <v>Chunggo</v>
      </c>
      <c r="J1011" t="str">
        <f>VLOOKUP(A1011,locations!A$1:F$12,6,FALSE)</f>
        <v>y</v>
      </c>
    </row>
    <row r="1012" spans="1:10" hidden="1">
      <c r="A1012" s="6" t="s">
        <v>190</v>
      </c>
      <c r="B1012" t="s">
        <v>88</v>
      </c>
      <c r="C1012">
        <v>6.3</v>
      </c>
      <c r="D1012">
        <v>2012</v>
      </c>
      <c r="E1012">
        <v>3</v>
      </c>
      <c r="F1012" t="str">
        <f>VLOOKUP(A1012,locations!A$1:F$12,2,FALSE)</f>
        <v>38.464</v>
      </c>
      <c r="G1012" t="str">
        <f>VLOOKUP(A1012,locations!A$1:F$12,3,FALSE)</f>
        <v>125.568</v>
      </c>
      <c r="H1012" t="str">
        <f>VLOOKUP(A1012,locations!A$1:F$12,4,FALSE)</f>
        <v>South Hwanghae</v>
      </c>
      <c r="I1012" t="str">
        <f>VLOOKUP(A1012,locations!A$1:F$12,5,FALSE)</f>
        <v>Chunggo</v>
      </c>
      <c r="J1012" t="str">
        <f>VLOOKUP(A1012,locations!A$1:F$12,6,FALSE)</f>
        <v>y</v>
      </c>
    </row>
    <row r="1013" spans="1:10" hidden="1">
      <c r="A1013" s="6" t="s">
        <v>190</v>
      </c>
      <c r="B1013" t="s">
        <v>89</v>
      </c>
      <c r="C1013">
        <v>36</v>
      </c>
      <c r="D1013">
        <v>2012</v>
      </c>
      <c r="E1013">
        <v>4</v>
      </c>
      <c r="F1013" t="str">
        <f>VLOOKUP(A1013,locations!A$1:F$12,2,FALSE)</f>
        <v>38.464</v>
      </c>
      <c r="G1013" t="str">
        <f>VLOOKUP(A1013,locations!A$1:F$12,3,FALSE)</f>
        <v>125.568</v>
      </c>
      <c r="H1013" t="str">
        <f>VLOOKUP(A1013,locations!A$1:F$12,4,FALSE)</f>
        <v>South Hwanghae</v>
      </c>
      <c r="I1013" t="str">
        <f>VLOOKUP(A1013,locations!A$1:F$12,5,FALSE)</f>
        <v>Chunggo</v>
      </c>
      <c r="J1013" t="str">
        <f>VLOOKUP(A1013,locations!A$1:F$12,6,FALSE)</f>
        <v>y</v>
      </c>
    </row>
    <row r="1014" spans="1:10" hidden="1">
      <c r="A1014" s="6" t="s">
        <v>190</v>
      </c>
      <c r="B1014" t="s">
        <v>90</v>
      </c>
      <c r="C1014">
        <v>2</v>
      </c>
      <c r="D1014">
        <v>2012</v>
      </c>
      <c r="E1014">
        <v>5</v>
      </c>
      <c r="F1014" t="str">
        <f>VLOOKUP(A1014,locations!A$1:F$12,2,FALSE)</f>
        <v>38.464</v>
      </c>
      <c r="G1014" t="str">
        <f>VLOOKUP(A1014,locations!A$1:F$12,3,FALSE)</f>
        <v>125.568</v>
      </c>
      <c r="H1014" t="str">
        <f>VLOOKUP(A1014,locations!A$1:F$12,4,FALSE)</f>
        <v>South Hwanghae</v>
      </c>
      <c r="I1014" t="str">
        <f>VLOOKUP(A1014,locations!A$1:F$12,5,FALSE)</f>
        <v>Chunggo</v>
      </c>
      <c r="J1014" t="str">
        <f>VLOOKUP(A1014,locations!A$1:F$12,6,FALSE)</f>
        <v>y</v>
      </c>
    </row>
    <row r="1015" spans="1:10" hidden="1">
      <c r="A1015" s="6" t="s">
        <v>190</v>
      </c>
      <c r="B1015" t="s">
        <v>91</v>
      </c>
      <c r="C1015">
        <v>24.1</v>
      </c>
      <c r="D1015">
        <v>2012</v>
      </c>
      <c r="E1015">
        <v>6</v>
      </c>
      <c r="F1015" t="str">
        <f>VLOOKUP(A1015,locations!A$1:F$12,2,FALSE)</f>
        <v>38.464</v>
      </c>
      <c r="G1015" t="str">
        <f>VLOOKUP(A1015,locations!A$1:F$12,3,FALSE)</f>
        <v>125.568</v>
      </c>
      <c r="H1015" t="str">
        <f>VLOOKUP(A1015,locations!A$1:F$12,4,FALSE)</f>
        <v>South Hwanghae</v>
      </c>
      <c r="I1015" t="str">
        <f>VLOOKUP(A1015,locations!A$1:F$12,5,FALSE)</f>
        <v>Chunggo</v>
      </c>
      <c r="J1015" t="str">
        <f>VLOOKUP(A1015,locations!A$1:F$12,6,FALSE)</f>
        <v>y</v>
      </c>
    </row>
    <row r="1016" spans="1:10" hidden="1">
      <c r="A1016" s="6" t="s">
        <v>190</v>
      </c>
      <c r="B1016" t="s">
        <v>92</v>
      </c>
      <c r="C1016">
        <v>184.2</v>
      </c>
      <c r="D1016">
        <v>2012</v>
      </c>
      <c r="E1016">
        <v>7</v>
      </c>
      <c r="F1016" t="str">
        <f>VLOOKUP(A1016,locations!A$1:F$12,2,FALSE)</f>
        <v>38.464</v>
      </c>
      <c r="G1016" t="str">
        <f>VLOOKUP(A1016,locations!A$1:F$12,3,FALSE)</f>
        <v>125.568</v>
      </c>
      <c r="H1016" t="str">
        <f>VLOOKUP(A1016,locations!A$1:F$12,4,FALSE)</f>
        <v>South Hwanghae</v>
      </c>
      <c r="I1016" t="str">
        <f>VLOOKUP(A1016,locations!A$1:F$12,5,FALSE)</f>
        <v>Chunggo</v>
      </c>
      <c r="J1016" t="str">
        <f>VLOOKUP(A1016,locations!A$1:F$12,6,FALSE)</f>
        <v>y</v>
      </c>
    </row>
    <row r="1017" spans="1:10" hidden="1">
      <c r="A1017" s="6" t="s">
        <v>190</v>
      </c>
      <c r="B1017" t="s">
        <v>93</v>
      </c>
      <c r="C1017">
        <v>210</v>
      </c>
      <c r="D1017">
        <v>2012</v>
      </c>
      <c r="E1017">
        <v>8</v>
      </c>
      <c r="F1017" t="str">
        <f>VLOOKUP(A1017,locations!A$1:F$12,2,FALSE)</f>
        <v>38.464</v>
      </c>
      <c r="G1017" t="str">
        <f>VLOOKUP(A1017,locations!A$1:F$12,3,FALSE)</f>
        <v>125.568</v>
      </c>
      <c r="H1017" t="str">
        <f>VLOOKUP(A1017,locations!A$1:F$12,4,FALSE)</f>
        <v>South Hwanghae</v>
      </c>
      <c r="I1017" t="str">
        <f>VLOOKUP(A1017,locations!A$1:F$12,5,FALSE)</f>
        <v>Chunggo</v>
      </c>
      <c r="J1017" t="str">
        <f>VLOOKUP(A1017,locations!A$1:F$12,6,FALSE)</f>
        <v>y</v>
      </c>
    </row>
    <row r="1018" spans="1:10" hidden="1">
      <c r="A1018" s="6" t="s">
        <v>190</v>
      </c>
      <c r="B1018" t="s">
        <v>94</v>
      </c>
      <c r="C1018">
        <v>27.6</v>
      </c>
      <c r="D1018">
        <v>2012</v>
      </c>
      <c r="E1018">
        <v>9</v>
      </c>
      <c r="F1018" t="str">
        <f>VLOOKUP(A1018,locations!A$1:F$12,2,FALSE)</f>
        <v>38.464</v>
      </c>
      <c r="G1018" t="str">
        <f>VLOOKUP(A1018,locations!A$1:F$12,3,FALSE)</f>
        <v>125.568</v>
      </c>
      <c r="H1018" t="str">
        <f>VLOOKUP(A1018,locations!A$1:F$12,4,FALSE)</f>
        <v>South Hwanghae</v>
      </c>
      <c r="I1018" t="str">
        <f>VLOOKUP(A1018,locations!A$1:F$12,5,FALSE)</f>
        <v>Chunggo</v>
      </c>
      <c r="J1018" t="str">
        <f>VLOOKUP(A1018,locations!A$1:F$12,6,FALSE)</f>
        <v>y</v>
      </c>
    </row>
    <row r="1019" spans="1:10" hidden="1">
      <c r="A1019" s="6" t="s">
        <v>190</v>
      </c>
      <c r="B1019" t="s">
        <v>95</v>
      </c>
      <c r="C1019">
        <v>24.2</v>
      </c>
      <c r="D1019">
        <v>2012</v>
      </c>
      <c r="E1019">
        <v>10</v>
      </c>
      <c r="F1019" t="str">
        <f>VLOOKUP(A1019,locations!A$1:F$12,2,FALSE)</f>
        <v>38.464</v>
      </c>
      <c r="G1019" t="str">
        <f>VLOOKUP(A1019,locations!A$1:F$12,3,FALSE)</f>
        <v>125.568</v>
      </c>
      <c r="H1019" t="str">
        <f>VLOOKUP(A1019,locations!A$1:F$12,4,FALSE)</f>
        <v>South Hwanghae</v>
      </c>
      <c r="I1019" t="str">
        <f>VLOOKUP(A1019,locations!A$1:F$12,5,FALSE)</f>
        <v>Chunggo</v>
      </c>
      <c r="J1019" t="str">
        <f>VLOOKUP(A1019,locations!A$1:F$12,6,FALSE)</f>
        <v>y</v>
      </c>
    </row>
    <row r="1020" spans="1:10" hidden="1">
      <c r="A1020" s="6" t="s">
        <v>190</v>
      </c>
      <c r="B1020" t="s">
        <v>96</v>
      </c>
      <c r="C1020">
        <v>29.9</v>
      </c>
      <c r="D1020">
        <v>2012</v>
      </c>
      <c r="E1020">
        <v>11</v>
      </c>
      <c r="F1020" t="str">
        <f>VLOOKUP(A1020,locations!A$1:F$12,2,FALSE)</f>
        <v>38.464</v>
      </c>
      <c r="G1020" t="str">
        <f>VLOOKUP(A1020,locations!A$1:F$12,3,FALSE)</f>
        <v>125.568</v>
      </c>
      <c r="H1020" t="str">
        <f>VLOOKUP(A1020,locations!A$1:F$12,4,FALSE)</f>
        <v>South Hwanghae</v>
      </c>
      <c r="I1020" t="str">
        <f>VLOOKUP(A1020,locations!A$1:F$12,5,FALSE)</f>
        <v>Chunggo</v>
      </c>
      <c r="J1020" t="str">
        <f>VLOOKUP(A1020,locations!A$1:F$12,6,FALSE)</f>
        <v>y</v>
      </c>
    </row>
    <row r="1021" spans="1:10" hidden="1">
      <c r="A1021" s="6" t="s">
        <v>190</v>
      </c>
      <c r="B1021" t="s">
        <v>97</v>
      </c>
      <c r="C1021">
        <v>31</v>
      </c>
      <c r="D1021">
        <v>2012</v>
      </c>
      <c r="E1021">
        <v>12</v>
      </c>
      <c r="F1021" t="str">
        <f>VLOOKUP(A1021,locations!A$1:F$12,2,FALSE)</f>
        <v>38.464</v>
      </c>
      <c r="G1021" t="str">
        <f>VLOOKUP(A1021,locations!A$1:F$12,3,FALSE)</f>
        <v>125.568</v>
      </c>
      <c r="H1021" t="str">
        <f>VLOOKUP(A1021,locations!A$1:F$12,4,FALSE)</f>
        <v>South Hwanghae</v>
      </c>
      <c r="I1021" t="str">
        <f>VLOOKUP(A1021,locations!A$1:F$12,5,FALSE)</f>
        <v>Chunggo</v>
      </c>
      <c r="J1021" t="str">
        <f>VLOOKUP(A1021,locations!A$1:F$12,6,FALSE)</f>
        <v>y</v>
      </c>
    </row>
    <row r="1022" spans="1:10" hidden="1">
      <c r="A1022" s="6" t="s">
        <v>190</v>
      </c>
      <c r="B1022" t="s">
        <v>98</v>
      </c>
      <c r="C1022">
        <v>8.1</v>
      </c>
      <c r="D1022">
        <v>2013</v>
      </c>
      <c r="E1022">
        <v>1</v>
      </c>
      <c r="F1022" t="str">
        <f>VLOOKUP(A1022,locations!A$1:F$12,2,FALSE)</f>
        <v>38.464</v>
      </c>
      <c r="G1022" t="str">
        <f>VLOOKUP(A1022,locations!A$1:F$12,3,FALSE)</f>
        <v>125.568</v>
      </c>
      <c r="H1022" t="str">
        <f>VLOOKUP(A1022,locations!A$1:F$12,4,FALSE)</f>
        <v>South Hwanghae</v>
      </c>
      <c r="I1022" t="str">
        <f>VLOOKUP(A1022,locations!A$1:F$12,5,FALSE)</f>
        <v>Chunggo</v>
      </c>
      <c r="J1022" t="str">
        <f>VLOOKUP(A1022,locations!A$1:F$12,6,FALSE)</f>
        <v>y</v>
      </c>
    </row>
    <row r="1023" spans="1:10" hidden="1">
      <c r="A1023" s="6" t="s">
        <v>190</v>
      </c>
      <c r="B1023" t="s">
        <v>99</v>
      </c>
      <c r="C1023">
        <v>4.9000000000000004</v>
      </c>
      <c r="D1023">
        <v>2013</v>
      </c>
      <c r="E1023">
        <v>2</v>
      </c>
      <c r="F1023" t="str">
        <f>VLOOKUP(A1023,locations!A$1:F$12,2,FALSE)</f>
        <v>38.464</v>
      </c>
      <c r="G1023" t="str">
        <f>VLOOKUP(A1023,locations!A$1:F$12,3,FALSE)</f>
        <v>125.568</v>
      </c>
      <c r="H1023" t="str">
        <f>VLOOKUP(A1023,locations!A$1:F$12,4,FALSE)</f>
        <v>South Hwanghae</v>
      </c>
      <c r="I1023" t="str">
        <f>VLOOKUP(A1023,locations!A$1:F$12,5,FALSE)</f>
        <v>Chunggo</v>
      </c>
      <c r="J1023" t="str">
        <f>VLOOKUP(A1023,locations!A$1:F$12,6,FALSE)</f>
        <v>y</v>
      </c>
    </row>
    <row r="1024" spans="1:10" hidden="1">
      <c r="A1024" s="6" t="s">
        <v>190</v>
      </c>
      <c r="B1024" t="s">
        <v>100</v>
      </c>
      <c r="C1024">
        <v>17</v>
      </c>
      <c r="D1024">
        <v>2013</v>
      </c>
      <c r="E1024">
        <v>3</v>
      </c>
      <c r="F1024" t="str">
        <f>VLOOKUP(A1024,locations!A$1:F$12,2,FALSE)</f>
        <v>38.464</v>
      </c>
      <c r="G1024" t="str">
        <f>VLOOKUP(A1024,locations!A$1:F$12,3,FALSE)</f>
        <v>125.568</v>
      </c>
      <c r="H1024" t="str">
        <f>VLOOKUP(A1024,locations!A$1:F$12,4,FALSE)</f>
        <v>South Hwanghae</v>
      </c>
      <c r="I1024" t="str">
        <f>VLOOKUP(A1024,locations!A$1:F$12,5,FALSE)</f>
        <v>Chunggo</v>
      </c>
      <c r="J1024" t="str">
        <f>VLOOKUP(A1024,locations!A$1:F$12,6,FALSE)</f>
        <v>y</v>
      </c>
    </row>
    <row r="1025" spans="1:10" hidden="1">
      <c r="A1025" s="6" t="s">
        <v>190</v>
      </c>
      <c r="B1025" t="s">
        <v>101</v>
      </c>
      <c r="C1025">
        <v>10.4</v>
      </c>
      <c r="D1025">
        <v>2013</v>
      </c>
      <c r="E1025">
        <v>4</v>
      </c>
      <c r="F1025" t="str">
        <f>VLOOKUP(A1025,locations!A$1:F$12,2,FALSE)</f>
        <v>38.464</v>
      </c>
      <c r="G1025" t="str">
        <f>VLOOKUP(A1025,locations!A$1:F$12,3,FALSE)</f>
        <v>125.568</v>
      </c>
      <c r="H1025" t="str">
        <f>VLOOKUP(A1025,locations!A$1:F$12,4,FALSE)</f>
        <v>South Hwanghae</v>
      </c>
      <c r="I1025" t="str">
        <f>VLOOKUP(A1025,locations!A$1:F$12,5,FALSE)</f>
        <v>Chunggo</v>
      </c>
      <c r="J1025" t="str">
        <f>VLOOKUP(A1025,locations!A$1:F$12,6,FALSE)</f>
        <v>y</v>
      </c>
    </row>
    <row r="1026" spans="1:10" hidden="1">
      <c r="A1026" s="6" t="s">
        <v>190</v>
      </c>
      <c r="B1026" t="s">
        <v>102</v>
      </c>
      <c r="C1026">
        <v>40</v>
      </c>
      <c r="D1026">
        <v>2013</v>
      </c>
      <c r="E1026">
        <v>5</v>
      </c>
      <c r="F1026" t="str">
        <f>VLOOKUP(A1026,locations!A$1:F$12,2,FALSE)</f>
        <v>38.464</v>
      </c>
      <c r="G1026" t="str">
        <f>VLOOKUP(A1026,locations!A$1:F$12,3,FALSE)</f>
        <v>125.568</v>
      </c>
      <c r="H1026" t="str">
        <f>VLOOKUP(A1026,locations!A$1:F$12,4,FALSE)</f>
        <v>South Hwanghae</v>
      </c>
      <c r="I1026" t="str">
        <f>VLOOKUP(A1026,locations!A$1:F$12,5,FALSE)</f>
        <v>Chunggo</v>
      </c>
      <c r="J1026" t="str">
        <f>VLOOKUP(A1026,locations!A$1:F$12,6,FALSE)</f>
        <v>y</v>
      </c>
    </row>
    <row r="1027" spans="1:10" hidden="1">
      <c r="A1027" s="6" t="s">
        <v>190</v>
      </c>
      <c r="B1027" t="s">
        <v>103</v>
      </c>
      <c r="C1027">
        <v>13.3</v>
      </c>
      <c r="D1027">
        <v>2013</v>
      </c>
      <c r="E1027">
        <v>6</v>
      </c>
      <c r="F1027" t="str">
        <f>VLOOKUP(A1027,locations!A$1:F$12,2,FALSE)</f>
        <v>38.464</v>
      </c>
      <c r="G1027" t="str">
        <f>VLOOKUP(A1027,locations!A$1:F$12,3,FALSE)</f>
        <v>125.568</v>
      </c>
      <c r="H1027" t="str">
        <f>VLOOKUP(A1027,locations!A$1:F$12,4,FALSE)</f>
        <v>South Hwanghae</v>
      </c>
      <c r="I1027" t="str">
        <f>VLOOKUP(A1027,locations!A$1:F$12,5,FALSE)</f>
        <v>Chunggo</v>
      </c>
      <c r="J1027" t="str">
        <f>VLOOKUP(A1027,locations!A$1:F$12,6,FALSE)</f>
        <v>y</v>
      </c>
    </row>
    <row r="1028" spans="1:10" hidden="1">
      <c r="A1028" s="6" t="s">
        <v>190</v>
      </c>
      <c r="B1028" t="s">
        <v>104</v>
      </c>
      <c r="C1028">
        <v>211</v>
      </c>
      <c r="D1028">
        <v>2013</v>
      </c>
      <c r="E1028">
        <v>7</v>
      </c>
      <c r="F1028" t="str">
        <f>VLOOKUP(A1028,locations!A$1:F$12,2,FALSE)</f>
        <v>38.464</v>
      </c>
      <c r="G1028" t="str">
        <f>VLOOKUP(A1028,locations!A$1:F$12,3,FALSE)</f>
        <v>125.568</v>
      </c>
      <c r="H1028" t="str">
        <f>VLOOKUP(A1028,locations!A$1:F$12,4,FALSE)</f>
        <v>South Hwanghae</v>
      </c>
      <c r="I1028" t="str">
        <f>VLOOKUP(A1028,locations!A$1:F$12,5,FALSE)</f>
        <v>Chunggo</v>
      </c>
      <c r="J1028" t="str">
        <f>VLOOKUP(A1028,locations!A$1:F$12,6,FALSE)</f>
        <v>y</v>
      </c>
    </row>
    <row r="1029" spans="1:10" hidden="1">
      <c r="A1029" s="6" t="s">
        <v>190</v>
      </c>
      <c r="B1029" t="s">
        <v>105</v>
      </c>
      <c r="C1029">
        <v>28.1</v>
      </c>
      <c r="D1029">
        <v>2013</v>
      </c>
      <c r="E1029">
        <v>8</v>
      </c>
      <c r="F1029" t="str">
        <f>VLOOKUP(A1029,locations!A$1:F$12,2,FALSE)</f>
        <v>38.464</v>
      </c>
      <c r="G1029" t="str">
        <f>VLOOKUP(A1029,locations!A$1:F$12,3,FALSE)</f>
        <v>125.568</v>
      </c>
      <c r="H1029" t="str">
        <f>VLOOKUP(A1029,locations!A$1:F$12,4,FALSE)</f>
        <v>South Hwanghae</v>
      </c>
      <c r="I1029" t="str">
        <f>VLOOKUP(A1029,locations!A$1:F$12,5,FALSE)</f>
        <v>Chunggo</v>
      </c>
      <c r="J1029" t="str">
        <f>VLOOKUP(A1029,locations!A$1:F$12,6,FALSE)</f>
        <v>y</v>
      </c>
    </row>
    <row r="1030" spans="1:10" hidden="1">
      <c r="A1030" s="6" t="s">
        <v>190</v>
      </c>
      <c r="B1030" t="s">
        <v>106</v>
      </c>
      <c r="C1030">
        <v>12</v>
      </c>
      <c r="D1030">
        <v>2013</v>
      </c>
      <c r="E1030">
        <v>9</v>
      </c>
      <c r="F1030" t="str">
        <f>VLOOKUP(A1030,locations!A$1:F$12,2,FALSE)</f>
        <v>38.464</v>
      </c>
      <c r="G1030" t="str">
        <f>VLOOKUP(A1030,locations!A$1:F$12,3,FALSE)</f>
        <v>125.568</v>
      </c>
      <c r="H1030" t="str">
        <f>VLOOKUP(A1030,locations!A$1:F$12,4,FALSE)</f>
        <v>South Hwanghae</v>
      </c>
      <c r="I1030" t="str">
        <f>VLOOKUP(A1030,locations!A$1:F$12,5,FALSE)</f>
        <v>Chunggo</v>
      </c>
      <c r="J1030" t="str">
        <f>VLOOKUP(A1030,locations!A$1:F$12,6,FALSE)</f>
        <v>y</v>
      </c>
    </row>
    <row r="1031" spans="1:10" hidden="1">
      <c r="A1031" s="6" t="s">
        <v>190</v>
      </c>
      <c r="B1031" t="s">
        <v>107</v>
      </c>
      <c r="C1031">
        <v>4</v>
      </c>
      <c r="D1031">
        <v>2013</v>
      </c>
      <c r="E1031">
        <v>10</v>
      </c>
      <c r="F1031" t="str">
        <f>VLOOKUP(A1031,locations!A$1:F$12,2,FALSE)</f>
        <v>38.464</v>
      </c>
      <c r="G1031" t="str">
        <f>VLOOKUP(A1031,locations!A$1:F$12,3,FALSE)</f>
        <v>125.568</v>
      </c>
      <c r="H1031" t="str">
        <f>VLOOKUP(A1031,locations!A$1:F$12,4,FALSE)</f>
        <v>South Hwanghae</v>
      </c>
      <c r="I1031" t="str">
        <f>VLOOKUP(A1031,locations!A$1:F$12,5,FALSE)</f>
        <v>Chunggo</v>
      </c>
      <c r="J1031" t="str">
        <f>VLOOKUP(A1031,locations!A$1:F$12,6,FALSE)</f>
        <v>y</v>
      </c>
    </row>
    <row r="1032" spans="1:10" hidden="1">
      <c r="A1032" s="6" t="s">
        <v>190</v>
      </c>
      <c r="B1032" t="s">
        <v>108</v>
      </c>
      <c r="C1032">
        <v>50.6</v>
      </c>
      <c r="D1032">
        <v>2013</v>
      </c>
      <c r="E1032">
        <v>11</v>
      </c>
      <c r="F1032" t="str">
        <f>VLOOKUP(A1032,locations!A$1:F$12,2,FALSE)</f>
        <v>38.464</v>
      </c>
      <c r="G1032" t="str">
        <f>VLOOKUP(A1032,locations!A$1:F$12,3,FALSE)</f>
        <v>125.568</v>
      </c>
      <c r="H1032" t="str">
        <f>VLOOKUP(A1032,locations!A$1:F$12,4,FALSE)</f>
        <v>South Hwanghae</v>
      </c>
      <c r="I1032" t="str">
        <f>VLOOKUP(A1032,locations!A$1:F$12,5,FALSE)</f>
        <v>Chunggo</v>
      </c>
      <c r="J1032" t="str">
        <f>VLOOKUP(A1032,locations!A$1:F$12,6,FALSE)</f>
        <v>y</v>
      </c>
    </row>
    <row r="1033" spans="1:10" hidden="1">
      <c r="A1033" s="6" t="s">
        <v>190</v>
      </c>
      <c r="B1033" t="s">
        <v>109</v>
      </c>
      <c r="C1033">
        <v>20.100000000000001</v>
      </c>
      <c r="D1033">
        <v>2013</v>
      </c>
      <c r="E1033">
        <v>12</v>
      </c>
      <c r="F1033" t="str">
        <f>VLOOKUP(A1033,locations!A$1:F$12,2,FALSE)</f>
        <v>38.464</v>
      </c>
      <c r="G1033" t="str">
        <f>VLOOKUP(A1033,locations!A$1:F$12,3,FALSE)</f>
        <v>125.568</v>
      </c>
      <c r="H1033" t="str">
        <f>VLOOKUP(A1033,locations!A$1:F$12,4,FALSE)</f>
        <v>South Hwanghae</v>
      </c>
      <c r="I1033" t="str">
        <f>VLOOKUP(A1033,locations!A$1:F$12,5,FALSE)</f>
        <v>Chunggo</v>
      </c>
      <c r="J1033" t="str">
        <f>VLOOKUP(A1033,locations!A$1:F$12,6,FALSE)</f>
        <v>y</v>
      </c>
    </row>
    <row r="1034" spans="1:10" hidden="1">
      <c r="A1034" s="6" t="s">
        <v>190</v>
      </c>
      <c r="B1034" t="s">
        <v>110</v>
      </c>
      <c r="C1034">
        <v>2.4</v>
      </c>
      <c r="D1034">
        <v>2014</v>
      </c>
      <c r="E1034">
        <v>1</v>
      </c>
      <c r="F1034" t="str">
        <f>VLOOKUP(A1034,locations!A$1:F$12,2,FALSE)</f>
        <v>38.464</v>
      </c>
      <c r="G1034" t="str">
        <f>VLOOKUP(A1034,locations!A$1:F$12,3,FALSE)</f>
        <v>125.568</v>
      </c>
      <c r="H1034" t="str">
        <f>VLOOKUP(A1034,locations!A$1:F$12,4,FALSE)</f>
        <v>South Hwanghae</v>
      </c>
      <c r="I1034" t="str">
        <f>VLOOKUP(A1034,locations!A$1:F$12,5,FALSE)</f>
        <v>Chunggo</v>
      </c>
      <c r="J1034" t="str">
        <f>VLOOKUP(A1034,locations!A$1:F$12,6,FALSE)</f>
        <v>y</v>
      </c>
    </row>
    <row r="1035" spans="1:10" hidden="1">
      <c r="A1035" s="6" t="s">
        <v>190</v>
      </c>
      <c r="B1035" t="s">
        <v>111</v>
      </c>
      <c r="C1035">
        <v>1.7</v>
      </c>
      <c r="D1035">
        <v>2014</v>
      </c>
      <c r="E1035">
        <v>2</v>
      </c>
      <c r="F1035" t="str">
        <f>VLOOKUP(A1035,locations!A$1:F$12,2,FALSE)</f>
        <v>38.464</v>
      </c>
      <c r="G1035" t="str">
        <f>VLOOKUP(A1035,locations!A$1:F$12,3,FALSE)</f>
        <v>125.568</v>
      </c>
      <c r="H1035" t="str">
        <f>VLOOKUP(A1035,locations!A$1:F$12,4,FALSE)</f>
        <v>South Hwanghae</v>
      </c>
      <c r="I1035" t="str">
        <f>VLOOKUP(A1035,locations!A$1:F$12,5,FALSE)</f>
        <v>Chunggo</v>
      </c>
      <c r="J1035" t="str">
        <f>VLOOKUP(A1035,locations!A$1:F$12,6,FALSE)</f>
        <v>y</v>
      </c>
    </row>
    <row r="1036" spans="1:10" hidden="1">
      <c r="A1036" s="6" t="s">
        <v>190</v>
      </c>
      <c r="B1036" t="s">
        <v>112</v>
      </c>
      <c r="C1036">
        <v>0</v>
      </c>
      <c r="D1036">
        <v>2014</v>
      </c>
      <c r="E1036">
        <v>3</v>
      </c>
      <c r="F1036" t="str">
        <f>VLOOKUP(A1036,locations!A$1:F$12,2,FALSE)</f>
        <v>38.464</v>
      </c>
      <c r="G1036" t="str">
        <f>VLOOKUP(A1036,locations!A$1:F$12,3,FALSE)</f>
        <v>125.568</v>
      </c>
      <c r="H1036" t="str">
        <f>VLOOKUP(A1036,locations!A$1:F$12,4,FALSE)</f>
        <v>South Hwanghae</v>
      </c>
      <c r="I1036" t="str">
        <f>VLOOKUP(A1036,locations!A$1:F$12,5,FALSE)</f>
        <v>Chunggo</v>
      </c>
      <c r="J1036" t="str">
        <f>VLOOKUP(A1036,locations!A$1:F$12,6,FALSE)</f>
        <v>y</v>
      </c>
    </row>
    <row r="1037" spans="1:10" hidden="1">
      <c r="A1037" s="6" t="s">
        <v>190</v>
      </c>
      <c r="B1037" t="s">
        <v>113</v>
      </c>
      <c r="C1037">
        <v>5</v>
      </c>
      <c r="D1037">
        <v>2014</v>
      </c>
      <c r="E1037">
        <v>4</v>
      </c>
      <c r="F1037" t="str">
        <f>VLOOKUP(A1037,locations!A$1:F$12,2,FALSE)</f>
        <v>38.464</v>
      </c>
      <c r="G1037" t="str">
        <f>VLOOKUP(A1037,locations!A$1:F$12,3,FALSE)</f>
        <v>125.568</v>
      </c>
      <c r="H1037" t="str">
        <f>VLOOKUP(A1037,locations!A$1:F$12,4,FALSE)</f>
        <v>South Hwanghae</v>
      </c>
      <c r="I1037" t="str">
        <f>VLOOKUP(A1037,locations!A$1:F$12,5,FALSE)</f>
        <v>Chunggo</v>
      </c>
      <c r="J1037" t="str">
        <f>VLOOKUP(A1037,locations!A$1:F$12,6,FALSE)</f>
        <v>y</v>
      </c>
    </row>
    <row r="1038" spans="1:10" hidden="1">
      <c r="A1038" s="6" t="s">
        <v>190</v>
      </c>
      <c r="B1038" t="s">
        <v>114</v>
      </c>
      <c r="C1038">
        <v>23.1</v>
      </c>
      <c r="D1038">
        <v>2014</v>
      </c>
      <c r="E1038">
        <v>5</v>
      </c>
      <c r="F1038" t="str">
        <f>VLOOKUP(A1038,locations!A$1:F$12,2,FALSE)</f>
        <v>38.464</v>
      </c>
      <c r="G1038" t="str">
        <f>VLOOKUP(A1038,locations!A$1:F$12,3,FALSE)</f>
        <v>125.568</v>
      </c>
      <c r="H1038" t="str">
        <f>VLOOKUP(A1038,locations!A$1:F$12,4,FALSE)</f>
        <v>South Hwanghae</v>
      </c>
      <c r="I1038" t="str">
        <f>VLOOKUP(A1038,locations!A$1:F$12,5,FALSE)</f>
        <v>Chunggo</v>
      </c>
      <c r="J1038" t="str">
        <f>VLOOKUP(A1038,locations!A$1:F$12,6,FALSE)</f>
        <v>y</v>
      </c>
    </row>
    <row r="1039" spans="1:10" hidden="1">
      <c r="A1039" s="6" t="s">
        <v>190</v>
      </c>
      <c r="B1039" t="s">
        <v>115</v>
      </c>
      <c r="C1039">
        <v>16.399999999999999</v>
      </c>
      <c r="D1039">
        <v>2014</v>
      </c>
      <c r="E1039">
        <v>6</v>
      </c>
      <c r="F1039" t="str">
        <f>VLOOKUP(A1039,locations!A$1:F$12,2,FALSE)</f>
        <v>38.464</v>
      </c>
      <c r="G1039" t="str">
        <f>VLOOKUP(A1039,locations!A$1:F$12,3,FALSE)</f>
        <v>125.568</v>
      </c>
      <c r="H1039" t="str">
        <f>VLOOKUP(A1039,locations!A$1:F$12,4,FALSE)</f>
        <v>South Hwanghae</v>
      </c>
      <c r="I1039" t="str">
        <f>VLOOKUP(A1039,locations!A$1:F$12,5,FALSE)</f>
        <v>Chunggo</v>
      </c>
      <c r="J1039" t="str">
        <f>VLOOKUP(A1039,locations!A$1:F$12,6,FALSE)</f>
        <v>y</v>
      </c>
    </row>
    <row r="1040" spans="1:10" hidden="1">
      <c r="A1040" s="6" t="s">
        <v>190</v>
      </c>
      <c r="B1040" t="s">
        <v>116</v>
      </c>
      <c r="C1040">
        <v>49.8</v>
      </c>
      <c r="D1040">
        <v>2014</v>
      </c>
      <c r="E1040">
        <v>7</v>
      </c>
      <c r="F1040" t="str">
        <f>VLOOKUP(A1040,locations!A$1:F$12,2,FALSE)</f>
        <v>38.464</v>
      </c>
      <c r="G1040" t="str">
        <f>VLOOKUP(A1040,locations!A$1:F$12,3,FALSE)</f>
        <v>125.568</v>
      </c>
      <c r="H1040" t="str">
        <f>VLOOKUP(A1040,locations!A$1:F$12,4,FALSE)</f>
        <v>South Hwanghae</v>
      </c>
      <c r="I1040" t="str">
        <f>VLOOKUP(A1040,locations!A$1:F$12,5,FALSE)</f>
        <v>Chunggo</v>
      </c>
      <c r="J1040" t="str">
        <f>VLOOKUP(A1040,locations!A$1:F$12,6,FALSE)</f>
        <v>y</v>
      </c>
    </row>
    <row r="1041" spans="1:10" hidden="1">
      <c r="A1041" s="6" t="s">
        <v>190</v>
      </c>
      <c r="B1041" t="s">
        <v>117</v>
      </c>
      <c r="C1041">
        <v>87</v>
      </c>
      <c r="D1041">
        <v>2014</v>
      </c>
      <c r="E1041">
        <v>8</v>
      </c>
      <c r="F1041" t="str">
        <f>VLOOKUP(A1041,locations!A$1:F$12,2,FALSE)</f>
        <v>38.464</v>
      </c>
      <c r="G1041" t="str">
        <f>VLOOKUP(A1041,locations!A$1:F$12,3,FALSE)</f>
        <v>125.568</v>
      </c>
      <c r="H1041" t="str">
        <f>VLOOKUP(A1041,locations!A$1:F$12,4,FALSE)</f>
        <v>South Hwanghae</v>
      </c>
      <c r="I1041" t="str">
        <f>VLOOKUP(A1041,locations!A$1:F$12,5,FALSE)</f>
        <v>Chunggo</v>
      </c>
      <c r="J1041" t="str">
        <f>VLOOKUP(A1041,locations!A$1:F$12,6,FALSE)</f>
        <v>y</v>
      </c>
    </row>
    <row r="1042" spans="1:10" hidden="1">
      <c r="A1042" s="6" t="s">
        <v>190</v>
      </c>
      <c r="B1042" t="s">
        <v>118</v>
      </c>
      <c r="C1042">
        <v>10</v>
      </c>
      <c r="D1042">
        <v>2014</v>
      </c>
      <c r="E1042">
        <v>9</v>
      </c>
      <c r="F1042" t="str">
        <f>VLOOKUP(A1042,locations!A$1:F$12,2,FALSE)</f>
        <v>38.464</v>
      </c>
      <c r="G1042" t="str">
        <f>VLOOKUP(A1042,locations!A$1:F$12,3,FALSE)</f>
        <v>125.568</v>
      </c>
      <c r="H1042" t="str">
        <f>VLOOKUP(A1042,locations!A$1:F$12,4,FALSE)</f>
        <v>South Hwanghae</v>
      </c>
      <c r="I1042" t="str">
        <f>VLOOKUP(A1042,locations!A$1:F$12,5,FALSE)</f>
        <v>Chunggo</v>
      </c>
      <c r="J1042" t="str">
        <f>VLOOKUP(A1042,locations!A$1:F$12,6,FALSE)</f>
        <v>y</v>
      </c>
    </row>
    <row r="1043" spans="1:10" hidden="1">
      <c r="A1043" s="6" t="s">
        <v>190</v>
      </c>
      <c r="B1043" t="s">
        <v>119</v>
      </c>
      <c r="C1043">
        <v>1</v>
      </c>
      <c r="D1043">
        <v>2014</v>
      </c>
      <c r="E1043">
        <v>10</v>
      </c>
      <c r="F1043" t="str">
        <f>VLOOKUP(A1043,locations!A$1:F$12,2,FALSE)</f>
        <v>38.464</v>
      </c>
      <c r="G1043" t="str">
        <f>VLOOKUP(A1043,locations!A$1:F$12,3,FALSE)</f>
        <v>125.568</v>
      </c>
      <c r="H1043" t="str">
        <f>VLOOKUP(A1043,locations!A$1:F$12,4,FALSE)</f>
        <v>South Hwanghae</v>
      </c>
      <c r="I1043" t="str">
        <f>VLOOKUP(A1043,locations!A$1:F$12,5,FALSE)</f>
        <v>Chunggo</v>
      </c>
      <c r="J1043" t="str">
        <f>VLOOKUP(A1043,locations!A$1:F$12,6,FALSE)</f>
        <v>y</v>
      </c>
    </row>
    <row r="1044" spans="1:10" hidden="1">
      <c r="A1044" s="6" t="s">
        <v>190</v>
      </c>
      <c r="B1044" t="s">
        <v>120</v>
      </c>
      <c r="C1044">
        <v>34</v>
      </c>
      <c r="D1044">
        <v>2014</v>
      </c>
      <c r="E1044">
        <v>11</v>
      </c>
      <c r="F1044" t="str">
        <f>VLOOKUP(A1044,locations!A$1:F$12,2,FALSE)</f>
        <v>38.464</v>
      </c>
      <c r="G1044" t="str">
        <f>VLOOKUP(A1044,locations!A$1:F$12,3,FALSE)</f>
        <v>125.568</v>
      </c>
      <c r="H1044" t="str">
        <f>VLOOKUP(A1044,locations!A$1:F$12,4,FALSE)</f>
        <v>South Hwanghae</v>
      </c>
      <c r="I1044" t="str">
        <f>VLOOKUP(A1044,locations!A$1:F$12,5,FALSE)</f>
        <v>Chunggo</v>
      </c>
      <c r="J1044" t="str">
        <f>VLOOKUP(A1044,locations!A$1:F$12,6,FALSE)</f>
        <v>y</v>
      </c>
    </row>
    <row r="1045" spans="1:10" hidden="1">
      <c r="A1045" s="6" t="s">
        <v>190</v>
      </c>
      <c r="B1045" t="s">
        <v>121</v>
      </c>
      <c r="C1045">
        <v>3</v>
      </c>
      <c r="D1045">
        <v>2014</v>
      </c>
      <c r="E1045">
        <v>12</v>
      </c>
      <c r="F1045" t="str">
        <f>VLOOKUP(A1045,locations!A$1:F$12,2,FALSE)</f>
        <v>38.464</v>
      </c>
      <c r="G1045" t="str">
        <f>VLOOKUP(A1045,locations!A$1:F$12,3,FALSE)</f>
        <v>125.568</v>
      </c>
      <c r="H1045" t="str">
        <f>VLOOKUP(A1045,locations!A$1:F$12,4,FALSE)</f>
        <v>South Hwanghae</v>
      </c>
      <c r="I1045" t="str">
        <f>VLOOKUP(A1045,locations!A$1:F$12,5,FALSE)</f>
        <v>Chunggo</v>
      </c>
      <c r="J1045" t="str">
        <f>VLOOKUP(A1045,locations!A$1:F$12,6,FALSE)</f>
        <v>y</v>
      </c>
    </row>
    <row r="1046" spans="1:10" hidden="1">
      <c r="A1046" s="6" t="s">
        <v>190</v>
      </c>
      <c r="B1046" t="s">
        <v>122</v>
      </c>
      <c r="C1046">
        <v>7</v>
      </c>
      <c r="D1046">
        <v>2015</v>
      </c>
      <c r="E1046">
        <v>1</v>
      </c>
      <c r="F1046" t="str">
        <f>VLOOKUP(A1046,locations!A$1:F$12,2,FALSE)</f>
        <v>38.464</v>
      </c>
      <c r="G1046" t="str">
        <f>VLOOKUP(A1046,locations!A$1:F$12,3,FALSE)</f>
        <v>125.568</v>
      </c>
      <c r="H1046" t="str">
        <f>VLOOKUP(A1046,locations!A$1:F$12,4,FALSE)</f>
        <v>South Hwanghae</v>
      </c>
      <c r="I1046" t="str">
        <f>VLOOKUP(A1046,locations!A$1:F$12,5,FALSE)</f>
        <v>Chunggo</v>
      </c>
      <c r="J1046" t="str">
        <f>VLOOKUP(A1046,locations!A$1:F$12,6,FALSE)</f>
        <v>y</v>
      </c>
    </row>
    <row r="1047" spans="1:10" hidden="1">
      <c r="A1047" s="6" t="s">
        <v>190</v>
      </c>
      <c r="B1047" t="s">
        <v>123</v>
      </c>
      <c r="C1047">
        <v>11.4</v>
      </c>
      <c r="D1047">
        <v>2015</v>
      </c>
      <c r="E1047">
        <v>2</v>
      </c>
      <c r="F1047" t="str">
        <f>VLOOKUP(A1047,locations!A$1:F$12,2,FALSE)</f>
        <v>38.464</v>
      </c>
      <c r="G1047" t="str">
        <f>VLOOKUP(A1047,locations!A$1:F$12,3,FALSE)</f>
        <v>125.568</v>
      </c>
      <c r="H1047" t="str">
        <f>VLOOKUP(A1047,locations!A$1:F$12,4,FALSE)</f>
        <v>South Hwanghae</v>
      </c>
      <c r="I1047" t="str">
        <f>VLOOKUP(A1047,locations!A$1:F$12,5,FALSE)</f>
        <v>Chunggo</v>
      </c>
      <c r="J1047" t="str">
        <f>VLOOKUP(A1047,locations!A$1:F$12,6,FALSE)</f>
        <v>y</v>
      </c>
    </row>
    <row r="1048" spans="1:10" hidden="1">
      <c r="A1048" s="6" t="s">
        <v>190</v>
      </c>
      <c r="B1048" t="s">
        <v>124</v>
      </c>
      <c r="C1048">
        <v>12</v>
      </c>
      <c r="D1048">
        <v>2015</v>
      </c>
      <c r="E1048">
        <v>3</v>
      </c>
      <c r="F1048" t="str">
        <f>VLOOKUP(A1048,locations!A$1:F$12,2,FALSE)</f>
        <v>38.464</v>
      </c>
      <c r="G1048" t="str">
        <f>VLOOKUP(A1048,locations!A$1:F$12,3,FALSE)</f>
        <v>125.568</v>
      </c>
      <c r="H1048" t="str">
        <f>VLOOKUP(A1048,locations!A$1:F$12,4,FALSE)</f>
        <v>South Hwanghae</v>
      </c>
      <c r="I1048" t="str">
        <f>VLOOKUP(A1048,locations!A$1:F$12,5,FALSE)</f>
        <v>Chunggo</v>
      </c>
      <c r="J1048" t="str">
        <f>VLOOKUP(A1048,locations!A$1:F$12,6,FALSE)</f>
        <v>y</v>
      </c>
    </row>
    <row r="1049" spans="1:10" hidden="1">
      <c r="A1049" s="6" t="s">
        <v>190</v>
      </c>
      <c r="B1049" t="s">
        <v>125</v>
      </c>
      <c r="C1049">
        <v>22</v>
      </c>
      <c r="D1049">
        <v>2015</v>
      </c>
      <c r="E1049">
        <v>4</v>
      </c>
      <c r="F1049" t="str">
        <f>VLOOKUP(A1049,locations!A$1:F$12,2,FALSE)</f>
        <v>38.464</v>
      </c>
      <c r="G1049" t="str">
        <f>VLOOKUP(A1049,locations!A$1:F$12,3,FALSE)</f>
        <v>125.568</v>
      </c>
      <c r="H1049" t="str">
        <f>VLOOKUP(A1049,locations!A$1:F$12,4,FALSE)</f>
        <v>South Hwanghae</v>
      </c>
      <c r="I1049" t="str">
        <f>VLOOKUP(A1049,locations!A$1:F$12,5,FALSE)</f>
        <v>Chunggo</v>
      </c>
      <c r="J1049" t="str">
        <f>VLOOKUP(A1049,locations!A$1:F$12,6,FALSE)</f>
        <v>y</v>
      </c>
    </row>
    <row r="1050" spans="1:10" hidden="1">
      <c r="A1050" s="6" t="s">
        <v>190</v>
      </c>
      <c r="B1050" t="s">
        <v>126</v>
      </c>
      <c r="C1050">
        <v>10.3</v>
      </c>
      <c r="D1050">
        <v>2015</v>
      </c>
      <c r="E1050">
        <v>5</v>
      </c>
      <c r="F1050" t="str">
        <f>VLOOKUP(A1050,locations!A$1:F$12,2,FALSE)</f>
        <v>38.464</v>
      </c>
      <c r="G1050" t="str">
        <f>VLOOKUP(A1050,locations!A$1:F$12,3,FALSE)</f>
        <v>125.568</v>
      </c>
      <c r="H1050" t="str">
        <f>VLOOKUP(A1050,locations!A$1:F$12,4,FALSE)</f>
        <v>South Hwanghae</v>
      </c>
      <c r="I1050" t="str">
        <f>VLOOKUP(A1050,locations!A$1:F$12,5,FALSE)</f>
        <v>Chunggo</v>
      </c>
      <c r="J1050" t="str">
        <f>VLOOKUP(A1050,locations!A$1:F$12,6,FALSE)</f>
        <v>y</v>
      </c>
    </row>
    <row r="1051" spans="1:10" hidden="1">
      <c r="A1051" s="6" t="s">
        <v>190</v>
      </c>
      <c r="B1051" t="s">
        <v>127</v>
      </c>
      <c r="C1051">
        <v>29.7</v>
      </c>
      <c r="D1051">
        <v>2015</v>
      </c>
      <c r="E1051">
        <v>6</v>
      </c>
      <c r="F1051" t="str">
        <f>VLOOKUP(A1051,locations!A$1:F$12,2,FALSE)</f>
        <v>38.464</v>
      </c>
      <c r="G1051" t="str">
        <f>VLOOKUP(A1051,locations!A$1:F$12,3,FALSE)</f>
        <v>125.568</v>
      </c>
      <c r="H1051" t="str">
        <f>VLOOKUP(A1051,locations!A$1:F$12,4,FALSE)</f>
        <v>South Hwanghae</v>
      </c>
      <c r="I1051" t="str">
        <f>VLOOKUP(A1051,locations!A$1:F$12,5,FALSE)</f>
        <v>Chunggo</v>
      </c>
      <c r="J1051" t="str">
        <f>VLOOKUP(A1051,locations!A$1:F$12,6,FALSE)</f>
        <v>y</v>
      </c>
    </row>
    <row r="1052" spans="1:10" hidden="1">
      <c r="A1052" s="6" t="s">
        <v>190</v>
      </c>
      <c r="B1052" t="s">
        <v>128</v>
      </c>
      <c r="C1052">
        <v>157.69999999999999</v>
      </c>
      <c r="D1052">
        <v>2015</v>
      </c>
      <c r="E1052">
        <v>7</v>
      </c>
      <c r="F1052" t="str">
        <f>VLOOKUP(A1052,locations!A$1:F$12,2,FALSE)</f>
        <v>38.464</v>
      </c>
      <c r="G1052" t="str">
        <f>VLOOKUP(A1052,locations!A$1:F$12,3,FALSE)</f>
        <v>125.568</v>
      </c>
      <c r="H1052" t="str">
        <f>VLOOKUP(A1052,locations!A$1:F$12,4,FALSE)</f>
        <v>South Hwanghae</v>
      </c>
      <c r="I1052" t="str">
        <f>VLOOKUP(A1052,locations!A$1:F$12,5,FALSE)</f>
        <v>Chunggo</v>
      </c>
      <c r="J1052" t="str">
        <f>VLOOKUP(A1052,locations!A$1:F$12,6,FALSE)</f>
        <v>y</v>
      </c>
    </row>
    <row r="1053" spans="1:10" hidden="1">
      <c r="A1053" s="6" t="s">
        <v>190</v>
      </c>
      <c r="B1053" t="s">
        <v>129</v>
      </c>
      <c r="C1053">
        <v>580</v>
      </c>
      <c r="D1053">
        <v>2015</v>
      </c>
      <c r="E1053">
        <v>8</v>
      </c>
      <c r="F1053" t="str">
        <f>VLOOKUP(A1053,locations!A$1:F$12,2,FALSE)</f>
        <v>38.464</v>
      </c>
      <c r="G1053" t="str">
        <f>VLOOKUP(A1053,locations!A$1:F$12,3,FALSE)</f>
        <v>125.568</v>
      </c>
      <c r="H1053" t="str">
        <f>VLOOKUP(A1053,locations!A$1:F$12,4,FALSE)</f>
        <v>South Hwanghae</v>
      </c>
      <c r="I1053" t="str">
        <f>VLOOKUP(A1053,locations!A$1:F$12,5,FALSE)</f>
        <v>Chunggo</v>
      </c>
      <c r="J1053" t="str">
        <f>VLOOKUP(A1053,locations!A$1:F$12,6,FALSE)</f>
        <v>y</v>
      </c>
    </row>
    <row r="1054" spans="1:10" hidden="1">
      <c r="A1054" s="6" t="s">
        <v>190</v>
      </c>
      <c r="B1054" t="s">
        <v>130</v>
      </c>
      <c r="C1054">
        <v>22</v>
      </c>
      <c r="D1054">
        <v>2015</v>
      </c>
      <c r="E1054">
        <v>9</v>
      </c>
      <c r="F1054" t="str">
        <f>VLOOKUP(A1054,locations!A$1:F$12,2,FALSE)</f>
        <v>38.464</v>
      </c>
      <c r="G1054" t="str">
        <f>VLOOKUP(A1054,locations!A$1:F$12,3,FALSE)</f>
        <v>125.568</v>
      </c>
      <c r="H1054" t="str">
        <f>VLOOKUP(A1054,locations!A$1:F$12,4,FALSE)</f>
        <v>South Hwanghae</v>
      </c>
      <c r="I1054" t="str">
        <f>VLOOKUP(A1054,locations!A$1:F$12,5,FALSE)</f>
        <v>Chunggo</v>
      </c>
      <c r="J1054" t="str">
        <f>VLOOKUP(A1054,locations!A$1:F$12,6,FALSE)</f>
        <v>y</v>
      </c>
    </row>
    <row r="1055" spans="1:10" hidden="1">
      <c r="A1055" s="6" t="s">
        <v>190</v>
      </c>
      <c r="B1055" t="s">
        <v>131</v>
      </c>
      <c r="C1055">
        <v>98.3</v>
      </c>
      <c r="D1055">
        <v>2015</v>
      </c>
      <c r="E1055">
        <v>10</v>
      </c>
      <c r="F1055" t="str">
        <f>VLOOKUP(A1055,locations!A$1:F$12,2,FALSE)</f>
        <v>38.464</v>
      </c>
      <c r="G1055" t="str">
        <f>VLOOKUP(A1055,locations!A$1:F$12,3,FALSE)</f>
        <v>125.568</v>
      </c>
      <c r="H1055" t="str">
        <f>VLOOKUP(A1055,locations!A$1:F$12,4,FALSE)</f>
        <v>South Hwanghae</v>
      </c>
      <c r="I1055" t="str">
        <f>VLOOKUP(A1055,locations!A$1:F$12,5,FALSE)</f>
        <v>Chunggo</v>
      </c>
      <c r="J1055" t="str">
        <f>VLOOKUP(A1055,locations!A$1:F$12,6,FALSE)</f>
        <v>y</v>
      </c>
    </row>
    <row r="1056" spans="1:10" hidden="1">
      <c r="A1056" s="6" t="s">
        <v>190</v>
      </c>
      <c r="B1056" t="s">
        <v>132</v>
      </c>
      <c r="C1056">
        <v>34.1</v>
      </c>
      <c r="D1056">
        <v>2015</v>
      </c>
      <c r="E1056">
        <v>11</v>
      </c>
      <c r="F1056" t="str">
        <f>VLOOKUP(A1056,locations!A$1:F$12,2,FALSE)</f>
        <v>38.464</v>
      </c>
      <c r="G1056" t="str">
        <f>VLOOKUP(A1056,locations!A$1:F$12,3,FALSE)</f>
        <v>125.568</v>
      </c>
      <c r="H1056" t="str">
        <f>VLOOKUP(A1056,locations!A$1:F$12,4,FALSE)</f>
        <v>South Hwanghae</v>
      </c>
      <c r="I1056" t="str">
        <f>VLOOKUP(A1056,locations!A$1:F$12,5,FALSE)</f>
        <v>Chunggo</v>
      </c>
      <c r="J1056" t="str">
        <f>VLOOKUP(A1056,locations!A$1:F$12,6,FALSE)</f>
        <v>y</v>
      </c>
    </row>
    <row r="1057" spans="1:10" hidden="1">
      <c r="A1057" s="6" t="s">
        <v>190</v>
      </c>
      <c r="B1057" t="s">
        <v>133</v>
      </c>
      <c r="C1057">
        <v>7.2</v>
      </c>
      <c r="D1057">
        <v>2015</v>
      </c>
      <c r="E1057">
        <v>12</v>
      </c>
      <c r="F1057" t="str">
        <f>VLOOKUP(A1057,locations!A$1:F$12,2,FALSE)</f>
        <v>38.464</v>
      </c>
      <c r="G1057" t="str">
        <f>VLOOKUP(A1057,locations!A$1:F$12,3,FALSE)</f>
        <v>125.568</v>
      </c>
      <c r="H1057" t="str">
        <f>VLOOKUP(A1057,locations!A$1:F$12,4,FALSE)</f>
        <v>South Hwanghae</v>
      </c>
      <c r="I1057" t="str">
        <f>VLOOKUP(A1057,locations!A$1:F$12,5,FALSE)</f>
        <v>Chunggo</v>
      </c>
      <c r="J1057" t="str">
        <f>VLOOKUP(A1057,locations!A$1:F$12,6,FALSE)</f>
        <v>y</v>
      </c>
    </row>
    <row r="1058" spans="1:10" hidden="1">
      <c r="A1058" s="6" t="s">
        <v>190</v>
      </c>
      <c r="B1058" t="s">
        <v>134</v>
      </c>
      <c r="C1058">
        <v>2.1</v>
      </c>
      <c r="D1058">
        <v>2016</v>
      </c>
      <c r="E1058">
        <v>1</v>
      </c>
      <c r="F1058" t="str">
        <f>VLOOKUP(A1058,locations!A$1:F$12,2,FALSE)</f>
        <v>38.464</v>
      </c>
      <c r="G1058" t="str">
        <f>VLOOKUP(A1058,locations!A$1:F$12,3,FALSE)</f>
        <v>125.568</v>
      </c>
      <c r="H1058" t="str">
        <f>VLOOKUP(A1058,locations!A$1:F$12,4,FALSE)</f>
        <v>South Hwanghae</v>
      </c>
      <c r="I1058" t="str">
        <f>VLOOKUP(A1058,locations!A$1:F$12,5,FALSE)</f>
        <v>Chunggo</v>
      </c>
      <c r="J1058" t="str">
        <f>VLOOKUP(A1058,locations!A$1:F$12,6,FALSE)</f>
        <v>y</v>
      </c>
    </row>
    <row r="1059" spans="1:10" hidden="1">
      <c r="A1059" s="6" t="s">
        <v>190</v>
      </c>
      <c r="B1059" t="s">
        <v>135</v>
      </c>
      <c r="C1059">
        <v>25</v>
      </c>
      <c r="D1059">
        <v>2016</v>
      </c>
      <c r="E1059">
        <v>2</v>
      </c>
      <c r="F1059" t="str">
        <f>VLOOKUP(A1059,locations!A$1:F$12,2,FALSE)</f>
        <v>38.464</v>
      </c>
      <c r="G1059" t="str">
        <f>VLOOKUP(A1059,locations!A$1:F$12,3,FALSE)</f>
        <v>125.568</v>
      </c>
      <c r="H1059" t="str">
        <f>VLOOKUP(A1059,locations!A$1:F$12,4,FALSE)</f>
        <v>South Hwanghae</v>
      </c>
      <c r="I1059" t="str">
        <f>VLOOKUP(A1059,locations!A$1:F$12,5,FALSE)</f>
        <v>Chunggo</v>
      </c>
      <c r="J1059" t="str">
        <f>VLOOKUP(A1059,locations!A$1:F$12,6,FALSE)</f>
        <v>y</v>
      </c>
    </row>
    <row r="1060" spans="1:10" hidden="1">
      <c r="A1060" s="6" t="s">
        <v>190</v>
      </c>
      <c r="B1060" t="s">
        <v>136</v>
      </c>
      <c r="C1060">
        <v>34.200000000000003</v>
      </c>
      <c r="D1060">
        <v>2016</v>
      </c>
      <c r="E1060">
        <v>3</v>
      </c>
      <c r="F1060" t="str">
        <f>VLOOKUP(A1060,locations!A$1:F$12,2,FALSE)</f>
        <v>38.464</v>
      </c>
      <c r="G1060" t="str">
        <f>VLOOKUP(A1060,locations!A$1:F$12,3,FALSE)</f>
        <v>125.568</v>
      </c>
      <c r="H1060" t="str">
        <f>VLOOKUP(A1060,locations!A$1:F$12,4,FALSE)</f>
        <v>South Hwanghae</v>
      </c>
      <c r="I1060" t="str">
        <f>VLOOKUP(A1060,locations!A$1:F$12,5,FALSE)</f>
        <v>Chunggo</v>
      </c>
      <c r="J1060" t="str">
        <f>VLOOKUP(A1060,locations!A$1:F$12,6,FALSE)</f>
        <v>y</v>
      </c>
    </row>
    <row r="1061" spans="1:10" hidden="1">
      <c r="A1061" s="6" t="s">
        <v>190</v>
      </c>
      <c r="B1061" t="s">
        <v>137</v>
      </c>
      <c r="C1061">
        <v>18.600000000000001</v>
      </c>
      <c r="D1061">
        <v>2016</v>
      </c>
      <c r="E1061">
        <v>4</v>
      </c>
      <c r="F1061" t="str">
        <f>VLOOKUP(A1061,locations!A$1:F$12,2,FALSE)</f>
        <v>38.464</v>
      </c>
      <c r="G1061" t="str">
        <f>VLOOKUP(A1061,locations!A$1:F$12,3,FALSE)</f>
        <v>125.568</v>
      </c>
      <c r="H1061" t="str">
        <f>VLOOKUP(A1061,locations!A$1:F$12,4,FALSE)</f>
        <v>South Hwanghae</v>
      </c>
      <c r="I1061" t="str">
        <f>VLOOKUP(A1061,locations!A$1:F$12,5,FALSE)</f>
        <v>Chunggo</v>
      </c>
      <c r="J1061" t="str">
        <f>VLOOKUP(A1061,locations!A$1:F$12,6,FALSE)</f>
        <v>y</v>
      </c>
    </row>
    <row r="1062" spans="1:10" hidden="1">
      <c r="A1062" s="6" t="s">
        <v>190</v>
      </c>
      <c r="B1062" t="s">
        <v>138</v>
      </c>
      <c r="C1062">
        <v>63</v>
      </c>
      <c r="D1062">
        <v>2016</v>
      </c>
      <c r="E1062">
        <v>5</v>
      </c>
      <c r="F1062" t="str">
        <f>VLOOKUP(A1062,locations!A$1:F$12,2,FALSE)</f>
        <v>38.464</v>
      </c>
      <c r="G1062" t="str">
        <f>VLOOKUP(A1062,locations!A$1:F$12,3,FALSE)</f>
        <v>125.568</v>
      </c>
      <c r="H1062" t="str">
        <f>VLOOKUP(A1062,locations!A$1:F$12,4,FALSE)</f>
        <v>South Hwanghae</v>
      </c>
      <c r="I1062" t="str">
        <f>VLOOKUP(A1062,locations!A$1:F$12,5,FALSE)</f>
        <v>Chunggo</v>
      </c>
      <c r="J1062" t="str">
        <f>VLOOKUP(A1062,locations!A$1:F$12,6,FALSE)</f>
        <v>y</v>
      </c>
    </row>
    <row r="1063" spans="1:10" hidden="1">
      <c r="A1063" s="6" t="s">
        <v>190</v>
      </c>
      <c r="B1063" t="s">
        <v>139</v>
      </c>
      <c r="C1063">
        <v>13</v>
      </c>
      <c r="D1063">
        <v>2016</v>
      </c>
      <c r="E1063">
        <v>6</v>
      </c>
      <c r="F1063" t="str">
        <f>VLOOKUP(A1063,locations!A$1:F$12,2,FALSE)</f>
        <v>38.464</v>
      </c>
      <c r="G1063" t="str">
        <f>VLOOKUP(A1063,locations!A$1:F$12,3,FALSE)</f>
        <v>125.568</v>
      </c>
      <c r="H1063" t="str">
        <f>VLOOKUP(A1063,locations!A$1:F$12,4,FALSE)</f>
        <v>South Hwanghae</v>
      </c>
      <c r="I1063" t="str">
        <f>VLOOKUP(A1063,locations!A$1:F$12,5,FALSE)</f>
        <v>Chunggo</v>
      </c>
      <c r="J1063" t="str">
        <f>VLOOKUP(A1063,locations!A$1:F$12,6,FALSE)</f>
        <v>y</v>
      </c>
    </row>
    <row r="1064" spans="1:10" hidden="1">
      <c r="A1064" s="6" t="s">
        <v>190</v>
      </c>
      <c r="B1064" t="s">
        <v>140</v>
      </c>
      <c r="C1064">
        <v>113.7</v>
      </c>
      <c r="D1064">
        <v>2016</v>
      </c>
      <c r="E1064">
        <v>7</v>
      </c>
      <c r="F1064" t="str">
        <f>VLOOKUP(A1064,locations!A$1:F$12,2,FALSE)</f>
        <v>38.464</v>
      </c>
      <c r="G1064" t="str">
        <f>VLOOKUP(A1064,locations!A$1:F$12,3,FALSE)</f>
        <v>125.568</v>
      </c>
      <c r="H1064" t="str">
        <f>VLOOKUP(A1064,locations!A$1:F$12,4,FALSE)</f>
        <v>South Hwanghae</v>
      </c>
      <c r="I1064" t="str">
        <f>VLOOKUP(A1064,locations!A$1:F$12,5,FALSE)</f>
        <v>Chunggo</v>
      </c>
      <c r="J1064" t="str">
        <f>VLOOKUP(A1064,locations!A$1:F$12,6,FALSE)</f>
        <v>y</v>
      </c>
    </row>
    <row r="1065" spans="1:10" hidden="1">
      <c r="A1065" s="6" t="s">
        <v>190</v>
      </c>
      <c r="B1065" t="s">
        <v>141</v>
      </c>
      <c r="C1065">
        <v>52.8</v>
      </c>
      <c r="D1065">
        <v>2016</v>
      </c>
      <c r="E1065">
        <v>8</v>
      </c>
      <c r="F1065" t="str">
        <f>VLOOKUP(A1065,locations!A$1:F$12,2,FALSE)</f>
        <v>38.464</v>
      </c>
      <c r="G1065" t="str">
        <f>VLOOKUP(A1065,locations!A$1:F$12,3,FALSE)</f>
        <v>125.568</v>
      </c>
      <c r="H1065" t="str">
        <f>VLOOKUP(A1065,locations!A$1:F$12,4,FALSE)</f>
        <v>South Hwanghae</v>
      </c>
      <c r="I1065" t="str">
        <f>VLOOKUP(A1065,locations!A$1:F$12,5,FALSE)</f>
        <v>Chunggo</v>
      </c>
      <c r="J1065" t="str">
        <f>VLOOKUP(A1065,locations!A$1:F$12,6,FALSE)</f>
        <v>y</v>
      </c>
    </row>
    <row r="1066" spans="1:10" hidden="1">
      <c r="A1066" s="6" t="s">
        <v>190</v>
      </c>
      <c r="B1066" t="s">
        <v>142</v>
      </c>
      <c r="C1066">
        <v>56.3</v>
      </c>
      <c r="D1066">
        <v>2016</v>
      </c>
      <c r="E1066">
        <v>9</v>
      </c>
      <c r="F1066" t="str">
        <f>VLOOKUP(A1066,locations!A$1:F$12,2,FALSE)</f>
        <v>38.464</v>
      </c>
      <c r="G1066" t="str">
        <f>VLOOKUP(A1066,locations!A$1:F$12,3,FALSE)</f>
        <v>125.568</v>
      </c>
      <c r="H1066" t="str">
        <f>VLOOKUP(A1066,locations!A$1:F$12,4,FALSE)</f>
        <v>South Hwanghae</v>
      </c>
      <c r="I1066" t="str">
        <f>VLOOKUP(A1066,locations!A$1:F$12,5,FALSE)</f>
        <v>Chunggo</v>
      </c>
      <c r="J1066" t="str">
        <f>VLOOKUP(A1066,locations!A$1:F$12,6,FALSE)</f>
        <v>y</v>
      </c>
    </row>
    <row r="1067" spans="1:10" hidden="1">
      <c r="A1067" s="6" t="s">
        <v>190</v>
      </c>
      <c r="B1067" t="s">
        <v>143</v>
      </c>
      <c r="C1067">
        <v>53</v>
      </c>
      <c r="D1067">
        <v>2016</v>
      </c>
      <c r="E1067">
        <v>10</v>
      </c>
      <c r="F1067" t="str">
        <f>VLOOKUP(A1067,locations!A$1:F$12,2,FALSE)</f>
        <v>38.464</v>
      </c>
      <c r="G1067" t="str">
        <f>VLOOKUP(A1067,locations!A$1:F$12,3,FALSE)</f>
        <v>125.568</v>
      </c>
      <c r="H1067" t="str">
        <f>VLOOKUP(A1067,locations!A$1:F$12,4,FALSE)</f>
        <v>South Hwanghae</v>
      </c>
      <c r="I1067" t="str">
        <f>VLOOKUP(A1067,locations!A$1:F$12,5,FALSE)</f>
        <v>Chunggo</v>
      </c>
      <c r="J1067" t="str">
        <f>VLOOKUP(A1067,locations!A$1:F$12,6,FALSE)</f>
        <v>y</v>
      </c>
    </row>
    <row r="1068" spans="1:10" hidden="1">
      <c r="A1068" s="6" t="s">
        <v>190</v>
      </c>
      <c r="B1068" t="s">
        <v>144</v>
      </c>
      <c r="C1068">
        <v>19.100000000000001</v>
      </c>
      <c r="D1068">
        <v>2016</v>
      </c>
      <c r="E1068">
        <v>11</v>
      </c>
      <c r="F1068" t="str">
        <f>VLOOKUP(A1068,locations!A$1:F$12,2,FALSE)</f>
        <v>38.464</v>
      </c>
      <c r="G1068" t="str">
        <f>VLOOKUP(A1068,locations!A$1:F$12,3,FALSE)</f>
        <v>125.568</v>
      </c>
      <c r="H1068" t="str">
        <f>VLOOKUP(A1068,locations!A$1:F$12,4,FALSE)</f>
        <v>South Hwanghae</v>
      </c>
      <c r="I1068" t="str">
        <f>VLOOKUP(A1068,locations!A$1:F$12,5,FALSE)</f>
        <v>Chunggo</v>
      </c>
      <c r="J1068" t="str">
        <f>VLOOKUP(A1068,locations!A$1:F$12,6,FALSE)</f>
        <v>y</v>
      </c>
    </row>
    <row r="1069" spans="1:10" hidden="1">
      <c r="A1069" s="6" t="s">
        <v>190</v>
      </c>
      <c r="B1069" t="s">
        <v>145</v>
      </c>
      <c r="C1069">
        <v>21</v>
      </c>
      <c r="D1069">
        <v>2016</v>
      </c>
      <c r="E1069">
        <v>12</v>
      </c>
      <c r="F1069" t="str">
        <f>VLOOKUP(A1069,locations!A$1:F$12,2,FALSE)</f>
        <v>38.464</v>
      </c>
      <c r="G1069" t="str">
        <f>VLOOKUP(A1069,locations!A$1:F$12,3,FALSE)</f>
        <v>125.568</v>
      </c>
      <c r="H1069" t="str">
        <f>VLOOKUP(A1069,locations!A$1:F$12,4,FALSE)</f>
        <v>South Hwanghae</v>
      </c>
      <c r="I1069" t="str">
        <f>VLOOKUP(A1069,locations!A$1:F$12,5,FALSE)</f>
        <v>Chunggo</v>
      </c>
      <c r="J1069" t="str">
        <f>VLOOKUP(A1069,locations!A$1:F$12,6,FALSE)</f>
        <v>y</v>
      </c>
    </row>
    <row r="1070" spans="1:10">
      <c r="A1070" s="6" t="s">
        <v>190</v>
      </c>
      <c r="B1070" t="s">
        <v>146</v>
      </c>
      <c r="C1070">
        <v>3.2</v>
      </c>
      <c r="D1070">
        <v>2017</v>
      </c>
      <c r="E1070">
        <v>1</v>
      </c>
      <c r="F1070" t="str">
        <f>VLOOKUP(A1070,locations!A$1:F$12,2,FALSE)</f>
        <v>38.464</v>
      </c>
      <c r="G1070" t="str">
        <f>VLOOKUP(A1070,locations!A$1:F$12,3,FALSE)</f>
        <v>125.568</v>
      </c>
      <c r="H1070" t="str">
        <f>VLOOKUP(A1070,locations!A$1:F$12,4,FALSE)</f>
        <v>South Hwanghae</v>
      </c>
      <c r="I1070" t="str">
        <f>VLOOKUP(A1070,locations!A$1:F$12,5,FALSE)</f>
        <v>Chunggo</v>
      </c>
      <c r="J1070" t="str">
        <f>VLOOKUP(A1070,locations!A$1:F$12,6,FALSE)</f>
        <v>y</v>
      </c>
    </row>
    <row r="1071" spans="1:10">
      <c r="A1071" s="6" t="s">
        <v>190</v>
      </c>
      <c r="B1071" t="s">
        <v>147</v>
      </c>
      <c r="C1071">
        <v>24.3</v>
      </c>
      <c r="D1071">
        <v>2017</v>
      </c>
      <c r="E1071">
        <v>2</v>
      </c>
      <c r="F1071" t="str">
        <f>VLOOKUP(A1071,locations!A$1:F$12,2,FALSE)</f>
        <v>38.464</v>
      </c>
      <c r="G1071" t="str">
        <f>VLOOKUP(A1071,locations!A$1:F$12,3,FALSE)</f>
        <v>125.568</v>
      </c>
      <c r="H1071" t="str">
        <f>VLOOKUP(A1071,locations!A$1:F$12,4,FALSE)</f>
        <v>South Hwanghae</v>
      </c>
      <c r="I1071" t="str">
        <f>VLOOKUP(A1071,locations!A$1:F$12,5,FALSE)</f>
        <v>Chunggo</v>
      </c>
      <c r="J1071" t="str">
        <f>VLOOKUP(A1071,locations!A$1:F$12,6,FALSE)</f>
        <v>y</v>
      </c>
    </row>
    <row r="1072" spans="1:10">
      <c r="A1072" s="6" t="s">
        <v>190</v>
      </c>
      <c r="B1072" t="s">
        <v>148</v>
      </c>
      <c r="C1072">
        <v>10</v>
      </c>
      <c r="D1072">
        <v>2017</v>
      </c>
      <c r="E1072">
        <v>3</v>
      </c>
      <c r="F1072" t="str">
        <f>VLOOKUP(A1072,locations!A$1:F$12,2,FALSE)</f>
        <v>38.464</v>
      </c>
      <c r="G1072" t="str">
        <f>VLOOKUP(A1072,locations!A$1:F$12,3,FALSE)</f>
        <v>125.568</v>
      </c>
      <c r="H1072" t="str">
        <f>VLOOKUP(A1072,locations!A$1:F$12,4,FALSE)</f>
        <v>South Hwanghae</v>
      </c>
      <c r="I1072" t="str">
        <f>VLOOKUP(A1072,locations!A$1:F$12,5,FALSE)</f>
        <v>Chunggo</v>
      </c>
      <c r="J1072" t="str">
        <f>VLOOKUP(A1072,locations!A$1:F$12,6,FALSE)</f>
        <v>y</v>
      </c>
    </row>
    <row r="1073" spans="1:10">
      <c r="A1073" s="6" t="s">
        <v>190</v>
      </c>
      <c r="B1073" t="s">
        <v>149</v>
      </c>
      <c r="C1073">
        <v>24.3</v>
      </c>
      <c r="D1073">
        <v>2017</v>
      </c>
      <c r="E1073">
        <v>4</v>
      </c>
      <c r="F1073" t="str">
        <f>VLOOKUP(A1073,locations!A$1:F$12,2,FALSE)</f>
        <v>38.464</v>
      </c>
      <c r="G1073" t="str">
        <f>VLOOKUP(A1073,locations!A$1:F$12,3,FALSE)</f>
        <v>125.568</v>
      </c>
      <c r="H1073" t="str">
        <f>VLOOKUP(A1073,locations!A$1:F$12,4,FALSE)</f>
        <v>South Hwanghae</v>
      </c>
      <c r="I1073" t="str">
        <f>VLOOKUP(A1073,locations!A$1:F$12,5,FALSE)</f>
        <v>Chunggo</v>
      </c>
      <c r="J1073" t="str">
        <f>VLOOKUP(A1073,locations!A$1:F$12,6,FALSE)</f>
        <v>y</v>
      </c>
    </row>
    <row r="1074" spans="1:10">
      <c r="A1074" s="6" t="s">
        <v>190</v>
      </c>
      <c r="B1074" t="s">
        <v>150</v>
      </c>
      <c r="C1074">
        <v>16.399999999999999</v>
      </c>
      <c r="D1074">
        <v>2017</v>
      </c>
      <c r="E1074">
        <v>5</v>
      </c>
      <c r="F1074" t="str">
        <f>VLOOKUP(A1074,locations!A$1:F$12,2,FALSE)</f>
        <v>38.464</v>
      </c>
      <c r="G1074" t="str">
        <f>VLOOKUP(A1074,locations!A$1:F$12,3,FALSE)</f>
        <v>125.568</v>
      </c>
      <c r="H1074" t="str">
        <f>VLOOKUP(A1074,locations!A$1:F$12,4,FALSE)</f>
        <v>South Hwanghae</v>
      </c>
      <c r="I1074" t="str">
        <f>VLOOKUP(A1074,locations!A$1:F$12,5,FALSE)</f>
        <v>Chunggo</v>
      </c>
      <c r="J1074" t="str">
        <f>VLOOKUP(A1074,locations!A$1:F$12,6,FALSE)</f>
        <v>y</v>
      </c>
    </row>
    <row r="1075" spans="1:10">
      <c r="A1075" s="6" t="s">
        <v>190</v>
      </c>
      <c r="B1075" t="s">
        <v>151</v>
      </c>
      <c r="C1075">
        <v>31.6</v>
      </c>
      <c r="D1075">
        <v>2017</v>
      </c>
      <c r="E1075">
        <v>6</v>
      </c>
      <c r="F1075" t="str">
        <f>VLOOKUP(A1075,locations!A$1:F$12,2,FALSE)</f>
        <v>38.464</v>
      </c>
      <c r="G1075" t="str">
        <f>VLOOKUP(A1075,locations!A$1:F$12,3,FALSE)</f>
        <v>125.568</v>
      </c>
      <c r="H1075" t="str">
        <f>VLOOKUP(A1075,locations!A$1:F$12,4,FALSE)</f>
        <v>South Hwanghae</v>
      </c>
      <c r="I1075" t="str">
        <f>VLOOKUP(A1075,locations!A$1:F$12,5,FALSE)</f>
        <v>Chunggo</v>
      </c>
      <c r="J1075" t="str">
        <f>VLOOKUP(A1075,locations!A$1:F$12,6,FALSE)</f>
        <v>y</v>
      </c>
    </row>
    <row r="1076" spans="1:10">
      <c r="A1076" s="6" t="s">
        <v>190</v>
      </c>
      <c r="B1076" t="s">
        <v>152</v>
      </c>
      <c r="C1076">
        <v>188.4</v>
      </c>
      <c r="D1076">
        <v>2017</v>
      </c>
      <c r="E1076">
        <v>7</v>
      </c>
      <c r="F1076" t="str">
        <f>VLOOKUP(A1076,locations!A$1:F$12,2,FALSE)</f>
        <v>38.464</v>
      </c>
      <c r="G1076" t="str">
        <f>VLOOKUP(A1076,locations!A$1:F$12,3,FALSE)</f>
        <v>125.568</v>
      </c>
      <c r="H1076" t="str">
        <f>VLOOKUP(A1076,locations!A$1:F$12,4,FALSE)</f>
        <v>South Hwanghae</v>
      </c>
      <c r="I1076" t="str">
        <f>VLOOKUP(A1076,locations!A$1:F$12,5,FALSE)</f>
        <v>Chunggo</v>
      </c>
      <c r="J1076" t="str">
        <f>VLOOKUP(A1076,locations!A$1:F$12,6,FALSE)</f>
        <v>y</v>
      </c>
    </row>
    <row r="1077" spans="1:10">
      <c r="A1077" s="6" t="s">
        <v>190</v>
      </c>
      <c r="B1077" t="s">
        <v>153</v>
      </c>
      <c r="C1077">
        <v>168</v>
      </c>
      <c r="D1077">
        <v>2017</v>
      </c>
      <c r="E1077">
        <v>8</v>
      </c>
      <c r="F1077" t="str">
        <f>VLOOKUP(A1077,locations!A$1:F$12,2,FALSE)</f>
        <v>38.464</v>
      </c>
      <c r="G1077" t="str">
        <f>VLOOKUP(A1077,locations!A$1:F$12,3,FALSE)</f>
        <v>125.568</v>
      </c>
      <c r="H1077" t="str">
        <f>VLOOKUP(A1077,locations!A$1:F$12,4,FALSE)</f>
        <v>South Hwanghae</v>
      </c>
      <c r="I1077" t="str">
        <f>VLOOKUP(A1077,locations!A$1:F$12,5,FALSE)</f>
        <v>Chunggo</v>
      </c>
      <c r="J1077" t="str">
        <f>VLOOKUP(A1077,locations!A$1:F$12,6,FALSE)</f>
        <v>y</v>
      </c>
    </row>
    <row r="1078" spans="1:10">
      <c r="A1078" s="6" t="s">
        <v>190</v>
      </c>
      <c r="B1078" t="s">
        <v>154</v>
      </c>
      <c r="C1078">
        <v>23.2</v>
      </c>
      <c r="D1078">
        <v>2017</v>
      </c>
      <c r="E1078">
        <v>9</v>
      </c>
      <c r="F1078" t="str">
        <f>VLOOKUP(A1078,locations!A$1:F$12,2,FALSE)</f>
        <v>38.464</v>
      </c>
      <c r="G1078" t="str">
        <f>VLOOKUP(A1078,locations!A$1:F$12,3,FALSE)</f>
        <v>125.568</v>
      </c>
      <c r="H1078" t="str">
        <f>VLOOKUP(A1078,locations!A$1:F$12,4,FALSE)</f>
        <v>South Hwanghae</v>
      </c>
      <c r="I1078" t="str">
        <f>VLOOKUP(A1078,locations!A$1:F$12,5,FALSE)</f>
        <v>Chunggo</v>
      </c>
      <c r="J1078" t="str">
        <f>VLOOKUP(A1078,locations!A$1:F$12,6,FALSE)</f>
        <v>y</v>
      </c>
    </row>
    <row r="1079" spans="1:10">
      <c r="A1079" s="6" t="s">
        <v>190</v>
      </c>
      <c r="B1079" t="s">
        <v>155</v>
      </c>
      <c r="C1079">
        <v>10</v>
      </c>
      <c r="D1079">
        <v>2017</v>
      </c>
      <c r="E1079">
        <v>10</v>
      </c>
      <c r="F1079" t="str">
        <f>VLOOKUP(A1079,locations!A$1:F$12,2,FALSE)</f>
        <v>38.464</v>
      </c>
      <c r="G1079" t="str">
        <f>VLOOKUP(A1079,locations!A$1:F$12,3,FALSE)</f>
        <v>125.568</v>
      </c>
      <c r="H1079" t="str">
        <f>VLOOKUP(A1079,locations!A$1:F$12,4,FALSE)</f>
        <v>South Hwanghae</v>
      </c>
      <c r="I1079" t="str">
        <f>VLOOKUP(A1079,locations!A$1:F$12,5,FALSE)</f>
        <v>Chunggo</v>
      </c>
      <c r="J1079" t="str">
        <f>VLOOKUP(A1079,locations!A$1:F$12,6,FALSE)</f>
        <v>y</v>
      </c>
    </row>
    <row r="1080" spans="1:10" hidden="1">
      <c r="A1080" s="6" t="s">
        <v>191</v>
      </c>
      <c r="B1080" t="s">
        <v>2</v>
      </c>
      <c r="C1080">
        <v>0.2</v>
      </c>
      <c r="D1080">
        <v>2005</v>
      </c>
      <c r="E1080">
        <v>1</v>
      </c>
      <c r="F1080" t="str">
        <f>VLOOKUP(A1080,locations!A$1:F$12,2,FALSE)</f>
        <v>38.95917</v>
      </c>
      <c r="G1080" t="str">
        <f>VLOOKUP(A1080,locations!A$1:F$12,3,FALSE)</f>
        <v>125.75139</v>
      </c>
      <c r="H1080" t="str">
        <f>VLOOKUP(A1080,locations!A$1:F$12,4,FALSE)</f>
        <v>Pyongyang</v>
      </c>
      <c r="I1080" t="str">
        <f>VLOOKUP(A1080,locations!A$1:F$12,5,FALSE)</f>
        <v>Han-ch'on</v>
      </c>
      <c r="J1080" t="str">
        <f>VLOOKUP(A1080,locations!A$1:F$12,6,FALSE)</f>
        <v>y</v>
      </c>
    </row>
    <row r="1081" spans="1:10" hidden="1">
      <c r="A1081" s="6" t="s">
        <v>191</v>
      </c>
      <c r="B1081" t="s">
        <v>3</v>
      </c>
      <c r="C1081">
        <v>11.4</v>
      </c>
      <c r="D1081">
        <v>2005</v>
      </c>
      <c r="E1081">
        <v>2</v>
      </c>
      <c r="F1081" t="str">
        <f>VLOOKUP(A1081,locations!A$1:F$12,2,FALSE)</f>
        <v>38.95917</v>
      </c>
      <c r="G1081" t="str">
        <f>VLOOKUP(A1081,locations!A$1:F$12,3,FALSE)</f>
        <v>125.75139</v>
      </c>
      <c r="H1081" t="str">
        <f>VLOOKUP(A1081,locations!A$1:F$12,4,FALSE)</f>
        <v>Pyongyang</v>
      </c>
      <c r="I1081" t="str">
        <f>VLOOKUP(A1081,locations!A$1:F$12,5,FALSE)</f>
        <v>Han-ch'on</v>
      </c>
      <c r="J1081" t="str">
        <f>VLOOKUP(A1081,locations!A$1:F$12,6,FALSE)</f>
        <v>y</v>
      </c>
    </row>
    <row r="1082" spans="1:10" hidden="1">
      <c r="A1082" s="6" t="s">
        <v>191</v>
      </c>
      <c r="B1082" t="s">
        <v>4</v>
      </c>
      <c r="C1082">
        <v>0</v>
      </c>
      <c r="D1082">
        <v>2005</v>
      </c>
      <c r="E1082">
        <v>3</v>
      </c>
      <c r="F1082" t="str">
        <f>VLOOKUP(A1082,locations!A$1:F$12,2,FALSE)</f>
        <v>38.95917</v>
      </c>
      <c r="G1082" t="str">
        <f>VLOOKUP(A1082,locations!A$1:F$12,3,FALSE)</f>
        <v>125.75139</v>
      </c>
      <c r="H1082" t="str">
        <f>VLOOKUP(A1082,locations!A$1:F$12,4,FALSE)</f>
        <v>Pyongyang</v>
      </c>
      <c r="I1082" t="str">
        <f>VLOOKUP(A1082,locations!A$1:F$12,5,FALSE)</f>
        <v>Han-ch'on</v>
      </c>
      <c r="J1082" t="str">
        <f>VLOOKUP(A1082,locations!A$1:F$12,6,FALSE)</f>
        <v>y</v>
      </c>
    </row>
    <row r="1083" spans="1:10" hidden="1">
      <c r="A1083" s="6" t="s">
        <v>191</v>
      </c>
      <c r="B1083" t="s">
        <v>5</v>
      </c>
      <c r="C1083">
        <v>6.4</v>
      </c>
      <c r="D1083">
        <v>2005</v>
      </c>
      <c r="E1083">
        <v>4</v>
      </c>
      <c r="F1083" t="str">
        <f>VLOOKUP(A1083,locations!A$1:F$12,2,FALSE)</f>
        <v>38.95917</v>
      </c>
      <c r="G1083" t="str">
        <f>VLOOKUP(A1083,locations!A$1:F$12,3,FALSE)</f>
        <v>125.75139</v>
      </c>
      <c r="H1083" t="str">
        <f>VLOOKUP(A1083,locations!A$1:F$12,4,FALSE)</f>
        <v>Pyongyang</v>
      </c>
      <c r="I1083" t="str">
        <f>VLOOKUP(A1083,locations!A$1:F$12,5,FALSE)</f>
        <v>Han-ch'on</v>
      </c>
      <c r="J1083" t="str">
        <f>VLOOKUP(A1083,locations!A$1:F$12,6,FALSE)</f>
        <v>y</v>
      </c>
    </row>
    <row r="1084" spans="1:10" hidden="1">
      <c r="A1084" s="6" t="s">
        <v>191</v>
      </c>
      <c r="B1084" t="s">
        <v>6</v>
      </c>
      <c r="C1084">
        <v>8.6999999999999993</v>
      </c>
      <c r="D1084">
        <v>2005</v>
      </c>
      <c r="E1084">
        <v>5</v>
      </c>
      <c r="F1084" t="str">
        <f>VLOOKUP(A1084,locations!A$1:F$12,2,FALSE)</f>
        <v>38.95917</v>
      </c>
      <c r="G1084" t="str">
        <f>VLOOKUP(A1084,locations!A$1:F$12,3,FALSE)</f>
        <v>125.75139</v>
      </c>
      <c r="H1084" t="str">
        <f>VLOOKUP(A1084,locations!A$1:F$12,4,FALSE)</f>
        <v>Pyongyang</v>
      </c>
      <c r="I1084" t="str">
        <f>VLOOKUP(A1084,locations!A$1:F$12,5,FALSE)</f>
        <v>Han-ch'on</v>
      </c>
      <c r="J1084" t="str">
        <f>VLOOKUP(A1084,locations!A$1:F$12,6,FALSE)</f>
        <v>y</v>
      </c>
    </row>
    <row r="1085" spans="1:10" hidden="1">
      <c r="A1085" s="6" t="s">
        <v>191</v>
      </c>
      <c r="B1085" t="s">
        <v>7</v>
      </c>
      <c r="C1085">
        <v>36.5</v>
      </c>
      <c r="D1085">
        <v>2005</v>
      </c>
      <c r="E1085">
        <v>6</v>
      </c>
      <c r="F1085" t="str">
        <f>VLOOKUP(A1085,locations!A$1:F$12,2,FALSE)</f>
        <v>38.95917</v>
      </c>
      <c r="G1085" t="str">
        <f>VLOOKUP(A1085,locations!A$1:F$12,3,FALSE)</f>
        <v>125.75139</v>
      </c>
      <c r="H1085" t="str">
        <f>VLOOKUP(A1085,locations!A$1:F$12,4,FALSE)</f>
        <v>Pyongyang</v>
      </c>
      <c r="I1085" t="str">
        <f>VLOOKUP(A1085,locations!A$1:F$12,5,FALSE)</f>
        <v>Han-ch'on</v>
      </c>
      <c r="J1085" t="str">
        <f>VLOOKUP(A1085,locations!A$1:F$12,6,FALSE)</f>
        <v>y</v>
      </c>
    </row>
    <row r="1086" spans="1:10" hidden="1">
      <c r="A1086" s="6" t="s">
        <v>191</v>
      </c>
      <c r="B1086" t="s">
        <v>8</v>
      </c>
      <c r="C1086">
        <v>23</v>
      </c>
      <c r="D1086">
        <v>2005</v>
      </c>
      <c r="E1086">
        <v>7</v>
      </c>
      <c r="F1086" t="str">
        <f>VLOOKUP(A1086,locations!A$1:F$12,2,FALSE)</f>
        <v>38.95917</v>
      </c>
      <c r="G1086" t="str">
        <f>VLOOKUP(A1086,locations!A$1:F$12,3,FALSE)</f>
        <v>125.75139</v>
      </c>
      <c r="H1086" t="str">
        <f>VLOOKUP(A1086,locations!A$1:F$12,4,FALSE)</f>
        <v>Pyongyang</v>
      </c>
      <c r="I1086" t="str">
        <f>VLOOKUP(A1086,locations!A$1:F$12,5,FALSE)</f>
        <v>Han-ch'on</v>
      </c>
      <c r="J1086" t="str">
        <f>VLOOKUP(A1086,locations!A$1:F$12,6,FALSE)</f>
        <v>y</v>
      </c>
    </row>
    <row r="1087" spans="1:10" hidden="1">
      <c r="A1087" s="6" t="s">
        <v>191</v>
      </c>
      <c r="B1087" t="s">
        <v>9</v>
      </c>
      <c r="C1087">
        <v>43</v>
      </c>
      <c r="D1087">
        <v>2005</v>
      </c>
      <c r="E1087">
        <v>8</v>
      </c>
      <c r="F1087" t="str">
        <f>VLOOKUP(A1087,locations!A$1:F$12,2,FALSE)</f>
        <v>38.95917</v>
      </c>
      <c r="G1087" t="str">
        <f>VLOOKUP(A1087,locations!A$1:F$12,3,FALSE)</f>
        <v>125.75139</v>
      </c>
      <c r="H1087" t="str">
        <f>VLOOKUP(A1087,locations!A$1:F$12,4,FALSE)</f>
        <v>Pyongyang</v>
      </c>
      <c r="I1087" t="str">
        <f>VLOOKUP(A1087,locations!A$1:F$12,5,FALSE)</f>
        <v>Han-ch'on</v>
      </c>
      <c r="J1087" t="str">
        <f>VLOOKUP(A1087,locations!A$1:F$12,6,FALSE)</f>
        <v>y</v>
      </c>
    </row>
    <row r="1088" spans="1:10" hidden="1">
      <c r="A1088" s="6" t="s">
        <v>191</v>
      </c>
      <c r="B1088" t="s">
        <v>10</v>
      </c>
      <c r="C1088">
        <v>25.2</v>
      </c>
      <c r="D1088">
        <v>2005</v>
      </c>
      <c r="E1088">
        <v>9</v>
      </c>
      <c r="F1088" t="str">
        <f>VLOOKUP(A1088,locations!A$1:F$12,2,FALSE)</f>
        <v>38.95917</v>
      </c>
      <c r="G1088" t="str">
        <f>VLOOKUP(A1088,locations!A$1:F$12,3,FALSE)</f>
        <v>125.75139</v>
      </c>
      <c r="H1088" t="str">
        <f>VLOOKUP(A1088,locations!A$1:F$12,4,FALSE)</f>
        <v>Pyongyang</v>
      </c>
      <c r="I1088" t="str">
        <f>VLOOKUP(A1088,locations!A$1:F$12,5,FALSE)</f>
        <v>Han-ch'on</v>
      </c>
      <c r="J1088" t="str">
        <f>VLOOKUP(A1088,locations!A$1:F$12,6,FALSE)</f>
        <v>y</v>
      </c>
    </row>
    <row r="1089" spans="1:10" hidden="1">
      <c r="A1089" s="6" t="s">
        <v>191</v>
      </c>
      <c r="B1089" t="s">
        <v>11</v>
      </c>
      <c r="C1089">
        <v>6</v>
      </c>
      <c r="D1089">
        <v>2005</v>
      </c>
      <c r="E1089">
        <v>10</v>
      </c>
      <c r="F1089" t="str">
        <f>VLOOKUP(A1089,locations!A$1:F$12,2,FALSE)</f>
        <v>38.95917</v>
      </c>
      <c r="G1089" t="str">
        <f>VLOOKUP(A1089,locations!A$1:F$12,3,FALSE)</f>
        <v>125.75139</v>
      </c>
      <c r="H1089" t="str">
        <f>VLOOKUP(A1089,locations!A$1:F$12,4,FALSE)</f>
        <v>Pyongyang</v>
      </c>
      <c r="I1089" t="str">
        <f>VLOOKUP(A1089,locations!A$1:F$12,5,FALSE)</f>
        <v>Han-ch'on</v>
      </c>
      <c r="J1089" t="str">
        <f>VLOOKUP(A1089,locations!A$1:F$12,6,FALSE)</f>
        <v>y</v>
      </c>
    </row>
    <row r="1090" spans="1:10" hidden="1">
      <c r="A1090" s="6" t="s">
        <v>191</v>
      </c>
      <c r="B1090" t="s">
        <v>12</v>
      </c>
      <c r="C1090">
        <v>1</v>
      </c>
      <c r="D1090">
        <v>2005</v>
      </c>
      <c r="E1090">
        <v>11</v>
      </c>
      <c r="F1090" t="str">
        <f>VLOOKUP(A1090,locations!A$1:F$12,2,FALSE)</f>
        <v>38.95917</v>
      </c>
      <c r="G1090" t="str">
        <f>VLOOKUP(A1090,locations!A$1:F$12,3,FALSE)</f>
        <v>125.75139</v>
      </c>
      <c r="H1090" t="str">
        <f>VLOOKUP(A1090,locations!A$1:F$12,4,FALSE)</f>
        <v>Pyongyang</v>
      </c>
      <c r="I1090" t="str">
        <f>VLOOKUP(A1090,locations!A$1:F$12,5,FALSE)</f>
        <v>Han-ch'on</v>
      </c>
      <c r="J1090" t="str">
        <f>VLOOKUP(A1090,locations!A$1:F$12,6,FALSE)</f>
        <v>y</v>
      </c>
    </row>
    <row r="1091" spans="1:10" hidden="1">
      <c r="A1091" s="6" t="s">
        <v>191</v>
      </c>
      <c r="B1091" t="s">
        <v>13</v>
      </c>
      <c r="C1091">
        <v>0</v>
      </c>
      <c r="D1091">
        <v>2005</v>
      </c>
      <c r="E1091">
        <v>12</v>
      </c>
      <c r="F1091" t="str">
        <f>VLOOKUP(A1091,locations!A$1:F$12,2,FALSE)</f>
        <v>38.95917</v>
      </c>
      <c r="G1091" t="str">
        <f>VLOOKUP(A1091,locations!A$1:F$12,3,FALSE)</f>
        <v>125.75139</v>
      </c>
      <c r="H1091" t="str">
        <f>VLOOKUP(A1091,locations!A$1:F$12,4,FALSE)</f>
        <v>Pyongyang</v>
      </c>
      <c r="I1091" t="str">
        <f>VLOOKUP(A1091,locations!A$1:F$12,5,FALSE)</f>
        <v>Han-ch'on</v>
      </c>
      <c r="J1091" t="str">
        <f>VLOOKUP(A1091,locations!A$1:F$12,6,FALSE)</f>
        <v>y</v>
      </c>
    </row>
    <row r="1092" spans="1:10" hidden="1">
      <c r="A1092" s="6" t="s">
        <v>191</v>
      </c>
      <c r="B1092" t="s">
        <v>14</v>
      </c>
      <c r="C1092">
        <v>1</v>
      </c>
      <c r="D1092">
        <v>2006</v>
      </c>
      <c r="E1092">
        <v>1</v>
      </c>
      <c r="F1092" t="str">
        <f>VLOOKUP(A1092,locations!A$1:F$12,2,FALSE)</f>
        <v>38.95917</v>
      </c>
      <c r="G1092" t="str">
        <f>VLOOKUP(A1092,locations!A$1:F$12,3,FALSE)</f>
        <v>125.75139</v>
      </c>
      <c r="H1092" t="str">
        <f>VLOOKUP(A1092,locations!A$1:F$12,4,FALSE)</f>
        <v>Pyongyang</v>
      </c>
      <c r="I1092" t="str">
        <f>VLOOKUP(A1092,locations!A$1:F$12,5,FALSE)</f>
        <v>Han-ch'on</v>
      </c>
      <c r="J1092" t="str">
        <f>VLOOKUP(A1092,locations!A$1:F$12,6,FALSE)</f>
        <v>y</v>
      </c>
    </row>
    <row r="1093" spans="1:10" hidden="1">
      <c r="A1093" s="6" t="s">
        <v>191</v>
      </c>
      <c r="B1093" t="s">
        <v>15</v>
      </c>
      <c r="C1093">
        <v>3</v>
      </c>
      <c r="D1093">
        <v>2006</v>
      </c>
      <c r="E1093">
        <v>2</v>
      </c>
      <c r="F1093" t="str">
        <f>VLOOKUP(A1093,locations!A$1:F$12,2,FALSE)</f>
        <v>38.95917</v>
      </c>
      <c r="G1093" t="str">
        <f>VLOOKUP(A1093,locations!A$1:F$12,3,FALSE)</f>
        <v>125.75139</v>
      </c>
      <c r="H1093" t="str">
        <f>VLOOKUP(A1093,locations!A$1:F$12,4,FALSE)</f>
        <v>Pyongyang</v>
      </c>
      <c r="I1093" t="str">
        <f>VLOOKUP(A1093,locations!A$1:F$12,5,FALSE)</f>
        <v>Han-ch'on</v>
      </c>
      <c r="J1093" t="str">
        <f>VLOOKUP(A1093,locations!A$1:F$12,6,FALSE)</f>
        <v>y</v>
      </c>
    </row>
    <row r="1094" spans="1:10" hidden="1">
      <c r="A1094" s="6" t="s">
        <v>191</v>
      </c>
      <c r="B1094" t="s">
        <v>16</v>
      </c>
      <c r="C1094">
        <v>6.1</v>
      </c>
      <c r="D1094">
        <v>2006</v>
      </c>
      <c r="E1094">
        <v>3</v>
      </c>
      <c r="F1094" t="str">
        <f>VLOOKUP(A1094,locations!A$1:F$12,2,FALSE)</f>
        <v>38.95917</v>
      </c>
      <c r="G1094" t="str">
        <f>VLOOKUP(A1094,locations!A$1:F$12,3,FALSE)</f>
        <v>125.75139</v>
      </c>
      <c r="H1094" t="str">
        <f>VLOOKUP(A1094,locations!A$1:F$12,4,FALSE)</f>
        <v>Pyongyang</v>
      </c>
      <c r="I1094" t="str">
        <f>VLOOKUP(A1094,locations!A$1:F$12,5,FALSE)</f>
        <v>Han-ch'on</v>
      </c>
      <c r="J1094" t="str">
        <f>VLOOKUP(A1094,locations!A$1:F$12,6,FALSE)</f>
        <v>y</v>
      </c>
    </row>
    <row r="1095" spans="1:10" hidden="1">
      <c r="A1095" s="6" t="s">
        <v>191</v>
      </c>
      <c r="B1095" t="s">
        <v>17</v>
      </c>
      <c r="C1095">
        <v>40</v>
      </c>
      <c r="D1095">
        <v>2006</v>
      </c>
      <c r="E1095">
        <v>4</v>
      </c>
      <c r="F1095" t="str">
        <f>VLOOKUP(A1095,locations!A$1:F$12,2,FALSE)</f>
        <v>38.95917</v>
      </c>
      <c r="G1095" t="str">
        <f>VLOOKUP(A1095,locations!A$1:F$12,3,FALSE)</f>
        <v>125.75139</v>
      </c>
      <c r="H1095" t="str">
        <f>VLOOKUP(A1095,locations!A$1:F$12,4,FALSE)</f>
        <v>Pyongyang</v>
      </c>
      <c r="I1095" t="str">
        <f>VLOOKUP(A1095,locations!A$1:F$12,5,FALSE)</f>
        <v>Han-ch'on</v>
      </c>
      <c r="J1095" t="str">
        <f>VLOOKUP(A1095,locations!A$1:F$12,6,FALSE)</f>
        <v>y</v>
      </c>
    </row>
    <row r="1096" spans="1:10" hidden="1">
      <c r="A1096" s="6" t="s">
        <v>191</v>
      </c>
      <c r="B1096" t="s">
        <v>18</v>
      </c>
      <c r="C1096">
        <v>44</v>
      </c>
      <c r="D1096">
        <v>2006</v>
      </c>
      <c r="E1096">
        <v>5</v>
      </c>
      <c r="F1096" t="str">
        <f>VLOOKUP(A1096,locations!A$1:F$12,2,FALSE)</f>
        <v>38.95917</v>
      </c>
      <c r="G1096" t="str">
        <f>VLOOKUP(A1096,locations!A$1:F$12,3,FALSE)</f>
        <v>125.75139</v>
      </c>
      <c r="H1096" t="str">
        <f>VLOOKUP(A1096,locations!A$1:F$12,4,FALSE)</f>
        <v>Pyongyang</v>
      </c>
      <c r="I1096" t="str">
        <f>VLOOKUP(A1096,locations!A$1:F$12,5,FALSE)</f>
        <v>Han-ch'on</v>
      </c>
      <c r="J1096" t="str">
        <f>VLOOKUP(A1096,locations!A$1:F$12,6,FALSE)</f>
        <v>y</v>
      </c>
    </row>
    <row r="1097" spans="1:10" hidden="1">
      <c r="A1097" s="6" t="s">
        <v>191</v>
      </c>
      <c r="B1097" t="s">
        <v>19</v>
      </c>
      <c r="C1097">
        <v>123.2</v>
      </c>
      <c r="D1097">
        <v>2006</v>
      </c>
      <c r="E1097">
        <v>6</v>
      </c>
      <c r="F1097" t="str">
        <f>VLOOKUP(A1097,locations!A$1:F$12,2,FALSE)</f>
        <v>38.95917</v>
      </c>
      <c r="G1097" t="str">
        <f>VLOOKUP(A1097,locations!A$1:F$12,3,FALSE)</f>
        <v>125.75139</v>
      </c>
      <c r="H1097" t="str">
        <f>VLOOKUP(A1097,locations!A$1:F$12,4,FALSE)</f>
        <v>Pyongyang</v>
      </c>
      <c r="I1097" t="str">
        <f>VLOOKUP(A1097,locations!A$1:F$12,5,FALSE)</f>
        <v>Han-ch'on</v>
      </c>
      <c r="J1097" t="str">
        <f>VLOOKUP(A1097,locations!A$1:F$12,6,FALSE)</f>
        <v>y</v>
      </c>
    </row>
    <row r="1098" spans="1:10" hidden="1">
      <c r="A1098" s="6" t="s">
        <v>191</v>
      </c>
      <c r="B1098" t="s">
        <v>20</v>
      </c>
      <c r="C1098">
        <v>95.3</v>
      </c>
      <c r="D1098">
        <v>2006</v>
      </c>
      <c r="E1098">
        <v>7</v>
      </c>
      <c r="F1098" t="str">
        <f>VLOOKUP(A1098,locations!A$1:F$12,2,FALSE)</f>
        <v>38.95917</v>
      </c>
      <c r="G1098" t="str">
        <f>VLOOKUP(A1098,locations!A$1:F$12,3,FALSE)</f>
        <v>125.75139</v>
      </c>
      <c r="H1098" t="str">
        <f>VLOOKUP(A1098,locations!A$1:F$12,4,FALSE)</f>
        <v>Pyongyang</v>
      </c>
      <c r="I1098" t="str">
        <f>VLOOKUP(A1098,locations!A$1:F$12,5,FALSE)</f>
        <v>Han-ch'on</v>
      </c>
      <c r="J1098" t="str">
        <f>VLOOKUP(A1098,locations!A$1:F$12,6,FALSE)</f>
        <v>y</v>
      </c>
    </row>
    <row r="1099" spans="1:10" hidden="1">
      <c r="A1099" s="6" t="s">
        <v>191</v>
      </c>
      <c r="B1099" t="s">
        <v>21</v>
      </c>
      <c r="C1099">
        <v>63.2</v>
      </c>
      <c r="D1099">
        <v>2006</v>
      </c>
      <c r="E1099">
        <v>8</v>
      </c>
      <c r="F1099" t="str">
        <f>VLOOKUP(A1099,locations!A$1:F$12,2,FALSE)</f>
        <v>38.95917</v>
      </c>
      <c r="G1099" t="str">
        <f>VLOOKUP(A1099,locations!A$1:F$12,3,FALSE)</f>
        <v>125.75139</v>
      </c>
      <c r="H1099" t="str">
        <f>VLOOKUP(A1099,locations!A$1:F$12,4,FALSE)</f>
        <v>Pyongyang</v>
      </c>
      <c r="I1099" t="str">
        <f>VLOOKUP(A1099,locations!A$1:F$12,5,FALSE)</f>
        <v>Han-ch'on</v>
      </c>
      <c r="J1099" t="str">
        <f>VLOOKUP(A1099,locations!A$1:F$12,6,FALSE)</f>
        <v>y</v>
      </c>
    </row>
    <row r="1100" spans="1:10" hidden="1">
      <c r="A1100" s="6" t="s">
        <v>191</v>
      </c>
      <c r="B1100" t="s">
        <v>22</v>
      </c>
      <c r="C1100">
        <v>5</v>
      </c>
      <c r="D1100">
        <v>2006</v>
      </c>
      <c r="E1100">
        <v>9</v>
      </c>
      <c r="F1100" t="str">
        <f>VLOOKUP(A1100,locations!A$1:F$12,2,FALSE)</f>
        <v>38.95917</v>
      </c>
      <c r="G1100" t="str">
        <f>VLOOKUP(A1100,locations!A$1:F$12,3,FALSE)</f>
        <v>125.75139</v>
      </c>
      <c r="H1100" t="str">
        <f>VLOOKUP(A1100,locations!A$1:F$12,4,FALSE)</f>
        <v>Pyongyang</v>
      </c>
      <c r="I1100" t="str">
        <f>VLOOKUP(A1100,locations!A$1:F$12,5,FALSE)</f>
        <v>Han-ch'on</v>
      </c>
      <c r="J1100" t="str">
        <f>VLOOKUP(A1100,locations!A$1:F$12,6,FALSE)</f>
        <v>y</v>
      </c>
    </row>
    <row r="1101" spans="1:10" hidden="1">
      <c r="A1101" s="6" t="s">
        <v>191</v>
      </c>
      <c r="B1101" t="s">
        <v>23</v>
      </c>
      <c r="C1101">
        <v>33.200000000000003</v>
      </c>
      <c r="D1101">
        <v>2006</v>
      </c>
      <c r="E1101">
        <v>10</v>
      </c>
      <c r="F1101" t="str">
        <f>VLOOKUP(A1101,locations!A$1:F$12,2,FALSE)</f>
        <v>38.95917</v>
      </c>
      <c r="G1101" t="str">
        <f>VLOOKUP(A1101,locations!A$1:F$12,3,FALSE)</f>
        <v>125.75139</v>
      </c>
      <c r="H1101" t="str">
        <f>VLOOKUP(A1101,locations!A$1:F$12,4,FALSE)</f>
        <v>Pyongyang</v>
      </c>
      <c r="I1101" t="str">
        <f>VLOOKUP(A1101,locations!A$1:F$12,5,FALSE)</f>
        <v>Han-ch'on</v>
      </c>
      <c r="J1101" t="str">
        <f>VLOOKUP(A1101,locations!A$1:F$12,6,FALSE)</f>
        <v>y</v>
      </c>
    </row>
    <row r="1102" spans="1:10" hidden="1">
      <c r="A1102" s="6" t="s">
        <v>191</v>
      </c>
      <c r="B1102" t="s">
        <v>24</v>
      </c>
      <c r="C1102">
        <v>4.2</v>
      </c>
      <c r="D1102">
        <v>2006</v>
      </c>
      <c r="E1102">
        <v>11</v>
      </c>
      <c r="F1102" t="str">
        <f>VLOOKUP(A1102,locations!A$1:F$12,2,FALSE)</f>
        <v>38.95917</v>
      </c>
      <c r="G1102" t="str">
        <f>VLOOKUP(A1102,locations!A$1:F$12,3,FALSE)</f>
        <v>125.75139</v>
      </c>
      <c r="H1102" t="str">
        <f>VLOOKUP(A1102,locations!A$1:F$12,4,FALSE)</f>
        <v>Pyongyang</v>
      </c>
      <c r="I1102" t="str">
        <f>VLOOKUP(A1102,locations!A$1:F$12,5,FALSE)</f>
        <v>Han-ch'on</v>
      </c>
      <c r="J1102" t="str">
        <f>VLOOKUP(A1102,locations!A$1:F$12,6,FALSE)</f>
        <v>y</v>
      </c>
    </row>
    <row r="1103" spans="1:10" hidden="1">
      <c r="A1103" s="6" t="s">
        <v>191</v>
      </c>
      <c r="B1103" t="s">
        <v>25</v>
      </c>
      <c r="C1103">
        <v>5.2</v>
      </c>
      <c r="D1103">
        <v>2006</v>
      </c>
      <c r="E1103">
        <v>12</v>
      </c>
      <c r="F1103" t="str">
        <f>VLOOKUP(A1103,locations!A$1:F$12,2,FALSE)</f>
        <v>38.95917</v>
      </c>
      <c r="G1103" t="str">
        <f>VLOOKUP(A1103,locations!A$1:F$12,3,FALSE)</f>
        <v>125.75139</v>
      </c>
      <c r="H1103" t="str">
        <f>VLOOKUP(A1103,locations!A$1:F$12,4,FALSE)</f>
        <v>Pyongyang</v>
      </c>
      <c r="I1103" t="str">
        <f>VLOOKUP(A1103,locations!A$1:F$12,5,FALSE)</f>
        <v>Han-ch'on</v>
      </c>
      <c r="J1103" t="str">
        <f>VLOOKUP(A1103,locations!A$1:F$12,6,FALSE)</f>
        <v>y</v>
      </c>
    </row>
    <row r="1104" spans="1:10" hidden="1">
      <c r="A1104" s="6" t="s">
        <v>191</v>
      </c>
      <c r="B1104" t="s">
        <v>26</v>
      </c>
      <c r="C1104">
        <v>2.4</v>
      </c>
      <c r="D1104">
        <v>2007</v>
      </c>
      <c r="E1104">
        <v>1</v>
      </c>
      <c r="F1104" t="str">
        <f>VLOOKUP(A1104,locations!A$1:F$12,2,FALSE)</f>
        <v>38.95917</v>
      </c>
      <c r="G1104" t="str">
        <f>VLOOKUP(A1104,locations!A$1:F$12,3,FALSE)</f>
        <v>125.75139</v>
      </c>
      <c r="H1104" t="str">
        <f>VLOOKUP(A1104,locations!A$1:F$12,4,FALSE)</f>
        <v>Pyongyang</v>
      </c>
      <c r="I1104" t="str">
        <f>VLOOKUP(A1104,locations!A$1:F$12,5,FALSE)</f>
        <v>Han-ch'on</v>
      </c>
      <c r="J1104" t="str">
        <f>VLOOKUP(A1104,locations!A$1:F$12,6,FALSE)</f>
        <v>y</v>
      </c>
    </row>
    <row r="1105" spans="1:10" hidden="1">
      <c r="A1105" s="6" t="s">
        <v>191</v>
      </c>
      <c r="B1105" t="s">
        <v>27</v>
      </c>
      <c r="C1105">
        <v>0</v>
      </c>
      <c r="D1105">
        <v>2007</v>
      </c>
      <c r="E1105">
        <v>2</v>
      </c>
      <c r="F1105" t="str">
        <f>VLOOKUP(A1105,locations!A$1:F$12,2,FALSE)</f>
        <v>38.95917</v>
      </c>
      <c r="G1105" t="str">
        <f>VLOOKUP(A1105,locations!A$1:F$12,3,FALSE)</f>
        <v>125.75139</v>
      </c>
      <c r="H1105" t="str">
        <f>VLOOKUP(A1105,locations!A$1:F$12,4,FALSE)</f>
        <v>Pyongyang</v>
      </c>
      <c r="I1105" t="str">
        <f>VLOOKUP(A1105,locations!A$1:F$12,5,FALSE)</f>
        <v>Han-ch'on</v>
      </c>
      <c r="J1105" t="str">
        <f>VLOOKUP(A1105,locations!A$1:F$12,6,FALSE)</f>
        <v>y</v>
      </c>
    </row>
    <row r="1106" spans="1:10" hidden="1">
      <c r="A1106" s="6" t="s">
        <v>191</v>
      </c>
      <c r="B1106" t="s">
        <v>28</v>
      </c>
      <c r="C1106">
        <v>19.3</v>
      </c>
      <c r="D1106">
        <v>2007</v>
      </c>
      <c r="E1106">
        <v>3</v>
      </c>
      <c r="F1106" t="str">
        <f>VLOOKUP(A1106,locations!A$1:F$12,2,FALSE)</f>
        <v>38.95917</v>
      </c>
      <c r="G1106" t="str">
        <f>VLOOKUP(A1106,locations!A$1:F$12,3,FALSE)</f>
        <v>125.75139</v>
      </c>
      <c r="H1106" t="str">
        <f>VLOOKUP(A1106,locations!A$1:F$12,4,FALSE)</f>
        <v>Pyongyang</v>
      </c>
      <c r="I1106" t="str">
        <f>VLOOKUP(A1106,locations!A$1:F$12,5,FALSE)</f>
        <v>Han-ch'on</v>
      </c>
      <c r="J1106" t="str">
        <f>VLOOKUP(A1106,locations!A$1:F$12,6,FALSE)</f>
        <v>y</v>
      </c>
    </row>
    <row r="1107" spans="1:10" hidden="1">
      <c r="A1107" s="6" t="s">
        <v>191</v>
      </c>
      <c r="B1107" t="s">
        <v>29</v>
      </c>
      <c r="C1107">
        <v>57.2</v>
      </c>
      <c r="D1107">
        <v>2007</v>
      </c>
      <c r="E1107">
        <v>4</v>
      </c>
      <c r="F1107" t="str">
        <f>VLOOKUP(A1107,locations!A$1:F$12,2,FALSE)</f>
        <v>38.95917</v>
      </c>
      <c r="G1107" t="str">
        <f>VLOOKUP(A1107,locations!A$1:F$12,3,FALSE)</f>
        <v>125.75139</v>
      </c>
      <c r="H1107" t="str">
        <f>VLOOKUP(A1107,locations!A$1:F$12,4,FALSE)</f>
        <v>Pyongyang</v>
      </c>
      <c r="I1107" t="str">
        <f>VLOOKUP(A1107,locations!A$1:F$12,5,FALSE)</f>
        <v>Han-ch'on</v>
      </c>
      <c r="J1107" t="str">
        <f>VLOOKUP(A1107,locations!A$1:F$12,6,FALSE)</f>
        <v>y</v>
      </c>
    </row>
    <row r="1108" spans="1:10" hidden="1">
      <c r="A1108" s="6" t="s">
        <v>191</v>
      </c>
      <c r="B1108" t="s">
        <v>30</v>
      </c>
      <c r="C1108">
        <v>173.1</v>
      </c>
      <c r="D1108">
        <v>2007</v>
      </c>
      <c r="E1108">
        <v>5</v>
      </c>
      <c r="F1108" t="str">
        <f>VLOOKUP(A1108,locations!A$1:F$12,2,FALSE)</f>
        <v>38.95917</v>
      </c>
      <c r="G1108" t="str">
        <f>VLOOKUP(A1108,locations!A$1:F$12,3,FALSE)</f>
        <v>125.75139</v>
      </c>
      <c r="H1108" t="str">
        <f>VLOOKUP(A1108,locations!A$1:F$12,4,FALSE)</f>
        <v>Pyongyang</v>
      </c>
      <c r="I1108" t="str">
        <f>VLOOKUP(A1108,locations!A$1:F$12,5,FALSE)</f>
        <v>Han-ch'on</v>
      </c>
      <c r="J1108" t="str">
        <f>VLOOKUP(A1108,locations!A$1:F$12,6,FALSE)</f>
        <v>y</v>
      </c>
    </row>
    <row r="1109" spans="1:10" hidden="1">
      <c r="A1109" s="6" t="s">
        <v>191</v>
      </c>
      <c r="B1109" t="s">
        <v>31</v>
      </c>
      <c r="C1109">
        <v>20</v>
      </c>
      <c r="D1109">
        <v>2007</v>
      </c>
      <c r="E1109">
        <v>6</v>
      </c>
      <c r="F1109" t="str">
        <f>VLOOKUP(A1109,locations!A$1:F$12,2,FALSE)</f>
        <v>38.95917</v>
      </c>
      <c r="G1109" t="str">
        <f>VLOOKUP(A1109,locations!A$1:F$12,3,FALSE)</f>
        <v>125.75139</v>
      </c>
      <c r="H1109" t="str">
        <f>VLOOKUP(A1109,locations!A$1:F$12,4,FALSE)</f>
        <v>Pyongyang</v>
      </c>
      <c r="I1109" t="str">
        <f>VLOOKUP(A1109,locations!A$1:F$12,5,FALSE)</f>
        <v>Han-ch'on</v>
      </c>
      <c r="J1109" t="str">
        <f>VLOOKUP(A1109,locations!A$1:F$12,6,FALSE)</f>
        <v>y</v>
      </c>
    </row>
    <row r="1110" spans="1:10" hidden="1">
      <c r="A1110" s="6" t="s">
        <v>191</v>
      </c>
      <c r="B1110" t="s">
        <v>32</v>
      </c>
      <c r="C1110">
        <v>115.2</v>
      </c>
      <c r="D1110">
        <v>2007</v>
      </c>
      <c r="E1110">
        <v>7</v>
      </c>
      <c r="F1110" t="str">
        <f>VLOOKUP(A1110,locations!A$1:F$12,2,FALSE)</f>
        <v>38.95917</v>
      </c>
      <c r="G1110" t="str">
        <f>VLOOKUP(A1110,locations!A$1:F$12,3,FALSE)</f>
        <v>125.75139</v>
      </c>
      <c r="H1110" t="str">
        <f>VLOOKUP(A1110,locations!A$1:F$12,4,FALSE)</f>
        <v>Pyongyang</v>
      </c>
      <c r="I1110" t="str">
        <f>VLOOKUP(A1110,locations!A$1:F$12,5,FALSE)</f>
        <v>Han-ch'on</v>
      </c>
      <c r="J1110" t="str">
        <f>VLOOKUP(A1110,locations!A$1:F$12,6,FALSE)</f>
        <v>y</v>
      </c>
    </row>
    <row r="1111" spans="1:10" hidden="1">
      <c r="A1111" s="6" t="s">
        <v>191</v>
      </c>
      <c r="B1111" t="s">
        <v>33</v>
      </c>
      <c r="C1111">
        <v>492.6</v>
      </c>
      <c r="D1111">
        <v>2007</v>
      </c>
      <c r="E1111">
        <v>8</v>
      </c>
      <c r="F1111" t="str">
        <f>VLOOKUP(A1111,locations!A$1:F$12,2,FALSE)</f>
        <v>38.95917</v>
      </c>
      <c r="G1111" t="str">
        <f>VLOOKUP(A1111,locations!A$1:F$12,3,FALSE)</f>
        <v>125.75139</v>
      </c>
      <c r="H1111" t="str">
        <f>VLOOKUP(A1111,locations!A$1:F$12,4,FALSE)</f>
        <v>Pyongyang</v>
      </c>
      <c r="I1111" t="str">
        <f>VLOOKUP(A1111,locations!A$1:F$12,5,FALSE)</f>
        <v>Han-ch'on</v>
      </c>
      <c r="J1111" t="str">
        <f>VLOOKUP(A1111,locations!A$1:F$12,6,FALSE)</f>
        <v>y</v>
      </c>
    </row>
    <row r="1112" spans="1:10" hidden="1">
      <c r="A1112" s="6" t="s">
        <v>191</v>
      </c>
      <c r="B1112" t="s">
        <v>34</v>
      </c>
      <c r="C1112">
        <v>227.4</v>
      </c>
      <c r="D1112">
        <v>2007</v>
      </c>
      <c r="E1112">
        <v>9</v>
      </c>
      <c r="F1112" t="str">
        <f>VLOOKUP(A1112,locations!A$1:F$12,2,FALSE)</f>
        <v>38.95917</v>
      </c>
      <c r="G1112" t="str">
        <f>VLOOKUP(A1112,locations!A$1:F$12,3,FALSE)</f>
        <v>125.75139</v>
      </c>
      <c r="H1112" t="str">
        <f>VLOOKUP(A1112,locations!A$1:F$12,4,FALSE)</f>
        <v>Pyongyang</v>
      </c>
      <c r="I1112" t="str">
        <f>VLOOKUP(A1112,locations!A$1:F$12,5,FALSE)</f>
        <v>Han-ch'on</v>
      </c>
      <c r="J1112" t="str">
        <f>VLOOKUP(A1112,locations!A$1:F$12,6,FALSE)</f>
        <v>y</v>
      </c>
    </row>
    <row r="1113" spans="1:10" hidden="1">
      <c r="A1113" s="6" t="s">
        <v>191</v>
      </c>
      <c r="B1113" t="s">
        <v>35</v>
      </c>
      <c r="C1113">
        <v>17</v>
      </c>
      <c r="D1113">
        <v>2007</v>
      </c>
      <c r="E1113">
        <v>10</v>
      </c>
      <c r="F1113" t="str">
        <f>VLOOKUP(A1113,locations!A$1:F$12,2,FALSE)</f>
        <v>38.95917</v>
      </c>
      <c r="G1113" t="str">
        <f>VLOOKUP(A1113,locations!A$1:F$12,3,FALSE)</f>
        <v>125.75139</v>
      </c>
      <c r="H1113" t="str">
        <f>VLOOKUP(A1113,locations!A$1:F$12,4,FALSE)</f>
        <v>Pyongyang</v>
      </c>
      <c r="I1113" t="str">
        <f>VLOOKUP(A1113,locations!A$1:F$12,5,FALSE)</f>
        <v>Han-ch'on</v>
      </c>
      <c r="J1113" t="str">
        <f>VLOOKUP(A1113,locations!A$1:F$12,6,FALSE)</f>
        <v>y</v>
      </c>
    </row>
    <row r="1114" spans="1:10" hidden="1">
      <c r="A1114" s="6" t="s">
        <v>191</v>
      </c>
      <c r="B1114" t="s">
        <v>36</v>
      </c>
      <c r="C1114">
        <v>7</v>
      </c>
      <c r="D1114">
        <v>2007</v>
      </c>
      <c r="E1114">
        <v>11</v>
      </c>
      <c r="F1114" t="str">
        <f>VLOOKUP(A1114,locations!A$1:F$12,2,FALSE)</f>
        <v>38.95917</v>
      </c>
      <c r="G1114" t="str">
        <f>VLOOKUP(A1114,locations!A$1:F$12,3,FALSE)</f>
        <v>125.75139</v>
      </c>
      <c r="H1114" t="str">
        <f>VLOOKUP(A1114,locations!A$1:F$12,4,FALSE)</f>
        <v>Pyongyang</v>
      </c>
      <c r="I1114" t="str">
        <f>VLOOKUP(A1114,locations!A$1:F$12,5,FALSE)</f>
        <v>Han-ch'on</v>
      </c>
      <c r="J1114" t="str">
        <f>VLOOKUP(A1114,locations!A$1:F$12,6,FALSE)</f>
        <v>y</v>
      </c>
    </row>
    <row r="1115" spans="1:10" hidden="1">
      <c r="A1115" s="6" t="s">
        <v>191</v>
      </c>
      <c r="B1115" t="s">
        <v>37</v>
      </c>
      <c r="C1115">
        <v>7.3</v>
      </c>
      <c r="D1115">
        <v>2007</v>
      </c>
      <c r="E1115">
        <v>12</v>
      </c>
      <c r="F1115" t="str">
        <f>VLOOKUP(A1115,locations!A$1:F$12,2,FALSE)</f>
        <v>38.95917</v>
      </c>
      <c r="G1115" t="str">
        <f>VLOOKUP(A1115,locations!A$1:F$12,3,FALSE)</f>
        <v>125.75139</v>
      </c>
      <c r="H1115" t="str">
        <f>VLOOKUP(A1115,locations!A$1:F$12,4,FALSE)</f>
        <v>Pyongyang</v>
      </c>
      <c r="I1115" t="str">
        <f>VLOOKUP(A1115,locations!A$1:F$12,5,FALSE)</f>
        <v>Han-ch'on</v>
      </c>
      <c r="J1115" t="str">
        <f>VLOOKUP(A1115,locations!A$1:F$12,6,FALSE)</f>
        <v>y</v>
      </c>
    </row>
    <row r="1116" spans="1:10" hidden="1">
      <c r="A1116" s="6" t="s">
        <v>191</v>
      </c>
      <c r="B1116" t="s">
        <v>38</v>
      </c>
      <c r="C1116">
        <v>2</v>
      </c>
      <c r="D1116">
        <v>2008</v>
      </c>
      <c r="E1116">
        <v>1</v>
      </c>
      <c r="F1116" t="str">
        <f>VLOOKUP(A1116,locations!A$1:F$12,2,FALSE)</f>
        <v>38.95917</v>
      </c>
      <c r="G1116" t="str">
        <f>VLOOKUP(A1116,locations!A$1:F$12,3,FALSE)</f>
        <v>125.75139</v>
      </c>
      <c r="H1116" t="str">
        <f>VLOOKUP(A1116,locations!A$1:F$12,4,FALSE)</f>
        <v>Pyongyang</v>
      </c>
      <c r="I1116" t="str">
        <f>VLOOKUP(A1116,locations!A$1:F$12,5,FALSE)</f>
        <v>Han-ch'on</v>
      </c>
      <c r="J1116" t="str">
        <f>VLOOKUP(A1116,locations!A$1:F$12,6,FALSE)</f>
        <v>y</v>
      </c>
    </row>
    <row r="1117" spans="1:10" hidden="1">
      <c r="A1117" s="6" t="s">
        <v>191</v>
      </c>
      <c r="B1117" t="s">
        <v>39</v>
      </c>
      <c r="C1117">
        <v>2</v>
      </c>
      <c r="D1117">
        <v>2008</v>
      </c>
      <c r="E1117">
        <v>2</v>
      </c>
      <c r="F1117" t="str">
        <f>VLOOKUP(A1117,locations!A$1:F$12,2,FALSE)</f>
        <v>38.95917</v>
      </c>
      <c r="G1117" t="str">
        <f>VLOOKUP(A1117,locations!A$1:F$12,3,FALSE)</f>
        <v>125.75139</v>
      </c>
      <c r="H1117" t="str">
        <f>VLOOKUP(A1117,locations!A$1:F$12,4,FALSE)</f>
        <v>Pyongyang</v>
      </c>
      <c r="I1117" t="str">
        <f>VLOOKUP(A1117,locations!A$1:F$12,5,FALSE)</f>
        <v>Han-ch'on</v>
      </c>
      <c r="J1117" t="str">
        <f>VLOOKUP(A1117,locations!A$1:F$12,6,FALSE)</f>
        <v>y</v>
      </c>
    </row>
    <row r="1118" spans="1:10" hidden="1">
      <c r="A1118" s="6" t="s">
        <v>191</v>
      </c>
      <c r="B1118" t="s">
        <v>40</v>
      </c>
      <c r="C1118">
        <v>10</v>
      </c>
      <c r="D1118">
        <v>2008</v>
      </c>
      <c r="E1118">
        <v>3</v>
      </c>
      <c r="F1118" t="str">
        <f>VLOOKUP(A1118,locations!A$1:F$12,2,FALSE)</f>
        <v>38.95917</v>
      </c>
      <c r="G1118" t="str">
        <f>VLOOKUP(A1118,locations!A$1:F$12,3,FALSE)</f>
        <v>125.75139</v>
      </c>
      <c r="H1118" t="str">
        <f>VLOOKUP(A1118,locations!A$1:F$12,4,FALSE)</f>
        <v>Pyongyang</v>
      </c>
      <c r="I1118" t="str">
        <f>VLOOKUP(A1118,locations!A$1:F$12,5,FALSE)</f>
        <v>Han-ch'on</v>
      </c>
      <c r="J1118" t="str">
        <f>VLOOKUP(A1118,locations!A$1:F$12,6,FALSE)</f>
        <v>y</v>
      </c>
    </row>
    <row r="1119" spans="1:10" hidden="1">
      <c r="A1119" s="6" t="s">
        <v>191</v>
      </c>
      <c r="B1119" t="s">
        <v>41</v>
      </c>
      <c r="C1119">
        <v>23</v>
      </c>
      <c r="D1119">
        <v>2008</v>
      </c>
      <c r="E1119">
        <v>4</v>
      </c>
      <c r="F1119" t="str">
        <f>VLOOKUP(A1119,locations!A$1:F$12,2,FALSE)</f>
        <v>38.95917</v>
      </c>
      <c r="G1119" t="str">
        <f>VLOOKUP(A1119,locations!A$1:F$12,3,FALSE)</f>
        <v>125.75139</v>
      </c>
      <c r="H1119" t="str">
        <f>VLOOKUP(A1119,locations!A$1:F$12,4,FALSE)</f>
        <v>Pyongyang</v>
      </c>
      <c r="I1119" t="str">
        <f>VLOOKUP(A1119,locations!A$1:F$12,5,FALSE)</f>
        <v>Han-ch'on</v>
      </c>
      <c r="J1119" t="str">
        <f>VLOOKUP(A1119,locations!A$1:F$12,6,FALSE)</f>
        <v>y</v>
      </c>
    </row>
    <row r="1120" spans="1:10" hidden="1">
      <c r="A1120" s="6" t="s">
        <v>191</v>
      </c>
      <c r="B1120" t="s">
        <v>42</v>
      </c>
      <c r="C1120">
        <v>45.7</v>
      </c>
      <c r="D1120">
        <v>2008</v>
      </c>
      <c r="E1120">
        <v>5</v>
      </c>
      <c r="F1120" t="str">
        <f>VLOOKUP(A1120,locations!A$1:F$12,2,FALSE)</f>
        <v>38.95917</v>
      </c>
      <c r="G1120" t="str">
        <f>VLOOKUP(A1120,locations!A$1:F$12,3,FALSE)</f>
        <v>125.75139</v>
      </c>
      <c r="H1120" t="str">
        <f>VLOOKUP(A1120,locations!A$1:F$12,4,FALSE)</f>
        <v>Pyongyang</v>
      </c>
      <c r="I1120" t="str">
        <f>VLOOKUP(A1120,locations!A$1:F$12,5,FALSE)</f>
        <v>Han-ch'on</v>
      </c>
      <c r="J1120" t="str">
        <f>VLOOKUP(A1120,locations!A$1:F$12,6,FALSE)</f>
        <v>y</v>
      </c>
    </row>
    <row r="1121" spans="1:10" hidden="1">
      <c r="A1121" s="6" t="s">
        <v>191</v>
      </c>
      <c r="B1121" t="s">
        <v>43</v>
      </c>
      <c r="C1121">
        <v>37.6</v>
      </c>
      <c r="D1121">
        <v>2008</v>
      </c>
      <c r="E1121">
        <v>6</v>
      </c>
      <c r="F1121" t="str">
        <f>VLOOKUP(A1121,locations!A$1:F$12,2,FALSE)</f>
        <v>38.95917</v>
      </c>
      <c r="G1121" t="str">
        <f>VLOOKUP(A1121,locations!A$1:F$12,3,FALSE)</f>
        <v>125.75139</v>
      </c>
      <c r="H1121" t="str">
        <f>VLOOKUP(A1121,locations!A$1:F$12,4,FALSE)</f>
        <v>Pyongyang</v>
      </c>
      <c r="I1121" t="str">
        <f>VLOOKUP(A1121,locations!A$1:F$12,5,FALSE)</f>
        <v>Han-ch'on</v>
      </c>
      <c r="J1121" t="str">
        <f>VLOOKUP(A1121,locations!A$1:F$12,6,FALSE)</f>
        <v>y</v>
      </c>
    </row>
    <row r="1122" spans="1:10" hidden="1">
      <c r="A1122" s="6" t="s">
        <v>191</v>
      </c>
      <c r="B1122" t="s">
        <v>44</v>
      </c>
      <c r="C1122">
        <v>165.2</v>
      </c>
      <c r="D1122">
        <v>2008</v>
      </c>
      <c r="E1122">
        <v>7</v>
      </c>
      <c r="F1122" t="str">
        <f>VLOOKUP(A1122,locations!A$1:F$12,2,FALSE)</f>
        <v>38.95917</v>
      </c>
      <c r="G1122" t="str">
        <f>VLOOKUP(A1122,locations!A$1:F$12,3,FALSE)</f>
        <v>125.75139</v>
      </c>
      <c r="H1122" t="str">
        <f>VLOOKUP(A1122,locations!A$1:F$12,4,FALSE)</f>
        <v>Pyongyang</v>
      </c>
      <c r="I1122" t="str">
        <f>VLOOKUP(A1122,locations!A$1:F$12,5,FALSE)</f>
        <v>Han-ch'on</v>
      </c>
      <c r="J1122" t="str">
        <f>VLOOKUP(A1122,locations!A$1:F$12,6,FALSE)</f>
        <v>y</v>
      </c>
    </row>
    <row r="1123" spans="1:10" hidden="1">
      <c r="A1123" s="6" t="s">
        <v>191</v>
      </c>
      <c r="B1123" t="s">
        <v>45</v>
      </c>
      <c r="C1123">
        <v>142.4</v>
      </c>
      <c r="D1123">
        <v>2008</v>
      </c>
      <c r="E1123">
        <v>8</v>
      </c>
      <c r="F1123" t="str">
        <f>VLOOKUP(A1123,locations!A$1:F$12,2,FALSE)</f>
        <v>38.95917</v>
      </c>
      <c r="G1123" t="str">
        <f>VLOOKUP(A1123,locations!A$1:F$12,3,FALSE)</f>
        <v>125.75139</v>
      </c>
      <c r="H1123" t="str">
        <f>VLOOKUP(A1123,locations!A$1:F$12,4,FALSE)</f>
        <v>Pyongyang</v>
      </c>
      <c r="I1123" t="str">
        <f>VLOOKUP(A1123,locations!A$1:F$12,5,FALSE)</f>
        <v>Han-ch'on</v>
      </c>
      <c r="J1123" t="str">
        <f>VLOOKUP(A1123,locations!A$1:F$12,6,FALSE)</f>
        <v>y</v>
      </c>
    </row>
    <row r="1124" spans="1:10" hidden="1">
      <c r="A1124" s="6" t="s">
        <v>191</v>
      </c>
      <c r="B1124" t="s">
        <v>46</v>
      </c>
      <c r="C1124">
        <v>56</v>
      </c>
      <c r="D1124">
        <v>2008</v>
      </c>
      <c r="E1124">
        <v>9</v>
      </c>
      <c r="F1124" t="str">
        <f>VLOOKUP(A1124,locations!A$1:F$12,2,FALSE)</f>
        <v>38.95917</v>
      </c>
      <c r="G1124" t="str">
        <f>VLOOKUP(A1124,locations!A$1:F$12,3,FALSE)</f>
        <v>125.75139</v>
      </c>
      <c r="H1124" t="str">
        <f>VLOOKUP(A1124,locations!A$1:F$12,4,FALSE)</f>
        <v>Pyongyang</v>
      </c>
      <c r="I1124" t="str">
        <f>VLOOKUP(A1124,locations!A$1:F$12,5,FALSE)</f>
        <v>Han-ch'on</v>
      </c>
      <c r="J1124" t="str">
        <f>VLOOKUP(A1124,locations!A$1:F$12,6,FALSE)</f>
        <v>y</v>
      </c>
    </row>
    <row r="1125" spans="1:10" hidden="1">
      <c r="A1125" s="6" t="s">
        <v>191</v>
      </c>
      <c r="B1125" t="s">
        <v>47</v>
      </c>
      <c r="C1125">
        <v>5.3</v>
      </c>
      <c r="D1125">
        <v>2008</v>
      </c>
      <c r="E1125">
        <v>10</v>
      </c>
      <c r="F1125" t="str">
        <f>VLOOKUP(A1125,locations!A$1:F$12,2,FALSE)</f>
        <v>38.95917</v>
      </c>
      <c r="G1125" t="str">
        <f>VLOOKUP(A1125,locations!A$1:F$12,3,FALSE)</f>
        <v>125.75139</v>
      </c>
      <c r="H1125" t="str">
        <f>VLOOKUP(A1125,locations!A$1:F$12,4,FALSE)</f>
        <v>Pyongyang</v>
      </c>
      <c r="I1125" t="str">
        <f>VLOOKUP(A1125,locations!A$1:F$12,5,FALSE)</f>
        <v>Han-ch'on</v>
      </c>
      <c r="J1125" t="str">
        <f>VLOOKUP(A1125,locations!A$1:F$12,6,FALSE)</f>
        <v>y</v>
      </c>
    </row>
    <row r="1126" spans="1:10" hidden="1">
      <c r="A1126" s="6" t="s">
        <v>191</v>
      </c>
      <c r="B1126" t="s">
        <v>48</v>
      </c>
      <c r="C1126">
        <v>6</v>
      </c>
      <c r="D1126">
        <v>2008</v>
      </c>
      <c r="E1126">
        <v>11</v>
      </c>
      <c r="F1126" t="str">
        <f>VLOOKUP(A1126,locations!A$1:F$12,2,FALSE)</f>
        <v>38.95917</v>
      </c>
      <c r="G1126" t="str">
        <f>VLOOKUP(A1126,locations!A$1:F$12,3,FALSE)</f>
        <v>125.75139</v>
      </c>
      <c r="H1126" t="str">
        <f>VLOOKUP(A1126,locations!A$1:F$12,4,FALSE)</f>
        <v>Pyongyang</v>
      </c>
      <c r="I1126" t="str">
        <f>VLOOKUP(A1126,locations!A$1:F$12,5,FALSE)</f>
        <v>Han-ch'on</v>
      </c>
      <c r="J1126" t="str">
        <f>VLOOKUP(A1126,locations!A$1:F$12,6,FALSE)</f>
        <v>y</v>
      </c>
    </row>
    <row r="1127" spans="1:10" hidden="1">
      <c r="A1127" s="6" t="s">
        <v>191</v>
      </c>
      <c r="B1127" t="s">
        <v>49</v>
      </c>
      <c r="C1127">
        <v>5.9</v>
      </c>
      <c r="D1127">
        <v>2008</v>
      </c>
      <c r="E1127">
        <v>12</v>
      </c>
      <c r="F1127" t="str">
        <f>VLOOKUP(A1127,locations!A$1:F$12,2,FALSE)</f>
        <v>38.95917</v>
      </c>
      <c r="G1127" t="str">
        <f>VLOOKUP(A1127,locations!A$1:F$12,3,FALSE)</f>
        <v>125.75139</v>
      </c>
      <c r="H1127" t="str">
        <f>VLOOKUP(A1127,locations!A$1:F$12,4,FALSE)</f>
        <v>Pyongyang</v>
      </c>
      <c r="I1127" t="str">
        <f>VLOOKUP(A1127,locations!A$1:F$12,5,FALSE)</f>
        <v>Han-ch'on</v>
      </c>
      <c r="J1127" t="str">
        <f>VLOOKUP(A1127,locations!A$1:F$12,6,FALSE)</f>
        <v>y</v>
      </c>
    </row>
    <row r="1128" spans="1:10" hidden="1">
      <c r="A1128" s="6" t="s">
        <v>191</v>
      </c>
      <c r="B1128" t="s">
        <v>50</v>
      </c>
      <c r="C1128">
        <v>3.5</v>
      </c>
      <c r="D1128">
        <v>2009</v>
      </c>
      <c r="E1128">
        <v>1</v>
      </c>
      <c r="F1128" t="str">
        <f>VLOOKUP(A1128,locations!A$1:F$12,2,FALSE)</f>
        <v>38.95917</v>
      </c>
      <c r="G1128" t="str">
        <f>VLOOKUP(A1128,locations!A$1:F$12,3,FALSE)</f>
        <v>125.75139</v>
      </c>
      <c r="H1128" t="str">
        <f>VLOOKUP(A1128,locations!A$1:F$12,4,FALSE)</f>
        <v>Pyongyang</v>
      </c>
      <c r="I1128" t="str">
        <f>VLOOKUP(A1128,locations!A$1:F$12,5,FALSE)</f>
        <v>Han-ch'on</v>
      </c>
      <c r="J1128" t="str">
        <f>VLOOKUP(A1128,locations!A$1:F$12,6,FALSE)</f>
        <v>y</v>
      </c>
    </row>
    <row r="1129" spans="1:10" hidden="1">
      <c r="A1129" s="6" t="s">
        <v>191</v>
      </c>
      <c r="B1129" t="s">
        <v>51</v>
      </c>
      <c r="C1129">
        <v>26.3</v>
      </c>
      <c r="D1129">
        <v>2009</v>
      </c>
      <c r="E1129">
        <v>2</v>
      </c>
      <c r="F1129" t="str">
        <f>VLOOKUP(A1129,locations!A$1:F$12,2,FALSE)</f>
        <v>38.95917</v>
      </c>
      <c r="G1129" t="str">
        <f>VLOOKUP(A1129,locations!A$1:F$12,3,FALSE)</f>
        <v>125.75139</v>
      </c>
      <c r="H1129" t="str">
        <f>VLOOKUP(A1129,locations!A$1:F$12,4,FALSE)</f>
        <v>Pyongyang</v>
      </c>
      <c r="I1129" t="str">
        <f>VLOOKUP(A1129,locations!A$1:F$12,5,FALSE)</f>
        <v>Han-ch'on</v>
      </c>
      <c r="J1129" t="str">
        <f>VLOOKUP(A1129,locations!A$1:F$12,6,FALSE)</f>
        <v>y</v>
      </c>
    </row>
    <row r="1130" spans="1:10" hidden="1">
      <c r="A1130" s="6" t="s">
        <v>191</v>
      </c>
      <c r="B1130" t="s">
        <v>52</v>
      </c>
      <c r="C1130">
        <v>22.4</v>
      </c>
      <c r="D1130">
        <v>2009</v>
      </c>
      <c r="E1130">
        <v>3</v>
      </c>
      <c r="F1130" t="str">
        <f>VLOOKUP(A1130,locations!A$1:F$12,2,FALSE)</f>
        <v>38.95917</v>
      </c>
      <c r="G1130" t="str">
        <f>VLOOKUP(A1130,locations!A$1:F$12,3,FALSE)</f>
        <v>125.75139</v>
      </c>
      <c r="H1130" t="str">
        <f>VLOOKUP(A1130,locations!A$1:F$12,4,FALSE)</f>
        <v>Pyongyang</v>
      </c>
      <c r="I1130" t="str">
        <f>VLOOKUP(A1130,locations!A$1:F$12,5,FALSE)</f>
        <v>Han-ch'on</v>
      </c>
      <c r="J1130" t="str">
        <f>VLOOKUP(A1130,locations!A$1:F$12,6,FALSE)</f>
        <v>y</v>
      </c>
    </row>
    <row r="1131" spans="1:10" hidden="1">
      <c r="A1131" s="6" t="s">
        <v>191</v>
      </c>
      <c r="B1131" t="s">
        <v>53</v>
      </c>
      <c r="C1131">
        <v>43</v>
      </c>
      <c r="D1131">
        <v>2009</v>
      </c>
      <c r="E1131">
        <v>4</v>
      </c>
      <c r="F1131" t="str">
        <f>VLOOKUP(A1131,locations!A$1:F$12,2,FALSE)</f>
        <v>38.95917</v>
      </c>
      <c r="G1131" t="str">
        <f>VLOOKUP(A1131,locations!A$1:F$12,3,FALSE)</f>
        <v>125.75139</v>
      </c>
      <c r="H1131" t="str">
        <f>VLOOKUP(A1131,locations!A$1:F$12,4,FALSE)</f>
        <v>Pyongyang</v>
      </c>
      <c r="I1131" t="str">
        <f>VLOOKUP(A1131,locations!A$1:F$12,5,FALSE)</f>
        <v>Han-ch'on</v>
      </c>
      <c r="J1131" t="str">
        <f>VLOOKUP(A1131,locations!A$1:F$12,6,FALSE)</f>
        <v>y</v>
      </c>
    </row>
    <row r="1132" spans="1:10" hidden="1">
      <c r="A1132" s="6" t="s">
        <v>191</v>
      </c>
      <c r="B1132" t="s">
        <v>54</v>
      </c>
      <c r="C1132">
        <v>30.7</v>
      </c>
      <c r="D1132">
        <v>2009</v>
      </c>
      <c r="E1132">
        <v>5</v>
      </c>
      <c r="F1132" t="str">
        <f>VLOOKUP(A1132,locations!A$1:F$12,2,FALSE)</f>
        <v>38.95917</v>
      </c>
      <c r="G1132" t="str">
        <f>VLOOKUP(A1132,locations!A$1:F$12,3,FALSE)</f>
        <v>125.75139</v>
      </c>
      <c r="H1132" t="str">
        <f>VLOOKUP(A1132,locations!A$1:F$12,4,FALSE)</f>
        <v>Pyongyang</v>
      </c>
      <c r="I1132" t="str">
        <f>VLOOKUP(A1132,locations!A$1:F$12,5,FALSE)</f>
        <v>Han-ch'on</v>
      </c>
      <c r="J1132" t="str">
        <f>VLOOKUP(A1132,locations!A$1:F$12,6,FALSE)</f>
        <v>y</v>
      </c>
    </row>
    <row r="1133" spans="1:10" hidden="1">
      <c r="A1133" s="6" t="s">
        <v>191</v>
      </c>
      <c r="B1133" t="s">
        <v>55</v>
      </c>
      <c r="C1133">
        <v>46.7</v>
      </c>
      <c r="D1133">
        <v>2009</v>
      </c>
      <c r="E1133">
        <v>6</v>
      </c>
      <c r="F1133" t="str">
        <f>VLOOKUP(A1133,locations!A$1:F$12,2,FALSE)</f>
        <v>38.95917</v>
      </c>
      <c r="G1133" t="str">
        <f>VLOOKUP(A1133,locations!A$1:F$12,3,FALSE)</f>
        <v>125.75139</v>
      </c>
      <c r="H1133" t="str">
        <f>VLOOKUP(A1133,locations!A$1:F$12,4,FALSE)</f>
        <v>Pyongyang</v>
      </c>
      <c r="I1133" t="str">
        <f>VLOOKUP(A1133,locations!A$1:F$12,5,FALSE)</f>
        <v>Han-ch'on</v>
      </c>
      <c r="J1133" t="str">
        <f>VLOOKUP(A1133,locations!A$1:F$12,6,FALSE)</f>
        <v>y</v>
      </c>
    </row>
    <row r="1134" spans="1:10" hidden="1">
      <c r="A1134" s="6" t="s">
        <v>191</v>
      </c>
      <c r="B1134" t="s">
        <v>56</v>
      </c>
      <c r="C1134">
        <v>293.5</v>
      </c>
      <c r="D1134">
        <v>2009</v>
      </c>
      <c r="E1134">
        <v>7</v>
      </c>
      <c r="F1134" t="str">
        <f>VLOOKUP(A1134,locations!A$1:F$12,2,FALSE)</f>
        <v>38.95917</v>
      </c>
      <c r="G1134" t="str">
        <f>VLOOKUP(A1134,locations!A$1:F$12,3,FALSE)</f>
        <v>125.75139</v>
      </c>
      <c r="H1134" t="str">
        <f>VLOOKUP(A1134,locations!A$1:F$12,4,FALSE)</f>
        <v>Pyongyang</v>
      </c>
      <c r="I1134" t="str">
        <f>VLOOKUP(A1134,locations!A$1:F$12,5,FALSE)</f>
        <v>Han-ch'on</v>
      </c>
      <c r="J1134" t="str">
        <f>VLOOKUP(A1134,locations!A$1:F$12,6,FALSE)</f>
        <v>y</v>
      </c>
    </row>
    <row r="1135" spans="1:10" hidden="1">
      <c r="A1135" s="6" t="s">
        <v>191</v>
      </c>
      <c r="B1135" t="s">
        <v>57</v>
      </c>
      <c r="C1135">
        <v>101</v>
      </c>
      <c r="D1135">
        <v>2009</v>
      </c>
      <c r="E1135">
        <v>8</v>
      </c>
      <c r="F1135" t="str">
        <f>VLOOKUP(A1135,locations!A$1:F$12,2,FALSE)</f>
        <v>38.95917</v>
      </c>
      <c r="G1135" t="str">
        <f>VLOOKUP(A1135,locations!A$1:F$12,3,FALSE)</f>
        <v>125.75139</v>
      </c>
      <c r="H1135" t="str">
        <f>VLOOKUP(A1135,locations!A$1:F$12,4,FALSE)</f>
        <v>Pyongyang</v>
      </c>
      <c r="I1135" t="str">
        <f>VLOOKUP(A1135,locations!A$1:F$12,5,FALSE)</f>
        <v>Han-ch'on</v>
      </c>
      <c r="J1135" t="str">
        <f>VLOOKUP(A1135,locations!A$1:F$12,6,FALSE)</f>
        <v>y</v>
      </c>
    </row>
    <row r="1136" spans="1:10" hidden="1">
      <c r="A1136" s="6" t="s">
        <v>191</v>
      </c>
      <c r="B1136" t="s">
        <v>58</v>
      </c>
      <c r="C1136">
        <v>14.1</v>
      </c>
      <c r="D1136">
        <v>2009</v>
      </c>
      <c r="E1136">
        <v>9</v>
      </c>
      <c r="F1136" t="str">
        <f>VLOOKUP(A1136,locations!A$1:F$12,2,FALSE)</f>
        <v>38.95917</v>
      </c>
      <c r="G1136" t="str">
        <f>VLOOKUP(A1136,locations!A$1:F$12,3,FALSE)</f>
        <v>125.75139</v>
      </c>
      <c r="H1136" t="str">
        <f>VLOOKUP(A1136,locations!A$1:F$12,4,FALSE)</f>
        <v>Pyongyang</v>
      </c>
      <c r="I1136" t="str">
        <f>VLOOKUP(A1136,locations!A$1:F$12,5,FALSE)</f>
        <v>Han-ch'on</v>
      </c>
      <c r="J1136" t="str">
        <f>VLOOKUP(A1136,locations!A$1:F$12,6,FALSE)</f>
        <v>y</v>
      </c>
    </row>
    <row r="1137" spans="1:10" hidden="1">
      <c r="A1137" s="6" t="s">
        <v>191</v>
      </c>
      <c r="B1137" t="s">
        <v>59</v>
      </c>
      <c r="C1137">
        <v>70</v>
      </c>
      <c r="D1137">
        <v>2009</v>
      </c>
      <c r="E1137">
        <v>10</v>
      </c>
      <c r="F1137" t="str">
        <f>VLOOKUP(A1137,locations!A$1:F$12,2,FALSE)</f>
        <v>38.95917</v>
      </c>
      <c r="G1137" t="str">
        <f>VLOOKUP(A1137,locations!A$1:F$12,3,FALSE)</f>
        <v>125.75139</v>
      </c>
      <c r="H1137" t="str">
        <f>VLOOKUP(A1137,locations!A$1:F$12,4,FALSE)</f>
        <v>Pyongyang</v>
      </c>
      <c r="I1137" t="str">
        <f>VLOOKUP(A1137,locations!A$1:F$12,5,FALSE)</f>
        <v>Han-ch'on</v>
      </c>
      <c r="J1137" t="str">
        <f>VLOOKUP(A1137,locations!A$1:F$12,6,FALSE)</f>
        <v>y</v>
      </c>
    </row>
    <row r="1138" spans="1:10" hidden="1">
      <c r="A1138" s="6" t="s">
        <v>191</v>
      </c>
      <c r="B1138" t="s">
        <v>60</v>
      </c>
      <c r="C1138">
        <v>4.3</v>
      </c>
      <c r="D1138">
        <v>2009</v>
      </c>
      <c r="E1138">
        <v>11</v>
      </c>
      <c r="F1138" t="str">
        <f>VLOOKUP(A1138,locations!A$1:F$12,2,FALSE)</f>
        <v>38.95917</v>
      </c>
      <c r="G1138" t="str">
        <f>VLOOKUP(A1138,locations!A$1:F$12,3,FALSE)</f>
        <v>125.75139</v>
      </c>
      <c r="H1138" t="str">
        <f>VLOOKUP(A1138,locations!A$1:F$12,4,FALSE)</f>
        <v>Pyongyang</v>
      </c>
      <c r="I1138" t="str">
        <f>VLOOKUP(A1138,locations!A$1:F$12,5,FALSE)</f>
        <v>Han-ch'on</v>
      </c>
      <c r="J1138" t="str">
        <f>VLOOKUP(A1138,locations!A$1:F$12,6,FALSE)</f>
        <v>y</v>
      </c>
    </row>
    <row r="1139" spans="1:10" hidden="1">
      <c r="A1139" s="6" t="s">
        <v>191</v>
      </c>
      <c r="B1139" t="s">
        <v>61</v>
      </c>
      <c r="C1139">
        <v>12.8</v>
      </c>
      <c r="D1139">
        <v>2009</v>
      </c>
      <c r="E1139">
        <v>12</v>
      </c>
      <c r="F1139" t="str">
        <f>VLOOKUP(A1139,locations!A$1:F$12,2,FALSE)</f>
        <v>38.95917</v>
      </c>
      <c r="G1139" t="str">
        <f>VLOOKUP(A1139,locations!A$1:F$12,3,FALSE)</f>
        <v>125.75139</v>
      </c>
      <c r="H1139" t="str">
        <f>VLOOKUP(A1139,locations!A$1:F$12,4,FALSE)</f>
        <v>Pyongyang</v>
      </c>
      <c r="I1139" t="str">
        <f>VLOOKUP(A1139,locations!A$1:F$12,5,FALSE)</f>
        <v>Han-ch'on</v>
      </c>
      <c r="J1139" t="str">
        <f>VLOOKUP(A1139,locations!A$1:F$12,6,FALSE)</f>
        <v>y</v>
      </c>
    </row>
    <row r="1140" spans="1:10" hidden="1">
      <c r="A1140" s="6" t="s">
        <v>191</v>
      </c>
      <c r="B1140" t="s">
        <v>62</v>
      </c>
      <c r="C1140">
        <v>8.5</v>
      </c>
      <c r="D1140">
        <v>2010</v>
      </c>
      <c r="E1140">
        <v>1</v>
      </c>
      <c r="F1140" t="str">
        <f>VLOOKUP(A1140,locations!A$1:F$12,2,FALSE)</f>
        <v>38.95917</v>
      </c>
      <c r="G1140" t="str">
        <f>VLOOKUP(A1140,locations!A$1:F$12,3,FALSE)</f>
        <v>125.75139</v>
      </c>
      <c r="H1140" t="str">
        <f>VLOOKUP(A1140,locations!A$1:F$12,4,FALSE)</f>
        <v>Pyongyang</v>
      </c>
      <c r="I1140" t="str">
        <f>VLOOKUP(A1140,locations!A$1:F$12,5,FALSE)</f>
        <v>Han-ch'on</v>
      </c>
      <c r="J1140" t="str">
        <f>VLOOKUP(A1140,locations!A$1:F$12,6,FALSE)</f>
        <v>y</v>
      </c>
    </row>
    <row r="1141" spans="1:10" hidden="1">
      <c r="A1141" s="6" t="s">
        <v>191</v>
      </c>
      <c r="B1141" t="s">
        <v>63</v>
      </c>
      <c r="C1141">
        <v>13</v>
      </c>
      <c r="D1141">
        <v>2010</v>
      </c>
      <c r="E1141">
        <v>2</v>
      </c>
      <c r="F1141" t="str">
        <f>VLOOKUP(A1141,locations!A$1:F$12,2,FALSE)</f>
        <v>38.95917</v>
      </c>
      <c r="G1141" t="str">
        <f>VLOOKUP(A1141,locations!A$1:F$12,3,FALSE)</f>
        <v>125.75139</v>
      </c>
      <c r="H1141" t="str">
        <f>VLOOKUP(A1141,locations!A$1:F$12,4,FALSE)</f>
        <v>Pyongyang</v>
      </c>
      <c r="I1141" t="str">
        <f>VLOOKUP(A1141,locations!A$1:F$12,5,FALSE)</f>
        <v>Han-ch'on</v>
      </c>
      <c r="J1141" t="str">
        <f>VLOOKUP(A1141,locations!A$1:F$12,6,FALSE)</f>
        <v>y</v>
      </c>
    </row>
    <row r="1142" spans="1:10" hidden="1">
      <c r="A1142" s="6" t="s">
        <v>191</v>
      </c>
      <c r="B1142" t="s">
        <v>64</v>
      </c>
      <c r="C1142">
        <v>5.2</v>
      </c>
      <c r="D1142">
        <v>2010</v>
      </c>
      <c r="E1142">
        <v>3</v>
      </c>
      <c r="F1142" t="str">
        <f>VLOOKUP(A1142,locations!A$1:F$12,2,FALSE)</f>
        <v>38.95917</v>
      </c>
      <c r="G1142" t="str">
        <f>VLOOKUP(A1142,locations!A$1:F$12,3,FALSE)</f>
        <v>125.75139</v>
      </c>
      <c r="H1142" t="str">
        <f>VLOOKUP(A1142,locations!A$1:F$12,4,FALSE)</f>
        <v>Pyongyang</v>
      </c>
      <c r="I1142" t="str">
        <f>VLOOKUP(A1142,locations!A$1:F$12,5,FALSE)</f>
        <v>Han-ch'on</v>
      </c>
      <c r="J1142" t="str">
        <f>VLOOKUP(A1142,locations!A$1:F$12,6,FALSE)</f>
        <v>y</v>
      </c>
    </row>
    <row r="1143" spans="1:10" hidden="1">
      <c r="A1143" s="6" t="s">
        <v>191</v>
      </c>
      <c r="B1143" t="s">
        <v>65</v>
      </c>
      <c r="C1143">
        <v>13.5</v>
      </c>
      <c r="D1143">
        <v>2010</v>
      </c>
      <c r="E1143">
        <v>4</v>
      </c>
      <c r="F1143" t="str">
        <f>VLOOKUP(A1143,locations!A$1:F$12,2,FALSE)</f>
        <v>38.95917</v>
      </c>
      <c r="G1143" t="str">
        <f>VLOOKUP(A1143,locations!A$1:F$12,3,FALSE)</f>
        <v>125.75139</v>
      </c>
      <c r="H1143" t="str">
        <f>VLOOKUP(A1143,locations!A$1:F$12,4,FALSE)</f>
        <v>Pyongyang</v>
      </c>
      <c r="I1143" t="str">
        <f>VLOOKUP(A1143,locations!A$1:F$12,5,FALSE)</f>
        <v>Han-ch'on</v>
      </c>
      <c r="J1143" t="str">
        <f>VLOOKUP(A1143,locations!A$1:F$12,6,FALSE)</f>
        <v>y</v>
      </c>
    </row>
    <row r="1144" spans="1:10" hidden="1">
      <c r="A1144" s="6" t="s">
        <v>191</v>
      </c>
      <c r="B1144" t="s">
        <v>66</v>
      </c>
      <c r="C1144">
        <v>77.8</v>
      </c>
      <c r="D1144">
        <v>2010</v>
      </c>
      <c r="E1144">
        <v>5</v>
      </c>
      <c r="F1144" t="str">
        <f>VLOOKUP(A1144,locations!A$1:F$12,2,FALSE)</f>
        <v>38.95917</v>
      </c>
      <c r="G1144" t="str">
        <f>VLOOKUP(A1144,locations!A$1:F$12,3,FALSE)</f>
        <v>125.75139</v>
      </c>
      <c r="H1144" t="str">
        <f>VLOOKUP(A1144,locations!A$1:F$12,4,FALSE)</f>
        <v>Pyongyang</v>
      </c>
      <c r="I1144" t="str">
        <f>VLOOKUP(A1144,locations!A$1:F$12,5,FALSE)</f>
        <v>Han-ch'on</v>
      </c>
      <c r="J1144" t="str">
        <f>VLOOKUP(A1144,locations!A$1:F$12,6,FALSE)</f>
        <v>y</v>
      </c>
    </row>
    <row r="1145" spans="1:10" hidden="1">
      <c r="A1145" s="6" t="s">
        <v>191</v>
      </c>
      <c r="B1145" t="s">
        <v>67</v>
      </c>
      <c r="C1145">
        <v>14.7</v>
      </c>
      <c r="D1145">
        <v>2010</v>
      </c>
      <c r="E1145">
        <v>6</v>
      </c>
      <c r="F1145" t="str">
        <f>VLOOKUP(A1145,locations!A$1:F$12,2,FALSE)</f>
        <v>38.95917</v>
      </c>
      <c r="G1145" t="str">
        <f>VLOOKUP(A1145,locations!A$1:F$12,3,FALSE)</f>
        <v>125.75139</v>
      </c>
      <c r="H1145" t="str">
        <f>VLOOKUP(A1145,locations!A$1:F$12,4,FALSE)</f>
        <v>Pyongyang</v>
      </c>
      <c r="I1145" t="str">
        <f>VLOOKUP(A1145,locations!A$1:F$12,5,FALSE)</f>
        <v>Han-ch'on</v>
      </c>
      <c r="J1145" t="str">
        <f>VLOOKUP(A1145,locations!A$1:F$12,6,FALSE)</f>
        <v>y</v>
      </c>
    </row>
    <row r="1146" spans="1:10" hidden="1">
      <c r="A1146" s="6" t="s">
        <v>191</v>
      </c>
      <c r="B1146" t="s">
        <v>68</v>
      </c>
      <c r="C1146">
        <v>285.7</v>
      </c>
      <c r="D1146">
        <v>2010</v>
      </c>
      <c r="E1146">
        <v>7</v>
      </c>
      <c r="F1146" t="str">
        <f>VLOOKUP(A1146,locations!A$1:F$12,2,FALSE)</f>
        <v>38.95917</v>
      </c>
      <c r="G1146" t="str">
        <f>VLOOKUP(A1146,locations!A$1:F$12,3,FALSE)</f>
        <v>125.75139</v>
      </c>
      <c r="H1146" t="str">
        <f>VLOOKUP(A1146,locations!A$1:F$12,4,FALSE)</f>
        <v>Pyongyang</v>
      </c>
      <c r="I1146" t="str">
        <f>VLOOKUP(A1146,locations!A$1:F$12,5,FALSE)</f>
        <v>Han-ch'on</v>
      </c>
      <c r="J1146" t="str">
        <f>VLOOKUP(A1146,locations!A$1:F$12,6,FALSE)</f>
        <v>y</v>
      </c>
    </row>
    <row r="1147" spans="1:10" hidden="1">
      <c r="A1147" s="6" t="s">
        <v>191</v>
      </c>
      <c r="B1147" t="s">
        <v>69</v>
      </c>
      <c r="C1147">
        <v>239.3</v>
      </c>
      <c r="D1147">
        <v>2010</v>
      </c>
      <c r="E1147">
        <v>8</v>
      </c>
      <c r="F1147" t="str">
        <f>VLOOKUP(A1147,locations!A$1:F$12,2,FALSE)</f>
        <v>38.95917</v>
      </c>
      <c r="G1147" t="str">
        <f>VLOOKUP(A1147,locations!A$1:F$12,3,FALSE)</f>
        <v>125.75139</v>
      </c>
      <c r="H1147" t="str">
        <f>VLOOKUP(A1147,locations!A$1:F$12,4,FALSE)</f>
        <v>Pyongyang</v>
      </c>
      <c r="I1147" t="str">
        <f>VLOOKUP(A1147,locations!A$1:F$12,5,FALSE)</f>
        <v>Han-ch'on</v>
      </c>
      <c r="J1147" t="str">
        <f>VLOOKUP(A1147,locations!A$1:F$12,6,FALSE)</f>
        <v>y</v>
      </c>
    </row>
    <row r="1148" spans="1:10" hidden="1">
      <c r="A1148" s="6" t="s">
        <v>191</v>
      </c>
      <c r="B1148" t="s">
        <v>70</v>
      </c>
      <c r="C1148">
        <v>73</v>
      </c>
      <c r="D1148">
        <v>2010</v>
      </c>
      <c r="E1148">
        <v>9</v>
      </c>
      <c r="F1148" t="str">
        <f>VLOOKUP(A1148,locations!A$1:F$12,2,FALSE)</f>
        <v>38.95917</v>
      </c>
      <c r="G1148" t="str">
        <f>VLOOKUP(A1148,locations!A$1:F$12,3,FALSE)</f>
        <v>125.75139</v>
      </c>
      <c r="H1148" t="str">
        <f>VLOOKUP(A1148,locations!A$1:F$12,4,FALSE)</f>
        <v>Pyongyang</v>
      </c>
      <c r="I1148" t="str">
        <f>VLOOKUP(A1148,locations!A$1:F$12,5,FALSE)</f>
        <v>Han-ch'on</v>
      </c>
      <c r="J1148" t="str">
        <f>VLOOKUP(A1148,locations!A$1:F$12,6,FALSE)</f>
        <v>y</v>
      </c>
    </row>
    <row r="1149" spans="1:10" hidden="1">
      <c r="A1149" s="6" t="s">
        <v>191</v>
      </c>
      <c r="B1149" t="s">
        <v>71</v>
      </c>
      <c r="C1149">
        <v>0.8</v>
      </c>
      <c r="D1149">
        <v>2010</v>
      </c>
      <c r="E1149">
        <v>10</v>
      </c>
      <c r="F1149" t="str">
        <f>VLOOKUP(A1149,locations!A$1:F$12,2,FALSE)</f>
        <v>38.95917</v>
      </c>
      <c r="G1149" t="str">
        <f>VLOOKUP(A1149,locations!A$1:F$12,3,FALSE)</f>
        <v>125.75139</v>
      </c>
      <c r="H1149" t="str">
        <f>VLOOKUP(A1149,locations!A$1:F$12,4,FALSE)</f>
        <v>Pyongyang</v>
      </c>
      <c r="I1149" t="str">
        <f>VLOOKUP(A1149,locations!A$1:F$12,5,FALSE)</f>
        <v>Han-ch'on</v>
      </c>
      <c r="J1149" t="str">
        <f>VLOOKUP(A1149,locations!A$1:F$12,6,FALSE)</f>
        <v>y</v>
      </c>
    </row>
    <row r="1150" spans="1:10" hidden="1">
      <c r="A1150" s="6" t="s">
        <v>191</v>
      </c>
      <c r="B1150" t="s">
        <v>72</v>
      </c>
      <c r="C1150">
        <v>21</v>
      </c>
      <c r="D1150">
        <v>2010</v>
      </c>
      <c r="E1150">
        <v>11</v>
      </c>
      <c r="F1150" t="str">
        <f>VLOOKUP(A1150,locations!A$1:F$12,2,FALSE)</f>
        <v>38.95917</v>
      </c>
      <c r="G1150" t="str">
        <f>VLOOKUP(A1150,locations!A$1:F$12,3,FALSE)</f>
        <v>125.75139</v>
      </c>
      <c r="H1150" t="str">
        <f>VLOOKUP(A1150,locations!A$1:F$12,4,FALSE)</f>
        <v>Pyongyang</v>
      </c>
      <c r="I1150" t="str">
        <f>VLOOKUP(A1150,locations!A$1:F$12,5,FALSE)</f>
        <v>Han-ch'on</v>
      </c>
      <c r="J1150" t="str">
        <f>VLOOKUP(A1150,locations!A$1:F$12,6,FALSE)</f>
        <v>y</v>
      </c>
    </row>
    <row r="1151" spans="1:10" hidden="1">
      <c r="A1151" s="6" t="s">
        <v>191</v>
      </c>
      <c r="B1151" t="s">
        <v>73</v>
      </c>
      <c r="C1151">
        <v>6.6</v>
      </c>
      <c r="D1151">
        <v>2010</v>
      </c>
      <c r="E1151">
        <v>12</v>
      </c>
      <c r="F1151" t="str">
        <f>VLOOKUP(A1151,locations!A$1:F$12,2,FALSE)</f>
        <v>38.95917</v>
      </c>
      <c r="G1151" t="str">
        <f>VLOOKUP(A1151,locations!A$1:F$12,3,FALSE)</f>
        <v>125.75139</v>
      </c>
      <c r="H1151" t="str">
        <f>VLOOKUP(A1151,locations!A$1:F$12,4,FALSE)</f>
        <v>Pyongyang</v>
      </c>
      <c r="I1151" t="str">
        <f>VLOOKUP(A1151,locations!A$1:F$12,5,FALSE)</f>
        <v>Han-ch'on</v>
      </c>
      <c r="J1151" t="str">
        <f>VLOOKUP(A1151,locations!A$1:F$12,6,FALSE)</f>
        <v>y</v>
      </c>
    </row>
    <row r="1152" spans="1:10" hidden="1">
      <c r="A1152" s="6" t="s">
        <v>191</v>
      </c>
      <c r="B1152" t="s">
        <v>74</v>
      </c>
      <c r="C1152">
        <v>4.0999999999999996</v>
      </c>
      <c r="D1152">
        <v>2011</v>
      </c>
      <c r="E1152">
        <v>1</v>
      </c>
      <c r="F1152" t="str">
        <f>VLOOKUP(A1152,locations!A$1:F$12,2,FALSE)</f>
        <v>38.95917</v>
      </c>
      <c r="G1152" t="str">
        <f>VLOOKUP(A1152,locations!A$1:F$12,3,FALSE)</f>
        <v>125.75139</v>
      </c>
      <c r="H1152" t="str">
        <f>VLOOKUP(A1152,locations!A$1:F$12,4,FALSE)</f>
        <v>Pyongyang</v>
      </c>
      <c r="I1152" t="str">
        <f>VLOOKUP(A1152,locations!A$1:F$12,5,FALSE)</f>
        <v>Han-ch'on</v>
      </c>
      <c r="J1152" t="str">
        <f>VLOOKUP(A1152,locations!A$1:F$12,6,FALSE)</f>
        <v>y</v>
      </c>
    </row>
    <row r="1153" spans="1:10" hidden="1">
      <c r="A1153" s="6" t="s">
        <v>191</v>
      </c>
      <c r="B1153" t="s">
        <v>75</v>
      </c>
      <c r="C1153">
        <v>22.1</v>
      </c>
      <c r="D1153">
        <v>2011</v>
      </c>
      <c r="E1153">
        <v>2</v>
      </c>
      <c r="F1153" t="str">
        <f>VLOOKUP(A1153,locations!A$1:F$12,2,FALSE)</f>
        <v>38.95917</v>
      </c>
      <c r="G1153" t="str">
        <f>VLOOKUP(A1153,locations!A$1:F$12,3,FALSE)</f>
        <v>125.75139</v>
      </c>
      <c r="H1153" t="str">
        <f>VLOOKUP(A1153,locations!A$1:F$12,4,FALSE)</f>
        <v>Pyongyang</v>
      </c>
      <c r="I1153" t="str">
        <f>VLOOKUP(A1153,locations!A$1:F$12,5,FALSE)</f>
        <v>Han-ch'on</v>
      </c>
      <c r="J1153" t="str">
        <f>VLOOKUP(A1153,locations!A$1:F$12,6,FALSE)</f>
        <v>y</v>
      </c>
    </row>
    <row r="1154" spans="1:10" hidden="1">
      <c r="A1154" s="6" t="s">
        <v>191</v>
      </c>
      <c r="B1154" t="s">
        <v>76</v>
      </c>
      <c r="C1154">
        <v>0.2</v>
      </c>
      <c r="D1154">
        <v>2011</v>
      </c>
      <c r="E1154">
        <v>3</v>
      </c>
      <c r="F1154" t="str">
        <f>VLOOKUP(A1154,locations!A$1:F$12,2,FALSE)</f>
        <v>38.95917</v>
      </c>
      <c r="G1154" t="str">
        <f>VLOOKUP(A1154,locations!A$1:F$12,3,FALSE)</f>
        <v>125.75139</v>
      </c>
      <c r="H1154" t="str">
        <f>VLOOKUP(A1154,locations!A$1:F$12,4,FALSE)</f>
        <v>Pyongyang</v>
      </c>
      <c r="I1154" t="str">
        <f>VLOOKUP(A1154,locations!A$1:F$12,5,FALSE)</f>
        <v>Han-ch'on</v>
      </c>
      <c r="J1154" t="str">
        <f>VLOOKUP(A1154,locations!A$1:F$12,6,FALSE)</f>
        <v>y</v>
      </c>
    </row>
    <row r="1155" spans="1:10" hidden="1">
      <c r="A1155" s="6" t="s">
        <v>191</v>
      </c>
      <c r="B1155" t="s">
        <v>77</v>
      </c>
      <c r="C1155">
        <v>28.2</v>
      </c>
      <c r="D1155">
        <v>2011</v>
      </c>
      <c r="E1155">
        <v>4</v>
      </c>
      <c r="F1155" t="str">
        <f>VLOOKUP(A1155,locations!A$1:F$12,2,FALSE)</f>
        <v>38.95917</v>
      </c>
      <c r="G1155" t="str">
        <f>VLOOKUP(A1155,locations!A$1:F$12,3,FALSE)</f>
        <v>125.75139</v>
      </c>
      <c r="H1155" t="str">
        <f>VLOOKUP(A1155,locations!A$1:F$12,4,FALSE)</f>
        <v>Pyongyang</v>
      </c>
      <c r="I1155" t="str">
        <f>VLOOKUP(A1155,locations!A$1:F$12,5,FALSE)</f>
        <v>Han-ch'on</v>
      </c>
      <c r="J1155" t="str">
        <f>VLOOKUP(A1155,locations!A$1:F$12,6,FALSE)</f>
        <v>y</v>
      </c>
    </row>
    <row r="1156" spans="1:10" hidden="1">
      <c r="A1156" s="6" t="s">
        <v>191</v>
      </c>
      <c r="B1156" t="s">
        <v>78</v>
      </c>
      <c r="C1156">
        <v>52.6</v>
      </c>
      <c r="D1156">
        <v>2011</v>
      </c>
      <c r="E1156">
        <v>5</v>
      </c>
      <c r="F1156" t="str">
        <f>VLOOKUP(A1156,locations!A$1:F$12,2,FALSE)</f>
        <v>38.95917</v>
      </c>
      <c r="G1156" t="str">
        <f>VLOOKUP(A1156,locations!A$1:F$12,3,FALSE)</f>
        <v>125.75139</v>
      </c>
      <c r="H1156" t="str">
        <f>VLOOKUP(A1156,locations!A$1:F$12,4,FALSE)</f>
        <v>Pyongyang</v>
      </c>
      <c r="I1156" t="str">
        <f>VLOOKUP(A1156,locations!A$1:F$12,5,FALSE)</f>
        <v>Han-ch'on</v>
      </c>
      <c r="J1156" t="str">
        <f>VLOOKUP(A1156,locations!A$1:F$12,6,FALSE)</f>
        <v>y</v>
      </c>
    </row>
    <row r="1157" spans="1:10" hidden="1">
      <c r="A1157" s="6" t="s">
        <v>191</v>
      </c>
      <c r="B1157" t="s">
        <v>79</v>
      </c>
      <c r="C1157">
        <v>185</v>
      </c>
      <c r="D1157">
        <v>2011</v>
      </c>
      <c r="E1157">
        <v>6</v>
      </c>
      <c r="F1157" t="str">
        <f>VLOOKUP(A1157,locations!A$1:F$12,2,FALSE)</f>
        <v>38.95917</v>
      </c>
      <c r="G1157" t="str">
        <f>VLOOKUP(A1157,locations!A$1:F$12,3,FALSE)</f>
        <v>125.75139</v>
      </c>
      <c r="H1157" t="str">
        <f>VLOOKUP(A1157,locations!A$1:F$12,4,FALSE)</f>
        <v>Pyongyang</v>
      </c>
      <c r="I1157" t="str">
        <f>VLOOKUP(A1157,locations!A$1:F$12,5,FALSE)</f>
        <v>Han-ch'on</v>
      </c>
      <c r="J1157" t="str">
        <f>VLOOKUP(A1157,locations!A$1:F$12,6,FALSE)</f>
        <v>y</v>
      </c>
    </row>
    <row r="1158" spans="1:10" hidden="1">
      <c r="A1158" s="6" t="s">
        <v>191</v>
      </c>
      <c r="B1158" t="s">
        <v>80</v>
      </c>
      <c r="C1158">
        <v>253.2</v>
      </c>
      <c r="D1158">
        <v>2011</v>
      </c>
      <c r="E1158">
        <v>7</v>
      </c>
      <c r="F1158" t="str">
        <f>VLOOKUP(A1158,locations!A$1:F$12,2,FALSE)</f>
        <v>38.95917</v>
      </c>
      <c r="G1158" t="str">
        <f>VLOOKUP(A1158,locations!A$1:F$12,3,FALSE)</f>
        <v>125.75139</v>
      </c>
      <c r="H1158" t="str">
        <f>VLOOKUP(A1158,locations!A$1:F$12,4,FALSE)</f>
        <v>Pyongyang</v>
      </c>
      <c r="I1158" t="str">
        <f>VLOOKUP(A1158,locations!A$1:F$12,5,FALSE)</f>
        <v>Han-ch'on</v>
      </c>
      <c r="J1158" t="str">
        <f>VLOOKUP(A1158,locations!A$1:F$12,6,FALSE)</f>
        <v>y</v>
      </c>
    </row>
    <row r="1159" spans="1:10" hidden="1">
      <c r="A1159" s="6" t="s">
        <v>191</v>
      </c>
      <c r="B1159" t="s">
        <v>81</v>
      </c>
      <c r="C1159">
        <v>203.4</v>
      </c>
      <c r="D1159">
        <v>2011</v>
      </c>
      <c r="E1159">
        <v>8</v>
      </c>
      <c r="F1159" t="str">
        <f>VLOOKUP(A1159,locations!A$1:F$12,2,FALSE)</f>
        <v>38.95917</v>
      </c>
      <c r="G1159" t="str">
        <f>VLOOKUP(A1159,locations!A$1:F$12,3,FALSE)</f>
        <v>125.75139</v>
      </c>
      <c r="H1159" t="str">
        <f>VLOOKUP(A1159,locations!A$1:F$12,4,FALSE)</f>
        <v>Pyongyang</v>
      </c>
      <c r="I1159" t="str">
        <f>VLOOKUP(A1159,locations!A$1:F$12,5,FALSE)</f>
        <v>Han-ch'on</v>
      </c>
      <c r="J1159" t="str">
        <f>VLOOKUP(A1159,locations!A$1:F$12,6,FALSE)</f>
        <v>y</v>
      </c>
    </row>
    <row r="1160" spans="1:10" hidden="1">
      <c r="A1160" s="6" t="s">
        <v>191</v>
      </c>
      <c r="B1160" t="s">
        <v>82</v>
      </c>
      <c r="C1160">
        <v>13.8</v>
      </c>
      <c r="D1160">
        <v>2011</v>
      </c>
      <c r="E1160">
        <v>9</v>
      </c>
      <c r="F1160" t="str">
        <f>VLOOKUP(A1160,locations!A$1:F$12,2,FALSE)</f>
        <v>38.95917</v>
      </c>
      <c r="G1160" t="str">
        <f>VLOOKUP(A1160,locations!A$1:F$12,3,FALSE)</f>
        <v>125.75139</v>
      </c>
      <c r="H1160" t="str">
        <f>VLOOKUP(A1160,locations!A$1:F$12,4,FALSE)</f>
        <v>Pyongyang</v>
      </c>
      <c r="I1160" t="str">
        <f>VLOOKUP(A1160,locations!A$1:F$12,5,FALSE)</f>
        <v>Han-ch'on</v>
      </c>
      <c r="J1160" t="str">
        <f>VLOOKUP(A1160,locations!A$1:F$12,6,FALSE)</f>
        <v>y</v>
      </c>
    </row>
    <row r="1161" spans="1:10" hidden="1">
      <c r="A1161" s="6" t="s">
        <v>191</v>
      </c>
      <c r="B1161" t="s">
        <v>83</v>
      </c>
      <c r="C1161">
        <v>13</v>
      </c>
      <c r="D1161">
        <v>2011</v>
      </c>
      <c r="E1161">
        <v>10</v>
      </c>
      <c r="F1161" t="str">
        <f>VLOOKUP(A1161,locations!A$1:F$12,2,FALSE)</f>
        <v>38.95917</v>
      </c>
      <c r="G1161" t="str">
        <f>VLOOKUP(A1161,locations!A$1:F$12,3,FALSE)</f>
        <v>125.75139</v>
      </c>
      <c r="H1161" t="str">
        <f>VLOOKUP(A1161,locations!A$1:F$12,4,FALSE)</f>
        <v>Pyongyang</v>
      </c>
      <c r="I1161" t="str">
        <f>VLOOKUP(A1161,locations!A$1:F$12,5,FALSE)</f>
        <v>Han-ch'on</v>
      </c>
      <c r="J1161" t="str">
        <f>VLOOKUP(A1161,locations!A$1:F$12,6,FALSE)</f>
        <v>y</v>
      </c>
    </row>
    <row r="1162" spans="1:10" hidden="1">
      <c r="A1162" s="6" t="s">
        <v>191</v>
      </c>
      <c r="B1162" t="s">
        <v>84</v>
      </c>
      <c r="C1162">
        <v>43.9</v>
      </c>
      <c r="D1162">
        <v>2011</v>
      </c>
      <c r="E1162">
        <v>11</v>
      </c>
      <c r="F1162" t="str">
        <f>VLOOKUP(A1162,locations!A$1:F$12,2,FALSE)</f>
        <v>38.95917</v>
      </c>
      <c r="G1162" t="str">
        <f>VLOOKUP(A1162,locations!A$1:F$12,3,FALSE)</f>
        <v>125.75139</v>
      </c>
      <c r="H1162" t="str">
        <f>VLOOKUP(A1162,locations!A$1:F$12,4,FALSE)</f>
        <v>Pyongyang</v>
      </c>
      <c r="I1162" t="str">
        <f>VLOOKUP(A1162,locations!A$1:F$12,5,FALSE)</f>
        <v>Han-ch'on</v>
      </c>
      <c r="J1162" t="str">
        <f>VLOOKUP(A1162,locations!A$1:F$12,6,FALSE)</f>
        <v>y</v>
      </c>
    </row>
    <row r="1163" spans="1:10" hidden="1">
      <c r="A1163" s="6" t="s">
        <v>191</v>
      </c>
      <c r="B1163" t="s">
        <v>85</v>
      </c>
      <c r="C1163">
        <v>1.9</v>
      </c>
      <c r="D1163">
        <v>2011</v>
      </c>
      <c r="E1163">
        <v>12</v>
      </c>
      <c r="F1163" t="str">
        <f>VLOOKUP(A1163,locations!A$1:F$12,2,FALSE)</f>
        <v>38.95917</v>
      </c>
      <c r="G1163" t="str">
        <f>VLOOKUP(A1163,locations!A$1:F$12,3,FALSE)</f>
        <v>125.75139</v>
      </c>
      <c r="H1163" t="str">
        <f>VLOOKUP(A1163,locations!A$1:F$12,4,FALSE)</f>
        <v>Pyongyang</v>
      </c>
      <c r="I1163" t="str">
        <f>VLOOKUP(A1163,locations!A$1:F$12,5,FALSE)</f>
        <v>Han-ch'on</v>
      </c>
      <c r="J1163" t="str">
        <f>VLOOKUP(A1163,locations!A$1:F$12,6,FALSE)</f>
        <v>y</v>
      </c>
    </row>
    <row r="1164" spans="1:10" hidden="1">
      <c r="A1164" s="6" t="s">
        <v>191</v>
      </c>
      <c r="B1164" t="s">
        <v>86</v>
      </c>
      <c r="C1164">
        <v>5.3</v>
      </c>
      <c r="D1164">
        <v>2012</v>
      </c>
      <c r="E1164">
        <v>1</v>
      </c>
      <c r="F1164" t="str">
        <f>VLOOKUP(A1164,locations!A$1:F$12,2,FALSE)</f>
        <v>38.95917</v>
      </c>
      <c r="G1164" t="str">
        <f>VLOOKUP(A1164,locations!A$1:F$12,3,FALSE)</f>
        <v>125.75139</v>
      </c>
      <c r="H1164" t="str">
        <f>VLOOKUP(A1164,locations!A$1:F$12,4,FALSE)</f>
        <v>Pyongyang</v>
      </c>
      <c r="I1164" t="str">
        <f>VLOOKUP(A1164,locations!A$1:F$12,5,FALSE)</f>
        <v>Han-ch'on</v>
      </c>
      <c r="J1164" t="str">
        <f>VLOOKUP(A1164,locations!A$1:F$12,6,FALSE)</f>
        <v>y</v>
      </c>
    </row>
    <row r="1165" spans="1:10" hidden="1">
      <c r="A1165" s="6" t="s">
        <v>191</v>
      </c>
      <c r="B1165" t="s">
        <v>87</v>
      </c>
      <c r="C1165">
        <v>2.2999999999999998</v>
      </c>
      <c r="D1165">
        <v>2012</v>
      </c>
      <c r="E1165">
        <v>2</v>
      </c>
      <c r="F1165" t="str">
        <f>VLOOKUP(A1165,locations!A$1:F$12,2,FALSE)</f>
        <v>38.95917</v>
      </c>
      <c r="G1165" t="str">
        <f>VLOOKUP(A1165,locations!A$1:F$12,3,FALSE)</f>
        <v>125.75139</v>
      </c>
      <c r="H1165" t="str">
        <f>VLOOKUP(A1165,locations!A$1:F$12,4,FALSE)</f>
        <v>Pyongyang</v>
      </c>
      <c r="I1165" t="str">
        <f>VLOOKUP(A1165,locations!A$1:F$12,5,FALSE)</f>
        <v>Han-ch'on</v>
      </c>
      <c r="J1165" t="str">
        <f>VLOOKUP(A1165,locations!A$1:F$12,6,FALSE)</f>
        <v>y</v>
      </c>
    </row>
    <row r="1166" spans="1:10" hidden="1">
      <c r="A1166" s="6" t="s">
        <v>191</v>
      </c>
      <c r="B1166" t="s">
        <v>88</v>
      </c>
      <c r="C1166">
        <v>13</v>
      </c>
      <c r="D1166">
        <v>2012</v>
      </c>
      <c r="E1166">
        <v>3</v>
      </c>
      <c r="F1166" t="str">
        <f>VLOOKUP(A1166,locations!A$1:F$12,2,FALSE)</f>
        <v>38.95917</v>
      </c>
      <c r="G1166" t="str">
        <f>VLOOKUP(A1166,locations!A$1:F$12,3,FALSE)</f>
        <v>125.75139</v>
      </c>
      <c r="H1166" t="str">
        <f>VLOOKUP(A1166,locations!A$1:F$12,4,FALSE)</f>
        <v>Pyongyang</v>
      </c>
      <c r="I1166" t="str">
        <f>VLOOKUP(A1166,locations!A$1:F$12,5,FALSE)</f>
        <v>Han-ch'on</v>
      </c>
      <c r="J1166" t="str">
        <f>VLOOKUP(A1166,locations!A$1:F$12,6,FALSE)</f>
        <v>y</v>
      </c>
    </row>
    <row r="1167" spans="1:10" hidden="1">
      <c r="A1167" s="6" t="s">
        <v>191</v>
      </c>
      <c r="B1167" t="s">
        <v>89</v>
      </c>
      <c r="C1167">
        <v>68.5</v>
      </c>
      <c r="D1167">
        <v>2012</v>
      </c>
      <c r="E1167">
        <v>4</v>
      </c>
      <c r="F1167" t="str">
        <f>VLOOKUP(A1167,locations!A$1:F$12,2,FALSE)</f>
        <v>38.95917</v>
      </c>
      <c r="G1167" t="str">
        <f>VLOOKUP(A1167,locations!A$1:F$12,3,FALSE)</f>
        <v>125.75139</v>
      </c>
      <c r="H1167" t="str">
        <f>VLOOKUP(A1167,locations!A$1:F$12,4,FALSE)</f>
        <v>Pyongyang</v>
      </c>
      <c r="I1167" t="str">
        <f>VLOOKUP(A1167,locations!A$1:F$12,5,FALSE)</f>
        <v>Han-ch'on</v>
      </c>
      <c r="J1167" t="str">
        <f>VLOOKUP(A1167,locations!A$1:F$12,6,FALSE)</f>
        <v>y</v>
      </c>
    </row>
    <row r="1168" spans="1:10" hidden="1">
      <c r="A1168" s="6" t="s">
        <v>191</v>
      </c>
      <c r="B1168" t="s">
        <v>90</v>
      </c>
      <c r="C1168">
        <v>12.3</v>
      </c>
      <c r="D1168">
        <v>2012</v>
      </c>
      <c r="E1168">
        <v>5</v>
      </c>
      <c r="F1168" t="str">
        <f>VLOOKUP(A1168,locations!A$1:F$12,2,FALSE)</f>
        <v>38.95917</v>
      </c>
      <c r="G1168" t="str">
        <f>VLOOKUP(A1168,locations!A$1:F$12,3,FALSE)</f>
        <v>125.75139</v>
      </c>
      <c r="H1168" t="str">
        <f>VLOOKUP(A1168,locations!A$1:F$12,4,FALSE)</f>
        <v>Pyongyang</v>
      </c>
      <c r="I1168" t="str">
        <f>VLOOKUP(A1168,locations!A$1:F$12,5,FALSE)</f>
        <v>Han-ch'on</v>
      </c>
      <c r="J1168" t="str">
        <f>VLOOKUP(A1168,locations!A$1:F$12,6,FALSE)</f>
        <v>y</v>
      </c>
    </row>
    <row r="1169" spans="1:10" hidden="1">
      <c r="A1169" s="6" t="s">
        <v>191</v>
      </c>
      <c r="B1169" t="s">
        <v>91</v>
      </c>
      <c r="C1169">
        <v>27.2</v>
      </c>
      <c r="D1169">
        <v>2012</v>
      </c>
      <c r="E1169">
        <v>6</v>
      </c>
      <c r="F1169" t="str">
        <f>VLOOKUP(A1169,locations!A$1:F$12,2,FALSE)</f>
        <v>38.95917</v>
      </c>
      <c r="G1169" t="str">
        <f>VLOOKUP(A1169,locations!A$1:F$12,3,FALSE)</f>
        <v>125.75139</v>
      </c>
      <c r="H1169" t="str">
        <f>VLOOKUP(A1169,locations!A$1:F$12,4,FALSE)</f>
        <v>Pyongyang</v>
      </c>
      <c r="I1169" t="str">
        <f>VLOOKUP(A1169,locations!A$1:F$12,5,FALSE)</f>
        <v>Han-ch'on</v>
      </c>
      <c r="J1169" t="str">
        <f>VLOOKUP(A1169,locations!A$1:F$12,6,FALSE)</f>
        <v>y</v>
      </c>
    </row>
    <row r="1170" spans="1:10" hidden="1">
      <c r="A1170" s="6" t="s">
        <v>191</v>
      </c>
      <c r="B1170" t="s">
        <v>92</v>
      </c>
      <c r="C1170">
        <v>124.4</v>
      </c>
      <c r="D1170">
        <v>2012</v>
      </c>
      <c r="E1170">
        <v>7</v>
      </c>
      <c r="F1170" t="str">
        <f>VLOOKUP(A1170,locations!A$1:F$12,2,FALSE)</f>
        <v>38.95917</v>
      </c>
      <c r="G1170" t="str">
        <f>VLOOKUP(A1170,locations!A$1:F$12,3,FALSE)</f>
        <v>125.75139</v>
      </c>
      <c r="H1170" t="str">
        <f>VLOOKUP(A1170,locations!A$1:F$12,4,FALSE)</f>
        <v>Pyongyang</v>
      </c>
      <c r="I1170" t="str">
        <f>VLOOKUP(A1170,locations!A$1:F$12,5,FALSE)</f>
        <v>Han-ch'on</v>
      </c>
      <c r="J1170" t="str">
        <f>VLOOKUP(A1170,locations!A$1:F$12,6,FALSE)</f>
        <v>y</v>
      </c>
    </row>
    <row r="1171" spans="1:10" hidden="1">
      <c r="A1171" s="6" t="s">
        <v>191</v>
      </c>
      <c r="B1171" t="s">
        <v>93</v>
      </c>
      <c r="C1171">
        <v>403.1</v>
      </c>
      <c r="D1171">
        <v>2012</v>
      </c>
      <c r="E1171">
        <v>8</v>
      </c>
      <c r="F1171" t="str">
        <f>VLOOKUP(A1171,locations!A$1:F$12,2,FALSE)</f>
        <v>38.95917</v>
      </c>
      <c r="G1171" t="str">
        <f>VLOOKUP(A1171,locations!A$1:F$12,3,FALSE)</f>
        <v>125.75139</v>
      </c>
      <c r="H1171" t="str">
        <f>VLOOKUP(A1171,locations!A$1:F$12,4,FALSE)</f>
        <v>Pyongyang</v>
      </c>
      <c r="I1171" t="str">
        <f>VLOOKUP(A1171,locations!A$1:F$12,5,FALSE)</f>
        <v>Han-ch'on</v>
      </c>
      <c r="J1171" t="str">
        <f>VLOOKUP(A1171,locations!A$1:F$12,6,FALSE)</f>
        <v>y</v>
      </c>
    </row>
    <row r="1172" spans="1:10" hidden="1">
      <c r="A1172" s="6" t="s">
        <v>191</v>
      </c>
      <c r="B1172" t="s">
        <v>94</v>
      </c>
      <c r="C1172">
        <v>67</v>
      </c>
      <c r="D1172">
        <v>2012</v>
      </c>
      <c r="E1172">
        <v>9</v>
      </c>
      <c r="F1172" t="str">
        <f>VLOOKUP(A1172,locations!A$1:F$12,2,FALSE)</f>
        <v>38.95917</v>
      </c>
      <c r="G1172" t="str">
        <f>VLOOKUP(A1172,locations!A$1:F$12,3,FALSE)</f>
        <v>125.75139</v>
      </c>
      <c r="H1172" t="str">
        <f>VLOOKUP(A1172,locations!A$1:F$12,4,FALSE)</f>
        <v>Pyongyang</v>
      </c>
      <c r="I1172" t="str">
        <f>VLOOKUP(A1172,locations!A$1:F$12,5,FALSE)</f>
        <v>Han-ch'on</v>
      </c>
      <c r="J1172" t="str">
        <f>VLOOKUP(A1172,locations!A$1:F$12,6,FALSE)</f>
        <v>y</v>
      </c>
    </row>
    <row r="1173" spans="1:10" hidden="1">
      <c r="A1173" s="6" t="s">
        <v>191</v>
      </c>
      <c r="B1173" t="s">
        <v>95</v>
      </c>
      <c r="C1173">
        <v>26</v>
      </c>
      <c r="D1173">
        <v>2012</v>
      </c>
      <c r="E1173">
        <v>10</v>
      </c>
      <c r="F1173" t="str">
        <f>VLOOKUP(A1173,locations!A$1:F$12,2,FALSE)</f>
        <v>38.95917</v>
      </c>
      <c r="G1173" t="str">
        <f>VLOOKUP(A1173,locations!A$1:F$12,3,FALSE)</f>
        <v>125.75139</v>
      </c>
      <c r="H1173" t="str">
        <f>VLOOKUP(A1173,locations!A$1:F$12,4,FALSE)</f>
        <v>Pyongyang</v>
      </c>
      <c r="I1173" t="str">
        <f>VLOOKUP(A1173,locations!A$1:F$12,5,FALSE)</f>
        <v>Han-ch'on</v>
      </c>
      <c r="J1173" t="str">
        <f>VLOOKUP(A1173,locations!A$1:F$12,6,FALSE)</f>
        <v>y</v>
      </c>
    </row>
    <row r="1174" spans="1:10" hidden="1">
      <c r="A1174" s="6" t="s">
        <v>191</v>
      </c>
      <c r="B1174" t="s">
        <v>96</v>
      </c>
      <c r="C1174">
        <v>29.4</v>
      </c>
      <c r="D1174">
        <v>2012</v>
      </c>
      <c r="E1174">
        <v>11</v>
      </c>
      <c r="F1174" t="str">
        <f>VLOOKUP(A1174,locations!A$1:F$12,2,FALSE)</f>
        <v>38.95917</v>
      </c>
      <c r="G1174" t="str">
        <f>VLOOKUP(A1174,locations!A$1:F$12,3,FALSE)</f>
        <v>125.75139</v>
      </c>
      <c r="H1174" t="str">
        <f>VLOOKUP(A1174,locations!A$1:F$12,4,FALSE)</f>
        <v>Pyongyang</v>
      </c>
      <c r="I1174" t="str">
        <f>VLOOKUP(A1174,locations!A$1:F$12,5,FALSE)</f>
        <v>Han-ch'on</v>
      </c>
      <c r="J1174" t="str">
        <f>VLOOKUP(A1174,locations!A$1:F$12,6,FALSE)</f>
        <v>y</v>
      </c>
    </row>
    <row r="1175" spans="1:10" hidden="1">
      <c r="A1175" s="6" t="s">
        <v>191</v>
      </c>
      <c r="B1175" t="s">
        <v>97</v>
      </c>
      <c r="C1175">
        <v>25.2</v>
      </c>
      <c r="D1175">
        <v>2012</v>
      </c>
      <c r="E1175">
        <v>12</v>
      </c>
      <c r="F1175" t="str">
        <f>VLOOKUP(A1175,locations!A$1:F$12,2,FALSE)</f>
        <v>38.95917</v>
      </c>
      <c r="G1175" t="str">
        <f>VLOOKUP(A1175,locations!A$1:F$12,3,FALSE)</f>
        <v>125.75139</v>
      </c>
      <c r="H1175" t="str">
        <f>VLOOKUP(A1175,locations!A$1:F$12,4,FALSE)</f>
        <v>Pyongyang</v>
      </c>
      <c r="I1175" t="str">
        <f>VLOOKUP(A1175,locations!A$1:F$12,5,FALSE)</f>
        <v>Han-ch'on</v>
      </c>
      <c r="J1175" t="str">
        <f>VLOOKUP(A1175,locations!A$1:F$12,6,FALSE)</f>
        <v>y</v>
      </c>
    </row>
    <row r="1176" spans="1:10" hidden="1">
      <c r="A1176" s="6" t="s">
        <v>191</v>
      </c>
      <c r="B1176" t="s">
        <v>98</v>
      </c>
      <c r="C1176">
        <v>12.8</v>
      </c>
      <c r="D1176">
        <v>2013</v>
      </c>
      <c r="E1176">
        <v>1</v>
      </c>
      <c r="F1176" t="str">
        <f>VLOOKUP(A1176,locations!A$1:F$12,2,FALSE)</f>
        <v>38.95917</v>
      </c>
      <c r="G1176" t="str">
        <f>VLOOKUP(A1176,locations!A$1:F$12,3,FALSE)</f>
        <v>125.75139</v>
      </c>
      <c r="H1176" t="str">
        <f>VLOOKUP(A1176,locations!A$1:F$12,4,FALSE)</f>
        <v>Pyongyang</v>
      </c>
      <c r="I1176" t="str">
        <f>VLOOKUP(A1176,locations!A$1:F$12,5,FALSE)</f>
        <v>Han-ch'on</v>
      </c>
      <c r="J1176" t="str">
        <f>VLOOKUP(A1176,locations!A$1:F$12,6,FALSE)</f>
        <v>y</v>
      </c>
    </row>
    <row r="1177" spans="1:10" hidden="1">
      <c r="A1177" s="6" t="s">
        <v>191</v>
      </c>
      <c r="B1177" t="s">
        <v>99</v>
      </c>
      <c r="C1177">
        <v>23.8</v>
      </c>
      <c r="D1177">
        <v>2013</v>
      </c>
      <c r="E1177">
        <v>2</v>
      </c>
      <c r="F1177" t="str">
        <f>VLOOKUP(A1177,locations!A$1:F$12,2,FALSE)</f>
        <v>38.95917</v>
      </c>
      <c r="G1177" t="str">
        <f>VLOOKUP(A1177,locations!A$1:F$12,3,FALSE)</f>
        <v>125.75139</v>
      </c>
      <c r="H1177" t="str">
        <f>VLOOKUP(A1177,locations!A$1:F$12,4,FALSE)</f>
        <v>Pyongyang</v>
      </c>
      <c r="I1177" t="str">
        <f>VLOOKUP(A1177,locations!A$1:F$12,5,FALSE)</f>
        <v>Han-ch'on</v>
      </c>
      <c r="J1177" t="str">
        <f>VLOOKUP(A1177,locations!A$1:F$12,6,FALSE)</f>
        <v>y</v>
      </c>
    </row>
    <row r="1178" spans="1:10" hidden="1">
      <c r="A1178" s="6" t="s">
        <v>191</v>
      </c>
      <c r="B1178" t="s">
        <v>100</v>
      </c>
      <c r="C1178">
        <v>3.1</v>
      </c>
      <c r="D1178">
        <v>2013</v>
      </c>
      <c r="E1178">
        <v>3</v>
      </c>
      <c r="F1178" t="str">
        <f>VLOOKUP(A1178,locations!A$1:F$12,2,FALSE)</f>
        <v>38.95917</v>
      </c>
      <c r="G1178" t="str">
        <f>VLOOKUP(A1178,locations!A$1:F$12,3,FALSE)</f>
        <v>125.75139</v>
      </c>
      <c r="H1178" t="str">
        <f>VLOOKUP(A1178,locations!A$1:F$12,4,FALSE)</f>
        <v>Pyongyang</v>
      </c>
      <c r="I1178" t="str">
        <f>VLOOKUP(A1178,locations!A$1:F$12,5,FALSE)</f>
        <v>Han-ch'on</v>
      </c>
      <c r="J1178" t="str">
        <f>VLOOKUP(A1178,locations!A$1:F$12,6,FALSE)</f>
        <v>y</v>
      </c>
    </row>
    <row r="1179" spans="1:10" hidden="1">
      <c r="A1179" s="6" t="s">
        <v>191</v>
      </c>
      <c r="B1179" t="s">
        <v>101</v>
      </c>
      <c r="C1179">
        <v>15.4</v>
      </c>
      <c r="D1179">
        <v>2013</v>
      </c>
      <c r="E1179">
        <v>4</v>
      </c>
      <c r="F1179" t="str">
        <f>VLOOKUP(A1179,locations!A$1:F$12,2,FALSE)</f>
        <v>38.95917</v>
      </c>
      <c r="G1179" t="str">
        <f>VLOOKUP(A1179,locations!A$1:F$12,3,FALSE)</f>
        <v>125.75139</v>
      </c>
      <c r="H1179" t="str">
        <f>VLOOKUP(A1179,locations!A$1:F$12,4,FALSE)</f>
        <v>Pyongyang</v>
      </c>
      <c r="I1179" t="str">
        <f>VLOOKUP(A1179,locations!A$1:F$12,5,FALSE)</f>
        <v>Han-ch'on</v>
      </c>
      <c r="J1179" t="str">
        <f>VLOOKUP(A1179,locations!A$1:F$12,6,FALSE)</f>
        <v>y</v>
      </c>
    </row>
    <row r="1180" spans="1:10" hidden="1">
      <c r="A1180" s="6" t="s">
        <v>191</v>
      </c>
      <c r="B1180" t="s">
        <v>102</v>
      </c>
      <c r="C1180">
        <v>46</v>
      </c>
      <c r="D1180">
        <v>2013</v>
      </c>
      <c r="E1180">
        <v>5</v>
      </c>
      <c r="F1180" t="str">
        <f>VLOOKUP(A1180,locations!A$1:F$12,2,FALSE)</f>
        <v>38.95917</v>
      </c>
      <c r="G1180" t="str">
        <f>VLOOKUP(A1180,locations!A$1:F$12,3,FALSE)</f>
        <v>125.75139</v>
      </c>
      <c r="H1180" t="str">
        <f>VLOOKUP(A1180,locations!A$1:F$12,4,FALSE)</f>
        <v>Pyongyang</v>
      </c>
      <c r="I1180" t="str">
        <f>VLOOKUP(A1180,locations!A$1:F$12,5,FALSE)</f>
        <v>Han-ch'on</v>
      </c>
      <c r="J1180" t="str">
        <f>VLOOKUP(A1180,locations!A$1:F$12,6,FALSE)</f>
        <v>y</v>
      </c>
    </row>
    <row r="1181" spans="1:10" hidden="1">
      <c r="A1181" s="6" t="s">
        <v>191</v>
      </c>
      <c r="B1181" t="s">
        <v>103</v>
      </c>
      <c r="C1181">
        <v>10.8</v>
      </c>
      <c r="D1181">
        <v>2013</v>
      </c>
      <c r="E1181">
        <v>6</v>
      </c>
      <c r="F1181" t="str">
        <f>VLOOKUP(A1181,locations!A$1:F$12,2,FALSE)</f>
        <v>38.95917</v>
      </c>
      <c r="G1181" t="str">
        <f>VLOOKUP(A1181,locations!A$1:F$12,3,FALSE)</f>
        <v>125.75139</v>
      </c>
      <c r="H1181" t="str">
        <f>VLOOKUP(A1181,locations!A$1:F$12,4,FALSE)</f>
        <v>Pyongyang</v>
      </c>
      <c r="I1181" t="str">
        <f>VLOOKUP(A1181,locations!A$1:F$12,5,FALSE)</f>
        <v>Han-ch'on</v>
      </c>
      <c r="J1181" t="str">
        <f>VLOOKUP(A1181,locations!A$1:F$12,6,FALSE)</f>
        <v>y</v>
      </c>
    </row>
    <row r="1182" spans="1:10" hidden="1">
      <c r="A1182" s="6" t="s">
        <v>191</v>
      </c>
      <c r="B1182" t="s">
        <v>104</v>
      </c>
      <c r="C1182">
        <v>498.9</v>
      </c>
      <c r="D1182">
        <v>2013</v>
      </c>
      <c r="E1182">
        <v>7</v>
      </c>
      <c r="F1182" t="str">
        <f>VLOOKUP(A1182,locations!A$1:F$12,2,FALSE)</f>
        <v>38.95917</v>
      </c>
      <c r="G1182" t="str">
        <f>VLOOKUP(A1182,locations!A$1:F$12,3,FALSE)</f>
        <v>125.75139</v>
      </c>
      <c r="H1182" t="str">
        <f>VLOOKUP(A1182,locations!A$1:F$12,4,FALSE)</f>
        <v>Pyongyang</v>
      </c>
      <c r="I1182" t="str">
        <f>VLOOKUP(A1182,locations!A$1:F$12,5,FALSE)</f>
        <v>Han-ch'on</v>
      </c>
      <c r="J1182" t="str">
        <f>VLOOKUP(A1182,locations!A$1:F$12,6,FALSE)</f>
        <v>y</v>
      </c>
    </row>
    <row r="1183" spans="1:10" hidden="1">
      <c r="A1183" s="6" t="s">
        <v>191</v>
      </c>
      <c r="B1183" t="s">
        <v>105</v>
      </c>
      <c r="C1183">
        <v>105</v>
      </c>
      <c r="D1183">
        <v>2013</v>
      </c>
      <c r="E1183">
        <v>8</v>
      </c>
      <c r="F1183" t="str">
        <f>VLOOKUP(A1183,locations!A$1:F$12,2,FALSE)</f>
        <v>38.95917</v>
      </c>
      <c r="G1183" t="str">
        <f>VLOOKUP(A1183,locations!A$1:F$12,3,FALSE)</f>
        <v>125.75139</v>
      </c>
      <c r="H1183" t="str">
        <f>VLOOKUP(A1183,locations!A$1:F$12,4,FALSE)</f>
        <v>Pyongyang</v>
      </c>
      <c r="I1183" t="str">
        <f>VLOOKUP(A1183,locations!A$1:F$12,5,FALSE)</f>
        <v>Han-ch'on</v>
      </c>
      <c r="J1183" t="str">
        <f>VLOOKUP(A1183,locations!A$1:F$12,6,FALSE)</f>
        <v>y</v>
      </c>
    </row>
    <row r="1184" spans="1:10" hidden="1">
      <c r="A1184" s="6" t="s">
        <v>191</v>
      </c>
      <c r="B1184" t="s">
        <v>106</v>
      </c>
      <c r="C1184">
        <v>26.9</v>
      </c>
      <c r="D1184">
        <v>2013</v>
      </c>
      <c r="E1184">
        <v>9</v>
      </c>
      <c r="F1184" t="str">
        <f>VLOOKUP(A1184,locations!A$1:F$12,2,FALSE)</f>
        <v>38.95917</v>
      </c>
      <c r="G1184" t="str">
        <f>VLOOKUP(A1184,locations!A$1:F$12,3,FALSE)</f>
        <v>125.75139</v>
      </c>
      <c r="H1184" t="str">
        <f>VLOOKUP(A1184,locations!A$1:F$12,4,FALSE)</f>
        <v>Pyongyang</v>
      </c>
      <c r="I1184" t="str">
        <f>VLOOKUP(A1184,locations!A$1:F$12,5,FALSE)</f>
        <v>Han-ch'on</v>
      </c>
      <c r="J1184" t="str">
        <f>VLOOKUP(A1184,locations!A$1:F$12,6,FALSE)</f>
        <v>y</v>
      </c>
    </row>
    <row r="1185" spans="1:10" hidden="1">
      <c r="A1185" s="6" t="s">
        <v>191</v>
      </c>
      <c r="B1185" t="s">
        <v>107</v>
      </c>
      <c r="C1185">
        <v>10</v>
      </c>
      <c r="D1185">
        <v>2013</v>
      </c>
      <c r="E1185">
        <v>10</v>
      </c>
      <c r="F1185" t="str">
        <f>VLOOKUP(A1185,locations!A$1:F$12,2,FALSE)</f>
        <v>38.95917</v>
      </c>
      <c r="G1185" t="str">
        <f>VLOOKUP(A1185,locations!A$1:F$12,3,FALSE)</f>
        <v>125.75139</v>
      </c>
      <c r="H1185" t="str">
        <f>VLOOKUP(A1185,locations!A$1:F$12,4,FALSE)</f>
        <v>Pyongyang</v>
      </c>
      <c r="I1185" t="str">
        <f>VLOOKUP(A1185,locations!A$1:F$12,5,FALSE)</f>
        <v>Han-ch'on</v>
      </c>
      <c r="J1185" t="str">
        <f>VLOOKUP(A1185,locations!A$1:F$12,6,FALSE)</f>
        <v>y</v>
      </c>
    </row>
    <row r="1186" spans="1:10" hidden="1">
      <c r="A1186" s="6" t="s">
        <v>191</v>
      </c>
      <c r="B1186" t="s">
        <v>108</v>
      </c>
      <c r="C1186">
        <v>39.700000000000003</v>
      </c>
      <c r="D1186">
        <v>2013</v>
      </c>
      <c r="E1186">
        <v>11</v>
      </c>
      <c r="F1186" t="str">
        <f>VLOOKUP(A1186,locations!A$1:F$12,2,FALSE)</f>
        <v>38.95917</v>
      </c>
      <c r="G1186" t="str">
        <f>VLOOKUP(A1186,locations!A$1:F$12,3,FALSE)</f>
        <v>125.75139</v>
      </c>
      <c r="H1186" t="str">
        <f>VLOOKUP(A1186,locations!A$1:F$12,4,FALSE)</f>
        <v>Pyongyang</v>
      </c>
      <c r="I1186" t="str">
        <f>VLOOKUP(A1186,locations!A$1:F$12,5,FALSE)</f>
        <v>Han-ch'on</v>
      </c>
      <c r="J1186" t="str">
        <f>VLOOKUP(A1186,locations!A$1:F$12,6,FALSE)</f>
        <v>y</v>
      </c>
    </row>
    <row r="1187" spans="1:10" hidden="1">
      <c r="A1187" s="6" t="s">
        <v>191</v>
      </c>
      <c r="B1187" t="s">
        <v>109</v>
      </c>
      <c r="C1187">
        <v>12.9</v>
      </c>
      <c r="D1187">
        <v>2013</v>
      </c>
      <c r="E1187">
        <v>12</v>
      </c>
      <c r="F1187" t="str">
        <f>VLOOKUP(A1187,locations!A$1:F$12,2,FALSE)</f>
        <v>38.95917</v>
      </c>
      <c r="G1187" t="str">
        <f>VLOOKUP(A1187,locations!A$1:F$12,3,FALSE)</f>
        <v>125.75139</v>
      </c>
      <c r="H1187" t="str">
        <f>VLOOKUP(A1187,locations!A$1:F$12,4,FALSE)</f>
        <v>Pyongyang</v>
      </c>
      <c r="I1187" t="str">
        <f>VLOOKUP(A1187,locations!A$1:F$12,5,FALSE)</f>
        <v>Han-ch'on</v>
      </c>
      <c r="J1187" t="str">
        <f>VLOOKUP(A1187,locations!A$1:F$12,6,FALSE)</f>
        <v>y</v>
      </c>
    </row>
    <row r="1188" spans="1:10" hidden="1">
      <c r="A1188" s="6" t="s">
        <v>191</v>
      </c>
      <c r="B1188" t="s">
        <v>110</v>
      </c>
      <c r="C1188">
        <v>9.5</v>
      </c>
      <c r="D1188">
        <v>2014</v>
      </c>
      <c r="E1188">
        <v>1</v>
      </c>
      <c r="F1188" t="str">
        <f>VLOOKUP(A1188,locations!A$1:F$12,2,FALSE)</f>
        <v>38.95917</v>
      </c>
      <c r="G1188" t="str">
        <f>VLOOKUP(A1188,locations!A$1:F$12,3,FALSE)</f>
        <v>125.75139</v>
      </c>
      <c r="H1188" t="str">
        <f>VLOOKUP(A1188,locations!A$1:F$12,4,FALSE)</f>
        <v>Pyongyang</v>
      </c>
      <c r="I1188" t="str">
        <f>VLOOKUP(A1188,locations!A$1:F$12,5,FALSE)</f>
        <v>Han-ch'on</v>
      </c>
      <c r="J1188" t="str">
        <f>VLOOKUP(A1188,locations!A$1:F$12,6,FALSE)</f>
        <v>y</v>
      </c>
    </row>
    <row r="1189" spans="1:10" hidden="1">
      <c r="A1189" s="6" t="s">
        <v>191</v>
      </c>
      <c r="B1189" t="s">
        <v>111</v>
      </c>
      <c r="C1189">
        <v>5</v>
      </c>
      <c r="D1189">
        <v>2014</v>
      </c>
      <c r="E1189">
        <v>2</v>
      </c>
      <c r="F1189" t="str">
        <f>VLOOKUP(A1189,locations!A$1:F$12,2,FALSE)</f>
        <v>38.95917</v>
      </c>
      <c r="G1189" t="str">
        <f>VLOOKUP(A1189,locations!A$1:F$12,3,FALSE)</f>
        <v>125.75139</v>
      </c>
      <c r="H1189" t="str">
        <f>VLOOKUP(A1189,locations!A$1:F$12,4,FALSE)</f>
        <v>Pyongyang</v>
      </c>
      <c r="I1189" t="str">
        <f>VLOOKUP(A1189,locations!A$1:F$12,5,FALSE)</f>
        <v>Han-ch'on</v>
      </c>
      <c r="J1189" t="str">
        <f>VLOOKUP(A1189,locations!A$1:F$12,6,FALSE)</f>
        <v>y</v>
      </c>
    </row>
    <row r="1190" spans="1:10" hidden="1">
      <c r="A1190" s="6" t="s">
        <v>191</v>
      </c>
      <c r="B1190" t="s">
        <v>112</v>
      </c>
      <c r="C1190">
        <v>2.2000000000000002</v>
      </c>
      <c r="D1190">
        <v>2014</v>
      </c>
      <c r="E1190">
        <v>3</v>
      </c>
      <c r="F1190" t="str">
        <f>VLOOKUP(A1190,locations!A$1:F$12,2,FALSE)</f>
        <v>38.95917</v>
      </c>
      <c r="G1190" t="str">
        <f>VLOOKUP(A1190,locations!A$1:F$12,3,FALSE)</f>
        <v>125.75139</v>
      </c>
      <c r="H1190" t="str">
        <f>VLOOKUP(A1190,locations!A$1:F$12,4,FALSE)</f>
        <v>Pyongyang</v>
      </c>
      <c r="I1190" t="str">
        <f>VLOOKUP(A1190,locations!A$1:F$12,5,FALSE)</f>
        <v>Han-ch'on</v>
      </c>
      <c r="J1190" t="str">
        <f>VLOOKUP(A1190,locations!A$1:F$12,6,FALSE)</f>
        <v>y</v>
      </c>
    </row>
    <row r="1191" spans="1:10" hidden="1">
      <c r="A1191" s="6" t="s">
        <v>191</v>
      </c>
      <c r="B1191" t="s">
        <v>113</v>
      </c>
      <c r="C1191">
        <v>6.4</v>
      </c>
      <c r="D1191">
        <v>2014</v>
      </c>
      <c r="E1191">
        <v>4</v>
      </c>
      <c r="F1191" t="str">
        <f>VLOOKUP(A1191,locations!A$1:F$12,2,FALSE)</f>
        <v>38.95917</v>
      </c>
      <c r="G1191" t="str">
        <f>VLOOKUP(A1191,locations!A$1:F$12,3,FALSE)</f>
        <v>125.75139</v>
      </c>
      <c r="H1191" t="str">
        <f>VLOOKUP(A1191,locations!A$1:F$12,4,FALSE)</f>
        <v>Pyongyang</v>
      </c>
      <c r="I1191" t="str">
        <f>VLOOKUP(A1191,locations!A$1:F$12,5,FALSE)</f>
        <v>Han-ch'on</v>
      </c>
      <c r="J1191" t="str">
        <f>VLOOKUP(A1191,locations!A$1:F$12,6,FALSE)</f>
        <v>y</v>
      </c>
    </row>
    <row r="1192" spans="1:10" hidden="1">
      <c r="A1192" s="6" t="s">
        <v>191</v>
      </c>
      <c r="B1192" t="s">
        <v>114</v>
      </c>
      <c r="C1192">
        <v>31</v>
      </c>
      <c r="D1192">
        <v>2014</v>
      </c>
      <c r="E1192">
        <v>5</v>
      </c>
      <c r="F1192" t="str">
        <f>VLOOKUP(A1192,locations!A$1:F$12,2,FALSE)</f>
        <v>38.95917</v>
      </c>
      <c r="G1192" t="str">
        <f>VLOOKUP(A1192,locations!A$1:F$12,3,FALSE)</f>
        <v>125.75139</v>
      </c>
      <c r="H1192" t="str">
        <f>VLOOKUP(A1192,locations!A$1:F$12,4,FALSE)</f>
        <v>Pyongyang</v>
      </c>
      <c r="I1192" t="str">
        <f>VLOOKUP(A1192,locations!A$1:F$12,5,FALSE)</f>
        <v>Han-ch'on</v>
      </c>
      <c r="J1192" t="str">
        <f>VLOOKUP(A1192,locations!A$1:F$12,6,FALSE)</f>
        <v>y</v>
      </c>
    </row>
    <row r="1193" spans="1:10" hidden="1">
      <c r="A1193" s="6" t="s">
        <v>191</v>
      </c>
      <c r="B1193" t="s">
        <v>115</v>
      </c>
      <c r="C1193">
        <v>45.2</v>
      </c>
      <c r="D1193">
        <v>2014</v>
      </c>
      <c r="E1193">
        <v>6</v>
      </c>
      <c r="F1193" t="str">
        <f>VLOOKUP(A1193,locations!A$1:F$12,2,FALSE)</f>
        <v>38.95917</v>
      </c>
      <c r="G1193" t="str">
        <f>VLOOKUP(A1193,locations!A$1:F$12,3,FALSE)</f>
        <v>125.75139</v>
      </c>
      <c r="H1193" t="str">
        <f>VLOOKUP(A1193,locations!A$1:F$12,4,FALSE)</f>
        <v>Pyongyang</v>
      </c>
      <c r="I1193" t="str">
        <f>VLOOKUP(A1193,locations!A$1:F$12,5,FALSE)</f>
        <v>Han-ch'on</v>
      </c>
      <c r="J1193" t="str">
        <f>VLOOKUP(A1193,locations!A$1:F$12,6,FALSE)</f>
        <v>y</v>
      </c>
    </row>
    <row r="1194" spans="1:10" hidden="1">
      <c r="A1194" s="6" t="s">
        <v>191</v>
      </c>
      <c r="B1194" t="s">
        <v>116</v>
      </c>
      <c r="C1194">
        <v>77</v>
      </c>
      <c r="D1194">
        <v>2014</v>
      </c>
      <c r="E1194">
        <v>7</v>
      </c>
      <c r="F1194" t="str">
        <f>VLOOKUP(A1194,locations!A$1:F$12,2,FALSE)</f>
        <v>38.95917</v>
      </c>
      <c r="G1194" t="str">
        <f>VLOOKUP(A1194,locations!A$1:F$12,3,FALSE)</f>
        <v>125.75139</v>
      </c>
      <c r="H1194" t="str">
        <f>VLOOKUP(A1194,locations!A$1:F$12,4,FALSE)</f>
        <v>Pyongyang</v>
      </c>
      <c r="I1194" t="str">
        <f>VLOOKUP(A1194,locations!A$1:F$12,5,FALSE)</f>
        <v>Han-ch'on</v>
      </c>
      <c r="J1194" t="str">
        <f>VLOOKUP(A1194,locations!A$1:F$12,6,FALSE)</f>
        <v>y</v>
      </c>
    </row>
    <row r="1195" spans="1:10" hidden="1">
      <c r="A1195" s="6" t="s">
        <v>191</v>
      </c>
      <c r="B1195" t="s">
        <v>117</v>
      </c>
      <c r="C1195">
        <v>52.1</v>
      </c>
      <c r="D1195">
        <v>2014</v>
      </c>
      <c r="E1195">
        <v>8</v>
      </c>
      <c r="F1195" t="str">
        <f>VLOOKUP(A1195,locations!A$1:F$12,2,FALSE)</f>
        <v>38.95917</v>
      </c>
      <c r="G1195" t="str">
        <f>VLOOKUP(A1195,locations!A$1:F$12,3,FALSE)</f>
        <v>125.75139</v>
      </c>
      <c r="H1195" t="str">
        <f>VLOOKUP(A1195,locations!A$1:F$12,4,FALSE)</f>
        <v>Pyongyang</v>
      </c>
      <c r="I1195" t="str">
        <f>VLOOKUP(A1195,locations!A$1:F$12,5,FALSE)</f>
        <v>Han-ch'on</v>
      </c>
      <c r="J1195" t="str">
        <f>VLOOKUP(A1195,locations!A$1:F$12,6,FALSE)</f>
        <v>y</v>
      </c>
    </row>
    <row r="1196" spans="1:10" hidden="1">
      <c r="A1196" s="6" t="s">
        <v>191</v>
      </c>
      <c r="B1196" t="s">
        <v>118</v>
      </c>
      <c r="C1196">
        <v>16.2</v>
      </c>
      <c r="D1196">
        <v>2014</v>
      </c>
      <c r="E1196">
        <v>9</v>
      </c>
      <c r="F1196" t="str">
        <f>VLOOKUP(A1196,locations!A$1:F$12,2,FALSE)</f>
        <v>38.95917</v>
      </c>
      <c r="G1196" t="str">
        <f>VLOOKUP(A1196,locations!A$1:F$12,3,FALSE)</f>
        <v>125.75139</v>
      </c>
      <c r="H1196" t="str">
        <f>VLOOKUP(A1196,locations!A$1:F$12,4,FALSE)</f>
        <v>Pyongyang</v>
      </c>
      <c r="I1196" t="str">
        <f>VLOOKUP(A1196,locations!A$1:F$12,5,FALSE)</f>
        <v>Han-ch'on</v>
      </c>
      <c r="J1196" t="str">
        <f>VLOOKUP(A1196,locations!A$1:F$12,6,FALSE)</f>
        <v>y</v>
      </c>
    </row>
    <row r="1197" spans="1:10" hidden="1">
      <c r="A1197" s="6" t="s">
        <v>191</v>
      </c>
      <c r="B1197" t="s">
        <v>119</v>
      </c>
      <c r="C1197">
        <v>2.4</v>
      </c>
      <c r="D1197">
        <v>2014</v>
      </c>
      <c r="E1197">
        <v>10</v>
      </c>
      <c r="F1197" t="str">
        <f>VLOOKUP(A1197,locations!A$1:F$12,2,FALSE)</f>
        <v>38.95917</v>
      </c>
      <c r="G1197" t="str">
        <f>VLOOKUP(A1197,locations!A$1:F$12,3,FALSE)</f>
        <v>125.75139</v>
      </c>
      <c r="H1197" t="str">
        <f>VLOOKUP(A1197,locations!A$1:F$12,4,FALSE)</f>
        <v>Pyongyang</v>
      </c>
      <c r="I1197" t="str">
        <f>VLOOKUP(A1197,locations!A$1:F$12,5,FALSE)</f>
        <v>Han-ch'on</v>
      </c>
      <c r="J1197" t="str">
        <f>VLOOKUP(A1197,locations!A$1:F$12,6,FALSE)</f>
        <v>y</v>
      </c>
    </row>
    <row r="1198" spans="1:10" hidden="1">
      <c r="A1198" s="6" t="s">
        <v>191</v>
      </c>
      <c r="B1198" t="s">
        <v>120</v>
      </c>
      <c r="C1198">
        <v>25.3</v>
      </c>
      <c r="D1198">
        <v>2014</v>
      </c>
      <c r="E1198">
        <v>11</v>
      </c>
      <c r="F1198" t="str">
        <f>VLOOKUP(A1198,locations!A$1:F$12,2,FALSE)</f>
        <v>38.95917</v>
      </c>
      <c r="G1198" t="str">
        <f>VLOOKUP(A1198,locations!A$1:F$12,3,FALSE)</f>
        <v>125.75139</v>
      </c>
      <c r="H1198" t="str">
        <f>VLOOKUP(A1198,locations!A$1:F$12,4,FALSE)</f>
        <v>Pyongyang</v>
      </c>
      <c r="I1198" t="str">
        <f>VLOOKUP(A1198,locations!A$1:F$12,5,FALSE)</f>
        <v>Han-ch'on</v>
      </c>
      <c r="J1198" t="str">
        <f>VLOOKUP(A1198,locations!A$1:F$12,6,FALSE)</f>
        <v>y</v>
      </c>
    </row>
    <row r="1199" spans="1:10" hidden="1">
      <c r="A1199" s="6" t="s">
        <v>191</v>
      </c>
      <c r="B1199" t="s">
        <v>121</v>
      </c>
      <c r="C1199">
        <v>9</v>
      </c>
      <c r="D1199">
        <v>2014</v>
      </c>
      <c r="E1199">
        <v>12</v>
      </c>
      <c r="F1199" t="str">
        <f>VLOOKUP(A1199,locations!A$1:F$12,2,FALSE)</f>
        <v>38.95917</v>
      </c>
      <c r="G1199" t="str">
        <f>VLOOKUP(A1199,locations!A$1:F$12,3,FALSE)</f>
        <v>125.75139</v>
      </c>
      <c r="H1199" t="str">
        <f>VLOOKUP(A1199,locations!A$1:F$12,4,FALSE)</f>
        <v>Pyongyang</v>
      </c>
      <c r="I1199" t="str">
        <f>VLOOKUP(A1199,locations!A$1:F$12,5,FALSE)</f>
        <v>Han-ch'on</v>
      </c>
      <c r="J1199" t="str">
        <f>VLOOKUP(A1199,locations!A$1:F$12,6,FALSE)</f>
        <v>y</v>
      </c>
    </row>
    <row r="1200" spans="1:10" hidden="1">
      <c r="A1200" s="6" t="s">
        <v>191</v>
      </c>
      <c r="B1200" t="s">
        <v>122</v>
      </c>
      <c r="C1200">
        <v>15.3</v>
      </c>
      <c r="D1200">
        <v>2015</v>
      </c>
      <c r="E1200">
        <v>1</v>
      </c>
      <c r="F1200" t="str">
        <f>VLOOKUP(A1200,locations!A$1:F$12,2,FALSE)</f>
        <v>38.95917</v>
      </c>
      <c r="G1200" t="str">
        <f>VLOOKUP(A1200,locations!A$1:F$12,3,FALSE)</f>
        <v>125.75139</v>
      </c>
      <c r="H1200" t="str">
        <f>VLOOKUP(A1200,locations!A$1:F$12,4,FALSE)</f>
        <v>Pyongyang</v>
      </c>
      <c r="I1200" t="str">
        <f>VLOOKUP(A1200,locations!A$1:F$12,5,FALSE)</f>
        <v>Han-ch'on</v>
      </c>
      <c r="J1200" t="str">
        <f>VLOOKUP(A1200,locations!A$1:F$12,6,FALSE)</f>
        <v>y</v>
      </c>
    </row>
    <row r="1201" spans="1:10" hidden="1">
      <c r="A1201" s="6" t="s">
        <v>191</v>
      </c>
      <c r="B1201" t="s">
        <v>123</v>
      </c>
      <c r="C1201">
        <v>13</v>
      </c>
      <c r="D1201">
        <v>2015</v>
      </c>
      <c r="E1201">
        <v>2</v>
      </c>
      <c r="F1201" t="str">
        <f>VLOOKUP(A1201,locations!A$1:F$12,2,FALSE)</f>
        <v>38.95917</v>
      </c>
      <c r="G1201" t="str">
        <f>VLOOKUP(A1201,locations!A$1:F$12,3,FALSE)</f>
        <v>125.75139</v>
      </c>
      <c r="H1201" t="str">
        <f>VLOOKUP(A1201,locations!A$1:F$12,4,FALSE)</f>
        <v>Pyongyang</v>
      </c>
      <c r="I1201" t="str">
        <f>VLOOKUP(A1201,locations!A$1:F$12,5,FALSE)</f>
        <v>Han-ch'on</v>
      </c>
      <c r="J1201" t="str">
        <f>VLOOKUP(A1201,locations!A$1:F$12,6,FALSE)</f>
        <v>y</v>
      </c>
    </row>
    <row r="1202" spans="1:10" hidden="1">
      <c r="A1202" s="6" t="s">
        <v>191</v>
      </c>
      <c r="B1202" t="s">
        <v>124</v>
      </c>
      <c r="C1202">
        <v>10</v>
      </c>
      <c r="D1202">
        <v>2015</v>
      </c>
      <c r="E1202">
        <v>3</v>
      </c>
      <c r="F1202" t="str">
        <f>VLOOKUP(A1202,locations!A$1:F$12,2,FALSE)</f>
        <v>38.95917</v>
      </c>
      <c r="G1202" t="str">
        <f>VLOOKUP(A1202,locations!A$1:F$12,3,FALSE)</f>
        <v>125.75139</v>
      </c>
      <c r="H1202" t="str">
        <f>VLOOKUP(A1202,locations!A$1:F$12,4,FALSE)</f>
        <v>Pyongyang</v>
      </c>
      <c r="I1202" t="str">
        <f>VLOOKUP(A1202,locations!A$1:F$12,5,FALSE)</f>
        <v>Han-ch'on</v>
      </c>
      <c r="J1202" t="str">
        <f>VLOOKUP(A1202,locations!A$1:F$12,6,FALSE)</f>
        <v>y</v>
      </c>
    </row>
    <row r="1203" spans="1:10" hidden="1">
      <c r="A1203" s="6" t="s">
        <v>191</v>
      </c>
      <c r="B1203" t="s">
        <v>125</v>
      </c>
      <c r="C1203">
        <v>103</v>
      </c>
      <c r="D1203">
        <v>2015</v>
      </c>
      <c r="E1203">
        <v>4</v>
      </c>
      <c r="F1203" t="str">
        <f>VLOOKUP(A1203,locations!A$1:F$12,2,FALSE)</f>
        <v>38.95917</v>
      </c>
      <c r="G1203" t="str">
        <f>VLOOKUP(A1203,locations!A$1:F$12,3,FALSE)</f>
        <v>125.75139</v>
      </c>
      <c r="H1203" t="str">
        <f>VLOOKUP(A1203,locations!A$1:F$12,4,FALSE)</f>
        <v>Pyongyang</v>
      </c>
      <c r="I1203" t="str">
        <f>VLOOKUP(A1203,locations!A$1:F$12,5,FALSE)</f>
        <v>Han-ch'on</v>
      </c>
      <c r="J1203" t="str">
        <f>VLOOKUP(A1203,locations!A$1:F$12,6,FALSE)</f>
        <v>y</v>
      </c>
    </row>
    <row r="1204" spans="1:10" hidden="1">
      <c r="A1204" s="6" t="s">
        <v>191</v>
      </c>
      <c r="B1204" t="s">
        <v>126</v>
      </c>
      <c r="C1204">
        <v>9.1999999999999993</v>
      </c>
      <c r="D1204">
        <v>2015</v>
      </c>
      <c r="E1204">
        <v>5</v>
      </c>
      <c r="F1204" t="str">
        <f>VLOOKUP(A1204,locations!A$1:F$12,2,FALSE)</f>
        <v>38.95917</v>
      </c>
      <c r="G1204" t="str">
        <f>VLOOKUP(A1204,locations!A$1:F$12,3,FALSE)</f>
        <v>125.75139</v>
      </c>
      <c r="H1204" t="str">
        <f>VLOOKUP(A1204,locations!A$1:F$12,4,FALSE)</f>
        <v>Pyongyang</v>
      </c>
      <c r="I1204" t="str">
        <f>VLOOKUP(A1204,locations!A$1:F$12,5,FALSE)</f>
        <v>Han-ch'on</v>
      </c>
      <c r="J1204" t="str">
        <f>VLOOKUP(A1204,locations!A$1:F$12,6,FALSE)</f>
        <v>y</v>
      </c>
    </row>
    <row r="1205" spans="1:10" hidden="1">
      <c r="A1205" s="6" t="s">
        <v>191</v>
      </c>
      <c r="B1205" t="s">
        <v>127</v>
      </c>
      <c r="C1205">
        <v>25.3</v>
      </c>
      <c r="D1205">
        <v>2015</v>
      </c>
      <c r="E1205">
        <v>6</v>
      </c>
      <c r="F1205" t="str">
        <f>VLOOKUP(A1205,locations!A$1:F$12,2,FALSE)</f>
        <v>38.95917</v>
      </c>
      <c r="G1205" t="str">
        <f>VLOOKUP(A1205,locations!A$1:F$12,3,FALSE)</f>
        <v>125.75139</v>
      </c>
      <c r="H1205" t="str">
        <f>VLOOKUP(A1205,locations!A$1:F$12,4,FALSE)</f>
        <v>Pyongyang</v>
      </c>
      <c r="I1205" t="str">
        <f>VLOOKUP(A1205,locations!A$1:F$12,5,FALSE)</f>
        <v>Han-ch'on</v>
      </c>
      <c r="J1205" t="str">
        <f>VLOOKUP(A1205,locations!A$1:F$12,6,FALSE)</f>
        <v>y</v>
      </c>
    </row>
    <row r="1206" spans="1:10" hidden="1">
      <c r="A1206" s="6" t="s">
        <v>191</v>
      </c>
      <c r="B1206" t="s">
        <v>128</v>
      </c>
      <c r="C1206">
        <v>201.9</v>
      </c>
      <c r="D1206">
        <v>2015</v>
      </c>
      <c r="E1206">
        <v>7</v>
      </c>
      <c r="F1206" t="str">
        <f>VLOOKUP(A1206,locations!A$1:F$12,2,FALSE)</f>
        <v>38.95917</v>
      </c>
      <c r="G1206" t="str">
        <f>VLOOKUP(A1206,locations!A$1:F$12,3,FALSE)</f>
        <v>125.75139</v>
      </c>
      <c r="H1206" t="str">
        <f>VLOOKUP(A1206,locations!A$1:F$12,4,FALSE)</f>
        <v>Pyongyang</v>
      </c>
      <c r="I1206" t="str">
        <f>VLOOKUP(A1206,locations!A$1:F$12,5,FALSE)</f>
        <v>Han-ch'on</v>
      </c>
      <c r="J1206" t="str">
        <f>VLOOKUP(A1206,locations!A$1:F$12,6,FALSE)</f>
        <v>y</v>
      </c>
    </row>
    <row r="1207" spans="1:10" hidden="1">
      <c r="A1207" s="6" t="s">
        <v>191</v>
      </c>
      <c r="B1207" t="s">
        <v>129</v>
      </c>
      <c r="C1207">
        <v>176</v>
      </c>
      <c r="D1207">
        <v>2015</v>
      </c>
      <c r="E1207">
        <v>8</v>
      </c>
      <c r="F1207" t="str">
        <f>VLOOKUP(A1207,locations!A$1:F$12,2,FALSE)</f>
        <v>38.95917</v>
      </c>
      <c r="G1207" t="str">
        <f>VLOOKUP(A1207,locations!A$1:F$12,3,FALSE)</f>
        <v>125.75139</v>
      </c>
      <c r="H1207" t="str">
        <f>VLOOKUP(A1207,locations!A$1:F$12,4,FALSE)</f>
        <v>Pyongyang</v>
      </c>
      <c r="I1207" t="str">
        <f>VLOOKUP(A1207,locations!A$1:F$12,5,FALSE)</f>
        <v>Han-ch'on</v>
      </c>
      <c r="J1207" t="str">
        <f>VLOOKUP(A1207,locations!A$1:F$12,6,FALSE)</f>
        <v>y</v>
      </c>
    </row>
    <row r="1208" spans="1:10" hidden="1">
      <c r="A1208" s="6" t="s">
        <v>191</v>
      </c>
      <c r="B1208" t="s">
        <v>130</v>
      </c>
      <c r="C1208">
        <v>1174</v>
      </c>
      <c r="D1208">
        <v>2015</v>
      </c>
      <c r="E1208">
        <v>9</v>
      </c>
      <c r="F1208" t="str">
        <f>VLOOKUP(A1208,locations!A$1:F$12,2,FALSE)</f>
        <v>38.95917</v>
      </c>
      <c r="G1208" t="str">
        <f>VLOOKUP(A1208,locations!A$1:F$12,3,FALSE)</f>
        <v>125.75139</v>
      </c>
      <c r="H1208" t="str">
        <f>VLOOKUP(A1208,locations!A$1:F$12,4,FALSE)</f>
        <v>Pyongyang</v>
      </c>
      <c r="I1208" t="str">
        <f>VLOOKUP(A1208,locations!A$1:F$12,5,FALSE)</f>
        <v>Han-ch'on</v>
      </c>
      <c r="J1208" t="str">
        <f>VLOOKUP(A1208,locations!A$1:F$12,6,FALSE)</f>
        <v>y</v>
      </c>
    </row>
    <row r="1209" spans="1:10" hidden="1">
      <c r="A1209" s="6" t="s">
        <v>191</v>
      </c>
      <c r="B1209" t="s">
        <v>131</v>
      </c>
      <c r="C1209">
        <v>263.5</v>
      </c>
      <c r="D1209">
        <v>2015</v>
      </c>
      <c r="E1209">
        <v>10</v>
      </c>
      <c r="F1209" t="str">
        <f>VLOOKUP(A1209,locations!A$1:F$12,2,FALSE)</f>
        <v>38.95917</v>
      </c>
      <c r="G1209" t="str">
        <f>VLOOKUP(A1209,locations!A$1:F$12,3,FALSE)</f>
        <v>125.75139</v>
      </c>
      <c r="H1209" t="str">
        <f>VLOOKUP(A1209,locations!A$1:F$12,4,FALSE)</f>
        <v>Pyongyang</v>
      </c>
      <c r="I1209" t="str">
        <f>VLOOKUP(A1209,locations!A$1:F$12,5,FALSE)</f>
        <v>Han-ch'on</v>
      </c>
      <c r="J1209" t="str">
        <f>VLOOKUP(A1209,locations!A$1:F$12,6,FALSE)</f>
        <v>y</v>
      </c>
    </row>
    <row r="1210" spans="1:10" hidden="1">
      <c r="A1210" s="6" t="s">
        <v>191</v>
      </c>
      <c r="B1210" t="s">
        <v>132</v>
      </c>
      <c r="C1210">
        <v>48.2</v>
      </c>
      <c r="D1210">
        <v>2015</v>
      </c>
      <c r="E1210">
        <v>11</v>
      </c>
      <c r="F1210" t="str">
        <f>VLOOKUP(A1210,locations!A$1:F$12,2,FALSE)</f>
        <v>38.95917</v>
      </c>
      <c r="G1210" t="str">
        <f>VLOOKUP(A1210,locations!A$1:F$12,3,FALSE)</f>
        <v>125.75139</v>
      </c>
      <c r="H1210" t="str">
        <f>VLOOKUP(A1210,locations!A$1:F$12,4,FALSE)</f>
        <v>Pyongyang</v>
      </c>
      <c r="I1210" t="str">
        <f>VLOOKUP(A1210,locations!A$1:F$12,5,FALSE)</f>
        <v>Han-ch'on</v>
      </c>
      <c r="J1210" t="str">
        <f>VLOOKUP(A1210,locations!A$1:F$12,6,FALSE)</f>
        <v>y</v>
      </c>
    </row>
    <row r="1211" spans="1:10" hidden="1">
      <c r="A1211" s="6" t="s">
        <v>191</v>
      </c>
      <c r="B1211" t="s">
        <v>133</v>
      </c>
      <c r="C1211">
        <v>14</v>
      </c>
      <c r="D1211">
        <v>2015</v>
      </c>
      <c r="E1211">
        <v>12</v>
      </c>
      <c r="F1211" t="str">
        <f>VLOOKUP(A1211,locations!A$1:F$12,2,FALSE)</f>
        <v>38.95917</v>
      </c>
      <c r="G1211" t="str">
        <f>VLOOKUP(A1211,locations!A$1:F$12,3,FALSE)</f>
        <v>125.75139</v>
      </c>
      <c r="H1211" t="str">
        <f>VLOOKUP(A1211,locations!A$1:F$12,4,FALSE)</f>
        <v>Pyongyang</v>
      </c>
      <c r="I1211" t="str">
        <f>VLOOKUP(A1211,locations!A$1:F$12,5,FALSE)</f>
        <v>Han-ch'on</v>
      </c>
      <c r="J1211" t="str">
        <f>VLOOKUP(A1211,locations!A$1:F$12,6,FALSE)</f>
        <v>y</v>
      </c>
    </row>
    <row r="1212" spans="1:10" hidden="1">
      <c r="A1212" s="6" t="s">
        <v>191</v>
      </c>
      <c r="B1212" t="s">
        <v>134</v>
      </c>
      <c r="C1212">
        <v>0.3</v>
      </c>
      <c r="D1212">
        <v>2016</v>
      </c>
      <c r="E1212">
        <v>1</v>
      </c>
      <c r="F1212" t="str">
        <f>VLOOKUP(A1212,locations!A$1:F$12,2,FALSE)</f>
        <v>38.95917</v>
      </c>
      <c r="G1212" t="str">
        <f>VLOOKUP(A1212,locations!A$1:F$12,3,FALSE)</f>
        <v>125.75139</v>
      </c>
      <c r="H1212" t="str">
        <f>VLOOKUP(A1212,locations!A$1:F$12,4,FALSE)</f>
        <v>Pyongyang</v>
      </c>
      <c r="I1212" t="str">
        <f>VLOOKUP(A1212,locations!A$1:F$12,5,FALSE)</f>
        <v>Han-ch'on</v>
      </c>
      <c r="J1212" t="str">
        <f>VLOOKUP(A1212,locations!A$1:F$12,6,FALSE)</f>
        <v>y</v>
      </c>
    </row>
    <row r="1213" spans="1:10" hidden="1">
      <c r="A1213" s="6" t="s">
        <v>191</v>
      </c>
      <c r="B1213" t="s">
        <v>135</v>
      </c>
      <c r="C1213">
        <v>39.1</v>
      </c>
      <c r="D1213">
        <v>2016</v>
      </c>
      <c r="E1213">
        <v>2</v>
      </c>
      <c r="F1213" t="str">
        <f>VLOOKUP(A1213,locations!A$1:F$12,2,FALSE)</f>
        <v>38.95917</v>
      </c>
      <c r="G1213" t="str">
        <f>VLOOKUP(A1213,locations!A$1:F$12,3,FALSE)</f>
        <v>125.75139</v>
      </c>
      <c r="H1213" t="str">
        <f>VLOOKUP(A1213,locations!A$1:F$12,4,FALSE)</f>
        <v>Pyongyang</v>
      </c>
      <c r="I1213" t="str">
        <f>VLOOKUP(A1213,locations!A$1:F$12,5,FALSE)</f>
        <v>Han-ch'on</v>
      </c>
      <c r="J1213" t="str">
        <f>VLOOKUP(A1213,locations!A$1:F$12,6,FALSE)</f>
        <v>y</v>
      </c>
    </row>
    <row r="1214" spans="1:10" hidden="1">
      <c r="A1214" s="6" t="s">
        <v>191</v>
      </c>
      <c r="B1214" t="s">
        <v>136</v>
      </c>
      <c r="C1214">
        <v>47.7</v>
      </c>
      <c r="D1214">
        <v>2016</v>
      </c>
      <c r="E1214">
        <v>3</v>
      </c>
      <c r="F1214" t="str">
        <f>VLOOKUP(A1214,locations!A$1:F$12,2,FALSE)</f>
        <v>38.95917</v>
      </c>
      <c r="G1214" t="str">
        <f>VLOOKUP(A1214,locations!A$1:F$12,3,FALSE)</f>
        <v>125.75139</v>
      </c>
      <c r="H1214" t="str">
        <f>VLOOKUP(A1214,locations!A$1:F$12,4,FALSE)</f>
        <v>Pyongyang</v>
      </c>
      <c r="I1214" t="str">
        <f>VLOOKUP(A1214,locations!A$1:F$12,5,FALSE)</f>
        <v>Han-ch'on</v>
      </c>
      <c r="J1214" t="str">
        <f>VLOOKUP(A1214,locations!A$1:F$12,6,FALSE)</f>
        <v>y</v>
      </c>
    </row>
    <row r="1215" spans="1:10" hidden="1">
      <c r="A1215" s="6" t="s">
        <v>191</v>
      </c>
      <c r="B1215" t="s">
        <v>137</v>
      </c>
      <c r="C1215">
        <v>13.1</v>
      </c>
      <c r="D1215">
        <v>2016</v>
      </c>
      <c r="E1215">
        <v>4</v>
      </c>
      <c r="F1215" t="str">
        <f>VLOOKUP(A1215,locations!A$1:F$12,2,FALSE)</f>
        <v>38.95917</v>
      </c>
      <c r="G1215" t="str">
        <f>VLOOKUP(A1215,locations!A$1:F$12,3,FALSE)</f>
        <v>125.75139</v>
      </c>
      <c r="H1215" t="str">
        <f>VLOOKUP(A1215,locations!A$1:F$12,4,FALSE)</f>
        <v>Pyongyang</v>
      </c>
      <c r="I1215" t="str">
        <f>VLOOKUP(A1215,locations!A$1:F$12,5,FALSE)</f>
        <v>Han-ch'on</v>
      </c>
      <c r="J1215" t="str">
        <f>VLOOKUP(A1215,locations!A$1:F$12,6,FALSE)</f>
        <v>y</v>
      </c>
    </row>
    <row r="1216" spans="1:10" hidden="1">
      <c r="A1216" s="6" t="s">
        <v>191</v>
      </c>
      <c r="B1216" t="s">
        <v>138</v>
      </c>
      <c r="C1216">
        <v>50.6</v>
      </c>
      <c r="D1216">
        <v>2016</v>
      </c>
      <c r="E1216">
        <v>5</v>
      </c>
      <c r="F1216" t="str">
        <f>VLOOKUP(A1216,locations!A$1:F$12,2,FALSE)</f>
        <v>38.95917</v>
      </c>
      <c r="G1216" t="str">
        <f>VLOOKUP(A1216,locations!A$1:F$12,3,FALSE)</f>
        <v>125.75139</v>
      </c>
      <c r="H1216" t="str">
        <f>VLOOKUP(A1216,locations!A$1:F$12,4,FALSE)</f>
        <v>Pyongyang</v>
      </c>
      <c r="I1216" t="str">
        <f>VLOOKUP(A1216,locations!A$1:F$12,5,FALSE)</f>
        <v>Han-ch'on</v>
      </c>
      <c r="J1216" t="str">
        <f>VLOOKUP(A1216,locations!A$1:F$12,6,FALSE)</f>
        <v>y</v>
      </c>
    </row>
    <row r="1217" spans="1:10" hidden="1">
      <c r="A1217" s="6" t="s">
        <v>191</v>
      </c>
      <c r="B1217" t="s">
        <v>139</v>
      </c>
      <c r="C1217">
        <v>48</v>
      </c>
      <c r="D1217">
        <v>2016</v>
      </c>
      <c r="E1217">
        <v>6</v>
      </c>
      <c r="F1217" t="str">
        <f>VLOOKUP(A1217,locations!A$1:F$12,2,FALSE)</f>
        <v>38.95917</v>
      </c>
      <c r="G1217" t="str">
        <f>VLOOKUP(A1217,locations!A$1:F$12,3,FALSE)</f>
        <v>125.75139</v>
      </c>
      <c r="H1217" t="str">
        <f>VLOOKUP(A1217,locations!A$1:F$12,4,FALSE)</f>
        <v>Pyongyang</v>
      </c>
      <c r="I1217" t="str">
        <f>VLOOKUP(A1217,locations!A$1:F$12,5,FALSE)</f>
        <v>Han-ch'on</v>
      </c>
      <c r="J1217" t="str">
        <f>VLOOKUP(A1217,locations!A$1:F$12,6,FALSE)</f>
        <v>y</v>
      </c>
    </row>
    <row r="1218" spans="1:10" hidden="1">
      <c r="A1218" s="6" t="s">
        <v>191</v>
      </c>
      <c r="B1218" t="s">
        <v>140</v>
      </c>
      <c r="C1218">
        <v>139.19999999999999</v>
      </c>
      <c r="D1218">
        <v>2016</v>
      </c>
      <c r="E1218">
        <v>7</v>
      </c>
      <c r="F1218" t="str">
        <f>VLOOKUP(A1218,locations!A$1:F$12,2,FALSE)</f>
        <v>38.95917</v>
      </c>
      <c r="G1218" t="str">
        <f>VLOOKUP(A1218,locations!A$1:F$12,3,FALSE)</f>
        <v>125.75139</v>
      </c>
      <c r="H1218" t="str">
        <f>VLOOKUP(A1218,locations!A$1:F$12,4,FALSE)</f>
        <v>Pyongyang</v>
      </c>
      <c r="I1218" t="str">
        <f>VLOOKUP(A1218,locations!A$1:F$12,5,FALSE)</f>
        <v>Han-ch'on</v>
      </c>
      <c r="J1218" t="str">
        <f>VLOOKUP(A1218,locations!A$1:F$12,6,FALSE)</f>
        <v>y</v>
      </c>
    </row>
    <row r="1219" spans="1:10" hidden="1">
      <c r="A1219" s="6" t="s">
        <v>191</v>
      </c>
      <c r="B1219" t="s">
        <v>141</v>
      </c>
      <c r="C1219">
        <v>25.4</v>
      </c>
      <c r="D1219">
        <v>2016</v>
      </c>
      <c r="E1219">
        <v>8</v>
      </c>
      <c r="F1219" t="str">
        <f>VLOOKUP(A1219,locations!A$1:F$12,2,FALSE)</f>
        <v>38.95917</v>
      </c>
      <c r="G1219" t="str">
        <f>VLOOKUP(A1219,locations!A$1:F$12,3,FALSE)</f>
        <v>125.75139</v>
      </c>
      <c r="H1219" t="str">
        <f>VLOOKUP(A1219,locations!A$1:F$12,4,FALSE)</f>
        <v>Pyongyang</v>
      </c>
      <c r="I1219" t="str">
        <f>VLOOKUP(A1219,locations!A$1:F$12,5,FALSE)</f>
        <v>Han-ch'on</v>
      </c>
      <c r="J1219" t="str">
        <f>VLOOKUP(A1219,locations!A$1:F$12,6,FALSE)</f>
        <v>y</v>
      </c>
    </row>
    <row r="1220" spans="1:10" hidden="1">
      <c r="A1220" s="6" t="s">
        <v>191</v>
      </c>
      <c r="B1220" t="s">
        <v>142</v>
      </c>
      <c r="C1220">
        <v>26</v>
      </c>
      <c r="D1220">
        <v>2016</v>
      </c>
      <c r="E1220">
        <v>9</v>
      </c>
      <c r="F1220" t="str">
        <f>VLOOKUP(A1220,locations!A$1:F$12,2,FALSE)</f>
        <v>38.95917</v>
      </c>
      <c r="G1220" t="str">
        <f>VLOOKUP(A1220,locations!A$1:F$12,3,FALSE)</f>
        <v>125.75139</v>
      </c>
      <c r="H1220" t="str">
        <f>VLOOKUP(A1220,locations!A$1:F$12,4,FALSE)</f>
        <v>Pyongyang</v>
      </c>
      <c r="I1220" t="str">
        <f>VLOOKUP(A1220,locations!A$1:F$12,5,FALSE)</f>
        <v>Han-ch'on</v>
      </c>
      <c r="J1220" t="str">
        <f>VLOOKUP(A1220,locations!A$1:F$12,6,FALSE)</f>
        <v>y</v>
      </c>
    </row>
    <row r="1221" spans="1:10" hidden="1">
      <c r="A1221" s="6" t="s">
        <v>191</v>
      </c>
      <c r="B1221" t="s">
        <v>143</v>
      </c>
      <c r="C1221">
        <v>56</v>
      </c>
      <c r="D1221">
        <v>2016</v>
      </c>
      <c r="E1221">
        <v>10</v>
      </c>
      <c r="F1221" t="str">
        <f>VLOOKUP(A1221,locations!A$1:F$12,2,FALSE)</f>
        <v>38.95917</v>
      </c>
      <c r="G1221" t="str">
        <f>VLOOKUP(A1221,locations!A$1:F$12,3,FALSE)</f>
        <v>125.75139</v>
      </c>
      <c r="H1221" t="str">
        <f>VLOOKUP(A1221,locations!A$1:F$12,4,FALSE)</f>
        <v>Pyongyang</v>
      </c>
      <c r="I1221" t="str">
        <f>VLOOKUP(A1221,locations!A$1:F$12,5,FALSE)</f>
        <v>Han-ch'on</v>
      </c>
      <c r="J1221" t="str">
        <f>VLOOKUP(A1221,locations!A$1:F$12,6,FALSE)</f>
        <v>y</v>
      </c>
    </row>
    <row r="1222" spans="1:10" hidden="1">
      <c r="A1222" s="6" t="s">
        <v>191</v>
      </c>
      <c r="B1222" t="s">
        <v>144</v>
      </c>
      <c r="C1222">
        <v>15.2</v>
      </c>
      <c r="D1222">
        <v>2016</v>
      </c>
      <c r="E1222">
        <v>11</v>
      </c>
      <c r="F1222" t="str">
        <f>VLOOKUP(A1222,locations!A$1:F$12,2,FALSE)</f>
        <v>38.95917</v>
      </c>
      <c r="G1222" t="str">
        <f>VLOOKUP(A1222,locations!A$1:F$12,3,FALSE)</f>
        <v>125.75139</v>
      </c>
      <c r="H1222" t="str">
        <f>VLOOKUP(A1222,locations!A$1:F$12,4,FALSE)</f>
        <v>Pyongyang</v>
      </c>
      <c r="I1222" t="str">
        <f>VLOOKUP(A1222,locations!A$1:F$12,5,FALSE)</f>
        <v>Han-ch'on</v>
      </c>
      <c r="J1222" t="str">
        <f>VLOOKUP(A1222,locations!A$1:F$12,6,FALSE)</f>
        <v>y</v>
      </c>
    </row>
    <row r="1223" spans="1:10" hidden="1">
      <c r="A1223" s="6" t="s">
        <v>191</v>
      </c>
      <c r="B1223" t="s">
        <v>145</v>
      </c>
      <c r="C1223">
        <v>8</v>
      </c>
      <c r="D1223">
        <v>2016</v>
      </c>
      <c r="E1223">
        <v>12</v>
      </c>
      <c r="F1223" t="str">
        <f>VLOOKUP(A1223,locations!A$1:F$12,2,FALSE)</f>
        <v>38.95917</v>
      </c>
      <c r="G1223" t="str">
        <f>VLOOKUP(A1223,locations!A$1:F$12,3,FALSE)</f>
        <v>125.75139</v>
      </c>
      <c r="H1223" t="str">
        <f>VLOOKUP(A1223,locations!A$1:F$12,4,FALSE)</f>
        <v>Pyongyang</v>
      </c>
      <c r="I1223" t="str">
        <f>VLOOKUP(A1223,locations!A$1:F$12,5,FALSE)</f>
        <v>Han-ch'on</v>
      </c>
      <c r="J1223" t="str">
        <f>VLOOKUP(A1223,locations!A$1:F$12,6,FALSE)</f>
        <v>y</v>
      </c>
    </row>
    <row r="1224" spans="1:10">
      <c r="A1224" s="6" t="s">
        <v>191</v>
      </c>
      <c r="B1224" t="s">
        <v>146</v>
      </c>
      <c r="C1224">
        <v>8.1999999999999993</v>
      </c>
      <c r="D1224">
        <v>2017</v>
      </c>
      <c r="E1224">
        <v>1</v>
      </c>
      <c r="F1224" t="str">
        <f>VLOOKUP(A1224,locations!A$1:F$12,2,FALSE)</f>
        <v>38.95917</v>
      </c>
      <c r="G1224" t="str">
        <f>VLOOKUP(A1224,locations!A$1:F$12,3,FALSE)</f>
        <v>125.75139</v>
      </c>
      <c r="H1224" t="str">
        <f>VLOOKUP(A1224,locations!A$1:F$12,4,FALSE)</f>
        <v>Pyongyang</v>
      </c>
      <c r="I1224" t="str">
        <f>VLOOKUP(A1224,locations!A$1:F$12,5,FALSE)</f>
        <v>Han-ch'on</v>
      </c>
      <c r="J1224" t="str">
        <f>VLOOKUP(A1224,locations!A$1:F$12,6,FALSE)</f>
        <v>y</v>
      </c>
    </row>
    <row r="1225" spans="1:10">
      <c r="A1225" s="6" t="s">
        <v>191</v>
      </c>
      <c r="B1225" t="s">
        <v>147</v>
      </c>
      <c r="C1225">
        <v>6.1</v>
      </c>
      <c r="D1225">
        <v>2017</v>
      </c>
      <c r="E1225">
        <v>2</v>
      </c>
      <c r="F1225" t="str">
        <f>VLOOKUP(A1225,locations!A$1:F$12,2,FALSE)</f>
        <v>38.95917</v>
      </c>
      <c r="G1225" t="str">
        <f>VLOOKUP(A1225,locations!A$1:F$12,3,FALSE)</f>
        <v>125.75139</v>
      </c>
      <c r="H1225" t="str">
        <f>VLOOKUP(A1225,locations!A$1:F$12,4,FALSE)</f>
        <v>Pyongyang</v>
      </c>
      <c r="I1225" t="str">
        <f>VLOOKUP(A1225,locations!A$1:F$12,5,FALSE)</f>
        <v>Han-ch'on</v>
      </c>
      <c r="J1225" t="str">
        <f>VLOOKUP(A1225,locations!A$1:F$12,6,FALSE)</f>
        <v>y</v>
      </c>
    </row>
    <row r="1226" spans="1:10">
      <c r="A1226" s="6" t="s">
        <v>191</v>
      </c>
      <c r="B1226" t="s">
        <v>148</v>
      </c>
      <c r="C1226">
        <v>4</v>
      </c>
      <c r="D1226">
        <v>2017</v>
      </c>
      <c r="E1226">
        <v>3</v>
      </c>
      <c r="F1226" t="str">
        <f>VLOOKUP(A1226,locations!A$1:F$12,2,FALSE)</f>
        <v>38.95917</v>
      </c>
      <c r="G1226" t="str">
        <f>VLOOKUP(A1226,locations!A$1:F$12,3,FALSE)</f>
        <v>125.75139</v>
      </c>
      <c r="H1226" t="str">
        <f>VLOOKUP(A1226,locations!A$1:F$12,4,FALSE)</f>
        <v>Pyongyang</v>
      </c>
      <c r="I1226" t="str">
        <f>VLOOKUP(A1226,locations!A$1:F$12,5,FALSE)</f>
        <v>Han-ch'on</v>
      </c>
      <c r="J1226" t="str">
        <f>VLOOKUP(A1226,locations!A$1:F$12,6,FALSE)</f>
        <v>y</v>
      </c>
    </row>
    <row r="1227" spans="1:10">
      <c r="A1227" s="6" t="s">
        <v>191</v>
      </c>
      <c r="B1227" t="s">
        <v>149</v>
      </c>
      <c r="C1227">
        <v>18.2</v>
      </c>
      <c r="D1227">
        <v>2017</v>
      </c>
      <c r="E1227">
        <v>4</v>
      </c>
      <c r="F1227" t="str">
        <f>VLOOKUP(A1227,locations!A$1:F$12,2,FALSE)</f>
        <v>38.95917</v>
      </c>
      <c r="G1227" t="str">
        <f>VLOOKUP(A1227,locations!A$1:F$12,3,FALSE)</f>
        <v>125.75139</v>
      </c>
      <c r="H1227" t="str">
        <f>VLOOKUP(A1227,locations!A$1:F$12,4,FALSE)</f>
        <v>Pyongyang</v>
      </c>
      <c r="I1227" t="str">
        <f>VLOOKUP(A1227,locations!A$1:F$12,5,FALSE)</f>
        <v>Han-ch'on</v>
      </c>
      <c r="J1227" t="str">
        <f>VLOOKUP(A1227,locations!A$1:F$12,6,FALSE)</f>
        <v>y</v>
      </c>
    </row>
    <row r="1228" spans="1:10">
      <c r="A1228" s="6" t="s">
        <v>191</v>
      </c>
      <c r="B1228" t="s">
        <v>150</v>
      </c>
      <c r="C1228">
        <v>338</v>
      </c>
      <c r="D1228">
        <v>2017</v>
      </c>
      <c r="E1228">
        <v>5</v>
      </c>
      <c r="F1228" t="str">
        <f>VLOOKUP(A1228,locations!A$1:F$12,2,FALSE)</f>
        <v>38.95917</v>
      </c>
      <c r="G1228" t="str">
        <f>VLOOKUP(A1228,locations!A$1:F$12,3,FALSE)</f>
        <v>125.75139</v>
      </c>
      <c r="H1228" t="str">
        <f>VLOOKUP(A1228,locations!A$1:F$12,4,FALSE)</f>
        <v>Pyongyang</v>
      </c>
      <c r="I1228" t="str">
        <f>VLOOKUP(A1228,locations!A$1:F$12,5,FALSE)</f>
        <v>Han-ch'on</v>
      </c>
      <c r="J1228" t="str">
        <f>VLOOKUP(A1228,locations!A$1:F$12,6,FALSE)</f>
        <v>y</v>
      </c>
    </row>
    <row r="1229" spans="1:10">
      <c r="A1229" s="6" t="s">
        <v>191</v>
      </c>
      <c r="B1229" t="s">
        <v>151</v>
      </c>
      <c r="C1229">
        <v>17</v>
      </c>
      <c r="D1229">
        <v>2017</v>
      </c>
      <c r="E1229">
        <v>6</v>
      </c>
      <c r="F1229" t="str">
        <f>VLOOKUP(A1229,locations!A$1:F$12,2,FALSE)</f>
        <v>38.95917</v>
      </c>
      <c r="G1229" t="str">
        <f>VLOOKUP(A1229,locations!A$1:F$12,3,FALSE)</f>
        <v>125.75139</v>
      </c>
      <c r="H1229" t="str">
        <f>VLOOKUP(A1229,locations!A$1:F$12,4,FALSE)</f>
        <v>Pyongyang</v>
      </c>
      <c r="I1229" t="str">
        <f>VLOOKUP(A1229,locations!A$1:F$12,5,FALSE)</f>
        <v>Han-ch'on</v>
      </c>
      <c r="J1229" t="str">
        <f>VLOOKUP(A1229,locations!A$1:F$12,6,FALSE)</f>
        <v>y</v>
      </c>
    </row>
    <row r="1230" spans="1:10">
      <c r="A1230" s="6" t="s">
        <v>191</v>
      </c>
      <c r="B1230" t="s">
        <v>152</v>
      </c>
      <c r="C1230">
        <v>378.3</v>
      </c>
      <c r="D1230">
        <v>2017</v>
      </c>
      <c r="E1230">
        <v>7</v>
      </c>
      <c r="F1230" t="str">
        <f>VLOOKUP(A1230,locations!A$1:F$12,2,FALSE)</f>
        <v>38.95917</v>
      </c>
      <c r="G1230" t="str">
        <f>VLOOKUP(A1230,locations!A$1:F$12,3,FALSE)</f>
        <v>125.75139</v>
      </c>
      <c r="H1230" t="str">
        <f>VLOOKUP(A1230,locations!A$1:F$12,4,FALSE)</f>
        <v>Pyongyang</v>
      </c>
      <c r="I1230" t="str">
        <f>VLOOKUP(A1230,locations!A$1:F$12,5,FALSE)</f>
        <v>Han-ch'on</v>
      </c>
      <c r="J1230" t="str">
        <f>VLOOKUP(A1230,locations!A$1:F$12,6,FALSE)</f>
        <v>y</v>
      </c>
    </row>
    <row r="1231" spans="1:10">
      <c r="A1231" s="6" t="s">
        <v>191</v>
      </c>
      <c r="B1231" t="s">
        <v>153</v>
      </c>
      <c r="C1231">
        <v>222</v>
      </c>
      <c r="D1231">
        <v>2017</v>
      </c>
      <c r="E1231">
        <v>8</v>
      </c>
      <c r="F1231" t="str">
        <f>VLOOKUP(A1231,locations!A$1:F$12,2,FALSE)</f>
        <v>38.95917</v>
      </c>
      <c r="G1231" t="str">
        <f>VLOOKUP(A1231,locations!A$1:F$12,3,FALSE)</f>
        <v>125.75139</v>
      </c>
      <c r="H1231" t="str">
        <f>VLOOKUP(A1231,locations!A$1:F$12,4,FALSE)</f>
        <v>Pyongyang</v>
      </c>
      <c r="I1231" t="str">
        <f>VLOOKUP(A1231,locations!A$1:F$12,5,FALSE)</f>
        <v>Han-ch'on</v>
      </c>
      <c r="J1231" t="str">
        <f>VLOOKUP(A1231,locations!A$1:F$12,6,FALSE)</f>
        <v>y</v>
      </c>
    </row>
    <row r="1232" spans="1:10">
      <c r="A1232" s="6" t="s">
        <v>191</v>
      </c>
      <c r="B1232" t="s">
        <v>154</v>
      </c>
      <c r="C1232">
        <v>5</v>
      </c>
      <c r="D1232">
        <v>2017</v>
      </c>
      <c r="E1232">
        <v>9</v>
      </c>
      <c r="F1232" t="str">
        <f>VLOOKUP(A1232,locations!A$1:F$12,2,FALSE)</f>
        <v>38.95917</v>
      </c>
      <c r="G1232" t="str">
        <f>VLOOKUP(A1232,locations!A$1:F$12,3,FALSE)</f>
        <v>125.75139</v>
      </c>
      <c r="H1232" t="str">
        <f>VLOOKUP(A1232,locations!A$1:F$12,4,FALSE)</f>
        <v>Pyongyang</v>
      </c>
      <c r="I1232" t="str">
        <f>VLOOKUP(A1232,locations!A$1:F$12,5,FALSE)</f>
        <v>Han-ch'on</v>
      </c>
      <c r="J1232" t="str">
        <f>VLOOKUP(A1232,locations!A$1:F$12,6,FALSE)</f>
        <v>y</v>
      </c>
    </row>
    <row r="1233" spans="1:10">
      <c r="A1233" s="6" t="s">
        <v>191</v>
      </c>
      <c r="B1233" t="s">
        <v>155</v>
      </c>
      <c r="C1233">
        <v>8.3000000000000007</v>
      </c>
      <c r="D1233">
        <v>2017</v>
      </c>
      <c r="E1233">
        <v>10</v>
      </c>
      <c r="F1233" t="str">
        <f>VLOOKUP(A1233,locations!A$1:F$12,2,FALSE)</f>
        <v>38.95917</v>
      </c>
      <c r="G1233" t="str">
        <f>VLOOKUP(A1233,locations!A$1:F$12,3,FALSE)</f>
        <v>125.75139</v>
      </c>
      <c r="H1233" t="str">
        <f>VLOOKUP(A1233,locations!A$1:F$12,4,FALSE)</f>
        <v>Pyongyang</v>
      </c>
      <c r="I1233" t="str">
        <f>VLOOKUP(A1233,locations!A$1:F$12,5,FALSE)</f>
        <v>Han-ch'on</v>
      </c>
      <c r="J1233" t="str">
        <f>VLOOKUP(A1233,locations!A$1:F$12,6,FALSE)</f>
        <v>y</v>
      </c>
    </row>
    <row r="1234" spans="1:10" hidden="1">
      <c r="A1234" s="6" t="s">
        <v>192</v>
      </c>
      <c r="B1234" t="s">
        <v>2</v>
      </c>
      <c r="C1234">
        <v>0</v>
      </c>
      <c r="D1234">
        <v>2005</v>
      </c>
      <c r="E1234">
        <v>1</v>
      </c>
      <c r="F1234" t="str">
        <f>VLOOKUP(A1234,locations!A$1:F$12,2,FALSE)</f>
        <v>38.240833</v>
      </c>
      <c r="G1234" t="str">
        <f>VLOOKUP(A1234,locations!A$1:F$12,3,FALSE)</f>
        <v>125.298889</v>
      </c>
      <c r="H1234" t="str">
        <f>VLOOKUP(A1234,locations!A$1:F$12,4,FALSE)</f>
        <v>South Hwanghae</v>
      </c>
      <c r="I1234" t="str">
        <f>VLOOKUP(A1234,locations!A$1:F$12,5,FALSE)</f>
        <v>Chunggisan</v>
      </c>
      <c r="J1234" t="str">
        <f>VLOOKUP(A1234,locations!A$1:F$12,6,FALSE)</f>
        <v>y</v>
      </c>
    </row>
    <row r="1235" spans="1:10" hidden="1">
      <c r="A1235" s="6" t="s">
        <v>192</v>
      </c>
      <c r="B1235" t="s">
        <v>3</v>
      </c>
      <c r="C1235">
        <v>5</v>
      </c>
      <c r="D1235">
        <v>2005</v>
      </c>
      <c r="E1235">
        <v>2</v>
      </c>
      <c r="F1235" t="str">
        <f>VLOOKUP(A1235,locations!A$1:F$12,2,FALSE)</f>
        <v>38.240833</v>
      </c>
      <c r="G1235" t="str">
        <f>VLOOKUP(A1235,locations!A$1:F$12,3,FALSE)</f>
        <v>125.298889</v>
      </c>
      <c r="H1235" t="str">
        <f>VLOOKUP(A1235,locations!A$1:F$12,4,FALSE)</f>
        <v>South Hwanghae</v>
      </c>
      <c r="I1235" t="str">
        <f>VLOOKUP(A1235,locations!A$1:F$12,5,FALSE)</f>
        <v>Chunggisan</v>
      </c>
      <c r="J1235" t="str">
        <f>VLOOKUP(A1235,locations!A$1:F$12,6,FALSE)</f>
        <v>y</v>
      </c>
    </row>
    <row r="1236" spans="1:10" hidden="1">
      <c r="A1236" s="6" t="s">
        <v>192</v>
      </c>
      <c r="B1236" t="s">
        <v>4</v>
      </c>
      <c r="C1236">
        <v>0</v>
      </c>
      <c r="D1236">
        <v>2005</v>
      </c>
      <c r="E1236">
        <v>3</v>
      </c>
      <c r="F1236" t="str">
        <f>VLOOKUP(A1236,locations!A$1:F$12,2,FALSE)</f>
        <v>38.240833</v>
      </c>
      <c r="G1236" t="str">
        <f>VLOOKUP(A1236,locations!A$1:F$12,3,FALSE)</f>
        <v>125.298889</v>
      </c>
      <c r="H1236" t="str">
        <f>VLOOKUP(A1236,locations!A$1:F$12,4,FALSE)</f>
        <v>South Hwanghae</v>
      </c>
      <c r="I1236" t="str">
        <f>VLOOKUP(A1236,locations!A$1:F$12,5,FALSE)</f>
        <v>Chunggisan</v>
      </c>
      <c r="J1236" t="str">
        <f>VLOOKUP(A1236,locations!A$1:F$12,6,FALSE)</f>
        <v>y</v>
      </c>
    </row>
    <row r="1237" spans="1:10" hidden="1">
      <c r="A1237" s="6" t="s">
        <v>192</v>
      </c>
      <c r="B1237" t="s">
        <v>5</v>
      </c>
      <c r="C1237">
        <v>28</v>
      </c>
      <c r="D1237">
        <v>2005</v>
      </c>
      <c r="E1237">
        <v>4</v>
      </c>
      <c r="F1237" t="str">
        <f>VLOOKUP(A1237,locations!A$1:F$12,2,FALSE)</f>
        <v>38.240833</v>
      </c>
      <c r="G1237" t="str">
        <f>VLOOKUP(A1237,locations!A$1:F$12,3,FALSE)</f>
        <v>125.298889</v>
      </c>
      <c r="H1237" t="str">
        <f>VLOOKUP(A1237,locations!A$1:F$12,4,FALSE)</f>
        <v>South Hwanghae</v>
      </c>
      <c r="I1237" t="str">
        <f>VLOOKUP(A1237,locations!A$1:F$12,5,FALSE)</f>
        <v>Chunggisan</v>
      </c>
      <c r="J1237" t="str">
        <f>VLOOKUP(A1237,locations!A$1:F$12,6,FALSE)</f>
        <v>y</v>
      </c>
    </row>
    <row r="1238" spans="1:10" hidden="1">
      <c r="A1238" s="6" t="s">
        <v>192</v>
      </c>
      <c r="B1238" t="s">
        <v>6</v>
      </c>
      <c r="C1238">
        <v>12</v>
      </c>
      <c r="D1238">
        <v>2005</v>
      </c>
      <c r="E1238">
        <v>5</v>
      </c>
      <c r="F1238" t="str">
        <f>VLOOKUP(A1238,locations!A$1:F$12,2,FALSE)</f>
        <v>38.240833</v>
      </c>
      <c r="G1238" t="str">
        <f>VLOOKUP(A1238,locations!A$1:F$12,3,FALSE)</f>
        <v>125.298889</v>
      </c>
      <c r="H1238" t="str">
        <f>VLOOKUP(A1238,locations!A$1:F$12,4,FALSE)</f>
        <v>South Hwanghae</v>
      </c>
      <c r="I1238" t="str">
        <f>VLOOKUP(A1238,locations!A$1:F$12,5,FALSE)</f>
        <v>Chunggisan</v>
      </c>
      <c r="J1238" t="str">
        <f>VLOOKUP(A1238,locations!A$1:F$12,6,FALSE)</f>
        <v>y</v>
      </c>
    </row>
    <row r="1239" spans="1:10" hidden="1">
      <c r="A1239" s="6" t="s">
        <v>192</v>
      </c>
      <c r="B1239" t="s">
        <v>7</v>
      </c>
      <c r="C1239">
        <v>9</v>
      </c>
      <c r="D1239">
        <v>2005</v>
      </c>
      <c r="E1239">
        <v>6</v>
      </c>
      <c r="F1239" t="str">
        <f>VLOOKUP(A1239,locations!A$1:F$12,2,FALSE)</f>
        <v>38.240833</v>
      </c>
      <c r="G1239" t="str">
        <f>VLOOKUP(A1239,locations!A$1:F$12,3,FALSE)</f>
        <v>125.298889</v>
      </c>
      <c r="H1239" t="str">
        <f>VLOOKUP(A1239,locations!A$1:F$12,4,FALSE)</f>
        <v>South Hwanghae</v>
      </c>
      <c r="I1239" t="str">
        <f>VLOOKUP(A1239,locations!A$1:F$12,5,FALSE)</f>
        <v>Chunggisan</v>
      </c>
      <c r="J1239" t="str">
        <f>VLOOKUP(A1239,locations!A$1:F$12,6,FALSE)</f>
        <v>y</v>
      </c>
    </row>
    <row r="1240" spans="1:10" hidden="1">
      <c r="A1240" s="6" t="s">
        <v>192</v>
      </c>
      <c r="B1240" t="s">
        <v>8</v>
      </c>
      <c r="C1240">
        <v>10.3</v>
      </c>
      <c r="D1240">
        <v>2005</v>
      </c>
      <c r="E1240">
        <v>7</v>
      </c>
      <c r="F1240" t="str">
        <f>VLOOKUP(A1240,locations!A$1:F$12,2,FALSE)</f>
        <v>38.240833</v>
      </c>
      <c r="G1240" t="str">
        <f>VLOOKUP(A1240,locations!A$1:F$12,3,FALSE)</f>
        <v>125.298889</v>
      </c>
      <c r="H1240" t="str">
        <f>VLOOKUP(A1240,locations!A$1:F$12,4,FALSE)</f>
        <v>South Hwanghae</v>
      </c>
      <c r="I1240" t="str">
        <f>VLOOKUP(A1240,locations!A$1:F$12,5,FALSE)</f>
        <v>Chunggisan</v>
      </c>
      <c r="J1240" t="str">
        <f>VLOOKUP(A1240,locations!A$1:F$12,6,FALSE)</f>
        <v>y</v>
      </c>
    </row>
    <row r="1241" spans="1:10" hidden="1">
      <c r="A1241" s="6" t="s">
        <v>192</v>
      </c>
      <c r="B1241" t="s">
        <v>9</v>
      </c>
      <c r="C1241">
        <v>49.1</v>
      </c>
      <c r="D1241">
        <v>2005</v>
      </c>
      <c r="E1241">
        <v>8</v>
      </c>
      <c r="F1241" t="str">
        <f>VLOOKUP(A1241,locations!A$1:F$12,2,FALSE)</f>
        <v>38.240833</v>
      </c>
      <c r="G1241" t="str">
        <f>VLOOKUP(A1241,locations!A$1:F$12,3,FALSE)</f>
        <v>125.298889</v>
      </c>
      <c r="H1241" t="str">
        <f>VLOOKUP(A1241,locations!A$1:F$12,4,FALSE)</f>
        <v>South Hwanghae</v>
      </c>
      <c r="I1241" t="str">
        <f>VLOOKUP(A1241,locations!A$1:F$12,5,FALSE)</f>
        <v>Chunggisan</v>
      </c>
      <c r="J1241" t="str">
        <f>VLOOKUP(A1241,locations!A$1:F$12,6,FALSE)</f>
        <v>y</v>
      </c>
    </row>
    <row r="1242" spans="1:10" hidden="1">
      <c r="A1242" s="6" t="s">
        <v>192</v>
      </c>
      <c r="B1242" t="s">
        <v>10</v>
      </c>
      <c r="C1242">
        <v>8.1</v>
      </c>
      <c r="D1242">
        <v>2005</v>
      </c>
      <c r="E1242">
        <v>9</v>
      </c>
      <c r="F1242" t="str">
        <f>VLOOKUP(A1242,locations!A$1:F$12,2,FALSE)</f>
        <v>38.240833</v>
      </c>
      <c r="G1242" t="str">
        <f>VLOOKUP(A1242,locations!A$1:F$12,3,FALSE)</f>
        <v>125.298889</v>
      </c>
      <c r="H1242" t="str">
        <f>VLOOKUP(A1242,locations!A$1:F$12,4,FALSE)</f>
        <v>South Hwanghae</v>
      </c>
      <c r="I1242" t="str">
        <f>VLOOKUP(A1242,locations!A$1:F$12,5,FALSE)</f>
        <v>Chunggisan</v>
      </c>
      <c r="J1242" t="str">
        <f>VLOOKUP(A1242,locations!A$1:F$12,6,FALSE)</f>
        <v>y</v>
      </c>
    </row>
    <row r="1243" spans="1:10" hidden="1">
      <c r="A1243" s="6" t="s">
        <v>192</v>
      </c>
      <c r="B1243" t="s">
        <v>11</v>
      </c>
      <c r="C1243">
        <v>1</v>
      </c>
      <c r="D1243">
        <v>2005</v>
      </c>
      <c r="E1243">
        <v>10</v>
      </c>
      <c r="F1243" t="str">
        <f>VLOOKUP(A1243,locations!A$1:F$12,2,FALSE)</f>
        <v>38.240833</v>
      </c>
      <c r="G1243" t="str">
        <f>VLOOKUP(A1243,locations!A$1:F$12,3,FALSE)</f>
        <v>125.298889</v>
      </c>
      <c r="H1243" t="str">
        <f>VLOOKUP(A1243,locations!A$1:F$12,4,FALSE)</f>
        <v>South Hwanghae</v>
      </c>
      <c r="I1243" t="str">
        <f>VLOOKUP(A1243,locations!A$1:F$12,5,FALSE)</f>
        <v>Chunggisan</v>
      </c>
      <c r="J1243" t="str">
        <f>VLOOKUP(A1243,locations!A$1:F$12,6,FALSE)</f>
        <v>y</v>
      </c>
    </row>
    <row r="1244" spans="1:10" hidden="1">
      <c r="A1244" s="6" t="s">
        <v>192</v>
      </c>
      <c r="B1244" t="s">
        <v>12</v>
      </c>
      <c r="C1244">
        <v>6</v>
      </c>
      <c r="D1244">
        <v>2005</v>
      </c>
      <c r="E1244">
        <v>11</v>
      </c>
      <c r="F1244" t="str">
        <f>VLOOKUP(A1244,locations!A$1:F$12,2,FALSE)</f>
        <v>38.240833</v>
      </c>
      <c r="G1244" t="str">
        <f>VLOOKUP(A1244,locations!A$1:F$12,3,FALSE)</f>
        <v>125.298889</v>
      </c>
      <c r="H1244" t="str">
        <f>VLOOKUP(A1244,locations!A$1:F$12,4,FALSE)</f>
        <v>South Hwanghae</v>
      </c>
      <c r="I1244" t="str">
        <f>VLOOKUP(A1244,locations!A$1:F$12,5,FALSE)</f>
        <v>Chunggisan</v>
      </c>
      <c r="J1244" t="str">
        <f>VLOOKUP(A1244,locations!A$1:F$12,6,FALSE)</f>
        <v>y</v>
      </c>
    </row>
    <row r="1245" spans="1:10" hidden="1">
      <c r="A1245" s="6" t="s">
        <v>192</v>
      </c>
      <c r="B1245" t="s">
        <v>13</v>
      </c>
      <c r="C1245">
        <v>9</v>
      </c>
      <c r="D1245">
        <v>2005</v>
      </c>
      <c r="E1245">
        <v>12</v>
      </c>
      <c r="F1245" t="str">
        <f>VLOOKUP(A1245,locations!A$1:F$12,2,FALSE)</f>
        <v>38.240833</v>
      </c>
      <c r="G1245" t="str">
        <f>VLOOKUP(A1245,locations!A$1:F$12,3,FALSE)</f>
        <v>125.298889</v>
      </c>
      <c r="H1245" t="str">
        <f>VLOOKUP(A1245,locations!A$1:F$12,4,FALSE)</f>
        <v>South Hwanghae</v>
      </c>
      <c r="I1245" t="str">
        <f>VLOOKUP(A1245,locations!A$1:F$12,5,FALSE)</f>
        <v>Chunggisan</v>
      </c>
      <c r="J1245" t="str">
        <f>VLOOKUP(A1245,locations!A$1:F$12,6,FALSE)</f>
        <v>y</v>
      </c>
    </row>
    <row r="1246" spans="1:10" hidden="1">
      <c r="A1246" s="6" t="s">
        <v>192</v>
      </c>
      <c r="B1246" t="s">
        <v>14</v>
      </c>
      <c r="C1246">
        <v>2</v>
      </c>
      <c r="D1246">
        <v>2006</v>
      </c>
      <c r="E1246">
        <v>1</v>
      </c>
      <c r="F1246" t="str">
        <f>VLOOKUP(A1246,locations!A$1:F$12,2,FALSE)</f>
        <v>38.240833</v>
      </c>
      <c r="G1246" t="str">
        <f>VLOOKUP(A1246,locations!A$1:F$12,3,FALSE)</f>
        <v>125.298889</v>
      </c>
      <c r="H1246" t="str">
        <f>VLOOKUP(A1246,locations!A$1:F$12,4,FALSE)</f>
        <v>South Hwanghae</v>
      </c>
      <c r="I1246" t="str">
        <f>VLOOKUP(A1246,locations!A$1:F$12,5,FALSE)</f>
        <v>Chunggisan</v>
      </c>
      <c r="J1246" t="str">
        <f>VLOOKUP(A1246,locations!A$1:F$12,6,FALSE)</f>
        <v>y</v>
      </c>
    </row>
    <row r="1247" spans="1:10" hidden="1">
      <c r="A1247" s="6" t="s">
        <v>192</v>
      </c>
      <c r="B1247" t="s">
        <v>15</v>
      </c>
      <c r="C1247">
        <v>2</v>
      </c>
      <c r="D1247">
        <v>2006</v>
      </c>
      <c r="E1247">
        <v>2</v>
      </c>
      <c r="F1247" t="str">
        <f>VLOOKUP(A1247,locations!A$1:F$12,2,FALSE)</f>
        <v>38.240833</v>
      </c>
      <c r="G1247" t="str">
        <f>VLOOKUP(A1247,locations!A$1:F$12,3,FALSE)</f>
        <v>125.298889</v>
      </c>
      <c r="H1247" t="str">
        <f>VLOOKUP(A1247,locations!A$1:F$12,4,FALSE)</f>
        <v>South Hwanghae</v>
      </c>
      <c r="I1247" t="str">
        <f>VLOOKUP(A1247,locations!A$1:F$12,5,FALSE)</f>
        <v>Chunggisan</v>
      </c>
      <c r="J1247" t="str">
        <f>VLOOKUP(A1247,locations!A$1:F$12,6,FALSE)</f>
        <v>y</v>
      </c>
    </row>
    <row r="1248" spans="1:10" hidden="1">
      <c r="A1248" s="6" t="s">
        <v>192</v>
      </c>
      <c r="B1248" t="s">
        <v>16</v>
      </c>
      <c r="C1248">
        <v>7.1</v>
      </c>
      <c r="D1248">
        <v>2006</v>
      </c>
      <c r="E1248">
        <v>3</v>
      </c>
      <c r="F1248" t="str">
        <f>VLOOKUP(A1248,locations!A$1:F$12,2,FALSE)</f>
        <v>38.240833</v>
      </c>
      <c r="G1248" t="str">
        <f>VLOOKUP(A1248,locations!A$1:F$12,3,FALSE)</f>
        <v>125.298889</v>
      </c>
      <c r="H1248" t="str">
        <f>VLOOKUP(A1248,locations!A$1:F$12,4,FALSE)</f>
        <v>South Hwanghae</v>
      </c>
      <c r="I1248" t="str">
        <f>VLOOKUP(A1248,locations!A$1:F$12,5,FALSE)</f>
        <v>Chunggisan</v>
      </c>
      <c r="J1248" t="str">
        <f>VLOOKUP(A1248,locations!A$1:F$12,6,FALSE)</f>
        <v>y</v>
      </c>
    </row>
    <row r="1249" spans="1:10" hidden="1">
      <c r="A1249" s="6" t="s">
        <v>192</v>
      </c>
      <c r="B1249" t="s">
        <v>17</v>
      </c>
      <c r="C1249">
        <v>22.6</v>
      </c>
      <c r="D1249">
        <v>2006</v>
      </c>
      <c r="E1249">
        <v>4</v>
      </c>
      <c r="F1249" t="str">
        <f>VLOOKUP(A1249,locations!A$1:F$12,2,FALSE)</f>
        <v>38.240833</v>
      </c>
      <c r="G1249" t="str">
        <f>VLOOKUP(A1249,locations!A$1:F$12,3,FALSE)</f>
        <v>125.298889</v>
      </c>
      <c r="H1249" t="str">
        <f>VLOOKUP(A1249,locations!A$1:F$12,4,FALSE)</f>
        <v>South Hwanghae</v>
      </c>
      <c r="I1249" t="str">
        <f>VLOOKUP(A1249,locations!A$1:F$12,5,FALSE)</f>
        <v>Chunggisan</v>
      </c>
      <c r="J1249" t="str">
        <f>VLOOKUP(A1249,locations!A$1:F$12,6,FALSE)</f>
        <v>y</v>
      </c>
    </row>
    <row r="1250" spans="1:10" hidden="1">
      <c r="A1250" s="6" t="s">
        <v>192</v>
      </c>
      <c r="B1250" t="s">
        <v>18</v>
      </c>
      <c r="C1250">
        <v>24</v>
      </c>
      <c r="D1250">
        <v>2006</v>
      </c>
      <c r="E1250">
        <v>5</v>
      </c>
      <c r="F1250" t="str">
        <f>VLOOKUP(A1250,locations!A$1:F$12,2,FALSE)</f>
        <v>38.240833</v>
      </c>
      <c r="G1250" t="str">
        <f>VLOOKUP(A1250,locations!A$1:F$12,3,FALSE)</f>
        <v>125.298889</v>
      </c>
      <c r="H1250" t="str">
        <f>VLOOKUP(A1250,locations!A$1:F$12,4,FALSE)</f>
        <v>South Hwanghae</v>
      </c>
      <c r="I1250" t="str">
        <f>VLOOKUP(A1250,locations!A$1:F$12,5,FALSE)</f>
        <v>Chunggisan</v>
      </c>
      <c r="J1250" t="str">
        <f>VLOOKUP(A1250,locations!A$1:F$12,6,FALSE)</f>
        <v>y</v>
      </c>
    </row>
    <row r="1251" spans="1:10" hidden="1">
      <c r="A1251" s="6" t="s">
        <v>192</v>
      </c>
      <c r="B1251" t="s">
        <v>19</v>
      </c>
      <c r="C1251">
        <v>85.2</v>
      </c>
      <c r="D1251">
        <v>2006</v>
      </c>
      <c r="E1251">
        <v>6</v>
      </c>
      <c r="F1251" t="str">
        <f>VLOOKUP(A1251,locations!A$1:F$12,2,FALSE)</f>
        <v>38.240833</v>
      </c>
      <c r="G1251" t="str">
        <f>VLOOKUP(A1251,locations!A$1:F$12,3,FALSE)</f>
        <v>125.298889</v>
      </c>
      <c r="H1251" t="str">
        <f>VLOOKUP(A1251,locations!A$1:F$12,4,FALSE)</f>
        <v>South Hwanghae</v>
      </c>
      <c r="I1251" t="str">
        <f>VLOOKUP(A1251,locations!A$1:F$12,5,FALSE)</f>
        <v>Chunggisan</v>
      </c>
      <c r="J1251" t="str">
        <f>VLOOKUP(A1251,locations!A$1:F$12,6,FALSE)</f>
        <v>y</v>
      </c>
    </row>
    <row r="1252" spans="1:10" hidden="1">
      <c r="A1252" s="6" t="s">
        <v>192</v>
      </c>
      <c r="B1252" t="s">
        <v>20</v>
      </c>
      <c r="C1252">
        <v>58.1</v>
      </c>
      <c r="D1252">
        <v>2006</v>
      </c>
      <c r="E1252">
        <v>7</v>
      </c>
      <c r="F1252" t="str">
        <f>VLOOKUP(A1252,locations!A$1:F$12,2,FALSE)</f>
        <v>38.240833</v>
      </c>
      <c r="G1252" t="str">
        <f>VLOOKUP(A1252,locations!A$1:F$12,3,FALSE)</f>
        <v>125.298889</v>
      </c>
      <c r="H1252" t="str">
        <f>VLOOKUP(A1252,locations!A$1:F$12,4,FALSE)</f>
        <v>South Hwanghae</v>
      </c>
      <c r="I1252" t="str">
        <f>VLOOKUP(A1252,locations!A$1:F$12,5,FALSE)</f>
        <v>Chunggisan</v>
      </c>
      <c r="J1252" t="str">
        <f>VLOOKUP(A1252,locations!A$1:F$12,6,FALSE)</f>
        <v>y</v>
      </c>
    </row>
    <row r="1253" spans="1:10" hidden="1">
      <c r="A1253" s="6" t="s">
        <v>192</v>
      </c>
      <c r="B1253" t="s">
        <v>21</v>
      </c>
      <c r="C1253">
        <v>6.1</v>
      </c>
      <c r="D1253">
        <v>2006</v>
      </c>
      <c r="E1253">
        <v>8</v>
      </c>
      <c r="F1253" t="str">
        <f>VLOOKUP(A1253,locations!A$1:F$12,2,FALSE)</f>
        <v>38.240833</v>
      </c>
      <c r="G1253" t="str">
        <f>VLOOKUP(A1253,locations!A$1:F$12,3,FALSE)</f>
        <v>125.298889</v>
      </c>
      <c r="H1253" t="str">
        <f>VLOOKUP(A1253,locations!A$1:F$12,4,FALSE)</f>
        <v>South Hwanghae</v>
      </c>
      <c r="I1253" t="str">
        <f>VLOOKUP(A1253,locations!A$1:F$12,5,FALSE)</f>
        <v>Chunggisan</v>
      </c>
      <c r="J1253" t="str">
        <f>VLOOKUP(A1253,locations!A$1:F$12,6,FALSE)</f>
        <v>y</v>
      </c>
    </row>
    <row r="1254" spans="1:10" hidden="1">
      <c r="A1254" s="6" t="s">
        <v>192</v>
      </c>
      <c r="B1254" t="s">
        <v>22</v>
      </c>
      <c r="C1254">
        <v>1</v>
      </c>
      <c r="D1254">
        <v>2006</v>
      </c>
      <c r="E1254">
        <v>9</v>
      </c>
      <c r="F1254" t="str">
        <f>VLOOKUP(A1254,locations!A$1:F$12,2,FALSE)</f>
        <v>38.240833</v>
      </c>
      <c r="G1254" t="str">
        <f>VLOOKUP(A1254,locations!A$1:F$12,3,FALSE)</f>
        <v>125.298889</v>
      </c>
      <c r="H1254" t="str">
        <f>VLOOKUP(A1254,locations!A$1:F$12,4,FALSE)</f>
        <v>South Hwanghae</v>
      </c>
      <c r="I1254" t="str">
        <f>VLOOKUP(A1254,locations!A$1:F$12,5,FALSE)</f>
        <v>Chunggisan</v>
      </c>
      <c r="J1254" t="str">
        <f>VLOOKUP(A1254,locations!A$1:F$12,6,FALSE)</f>
        <v>y</v>
      </c>
    </row>
    <row r="1255" spans="1:10" hidden="1">
      <c r="A1255" s="6" t="s">
        <v>192</v>
      </c>
      <c r="B1255" t="s">
        <v>23</v>
      </c>
      <c r="C1255">
        <v>24</v>
      </c>
      <c r="D1255">
        <v>2006</v>
      </c>
      <c r="E1255">
        <v>10</v>
      </c>
      <c r="F1255" t="str">
        <f>VLOOKUP(A1255,locations!A$1:F$12,2,FALSE)</f>
        <v>38.240833</v>
      </c>
      <c r="G1255" t="str">
        <f>VLOOKUP(A1255,locations!A$1:F$12,3,FALSE)</f>
        <v>125.298889</v>
      </c>
      <c r="H1255" t="str">
        <f>VLOOKUP(A1255,locations!A$1:F$12,4,FALSE)</f>
        <v>South Hwanghae</v>
      </c>
      <c r="I1255" t="str">
        <f>VLOOKUP(A1255,locations!A$1:F$12,5,FALSE)</f>
        <v>Chunggisan</v>
      </c>
      <c r="J1255" t="str">
        <f>VLOOKUP(A1255,locations!A$1:F$12,6,FALSE)</f>
        <v>y</v>
      </c>
    </row>
    <row r="1256" spans="1:10" hidden="1">
      <c r="A1256" s="6" t="s">
        <v>192</v>
      </c>
      <c r="B1256" t="s">
        <v>24</v>
      </c>
      <c r="C1256">
        <v>7.1</v>
      </c>
      <c r="D1256">
        <v>2006</v>
      </c>
      <c r="E1256">
        <v>11</v>
      </c>
      <c r="F1256" t="str">
        <f>VLOOKUP(A1256,locations!A$1:F$12,2,FALSE)</f>
        <v>38.240833</v>
      </c>
      <c r="G1256" t="str">
        <f>VLOOKUP(A1256,locations!A$1:F$12,3,FALSE)</f>
        <v>125.298889</v>
      </c>
      <c r="H1256" t="str">
        <f>VLOOKUP(A1256,locations!A$1:F$12,4,FALSE)</f>
        <v>South Hwanghae</v>
      </c>
      <c r="I1256" t="str">
        <f>VLOOKUP(A1256,locations!A$1:F$12,5,FALSE)</f>
        <v>Chunggisan</v>
      </c>
      <c r="J1256" t="str">
        <f>VLOOKUP(A1256,locations!A$1:F$12,6,FALSE)</f>
        <v>y</v>
      </c>
    </row>
    <row r="1257" spans="1:10" hidden="1">
      <c r="A1257" s="6" t="s">
        <v>192</v>
      </c>
      <c r="B1257" t="s">
        <v>25</v>
      </c>
      <c r="C1257">
        <v>8.3000000000000007</v>
      </c>
      <c r="D1257">
        <v>2006</v>
      </c>
      <c r="E1257">
        <v>12</v>
      </c>
      <c r="F1257" t="str">
        <f>VLOOKUP(A1257,locations!A$1:F$12,2,FALSE)</f>
        <v>38.240833</v>
      </c>
      <c r="G1257" t="str">
        <f>VLOOKUP(A1257,locations!A$1:F$12,3,FALSE)</f>
        <v>125.298889</v>
      </c>
      <c r="H1257" t="str">
        <f>VLOOKUP(A1257,locations!A$1:F$12,4,FALSE)</f>
        <v>South Hwanghae</v>
      </c>
      <c r="I1257" t="str">
        <f>VLOOKUP(A1257,locations!A$1:F$12,5,FALSE)</f>
        <v>Chunggisan</v>
      </c>
      <c r="J1257" t="str">
        <f>VLOOKUP(A1257,locations!A$1:F$12,6,FALSE)</f>
        <v>y</v>
      </c>
    </row>
    <row r="1258" spans="1:10" hidden="1">
      <c r="A1258" s="6" t="s">
        <v>192</v>
      </c>
      <c r="B1258" t="s">
        <v>26</v>
      </c>
      <c r="C1258">
        <v>3.2</v>
      </c>
      <c r="D1258">
        <v>2007</v>
      </c>
      <c r="E1258">
        <v>1</v>
      </c>
      <c r="F1258" t="str">
        <f>VLOOKUP(A1258,locations!A$1:F$12,2,FALSE)</f>
        <v>38.240833</v>
      </c>
      <c r="G1258" t="str">
        <f>VLOOKUP(A1258,locations!A$1:F$12,3,FALSE)</f>
        <v>125.298889</v>
      </c>
      <c r="H1258" t="str">
        <f>VLOOKUP(A1258,locations!A$1:F$12,4,FALSE)</f>
        <v>South Hwanghae</v>
      </c>
      <c r="I1258" t="str">
        <f>VLOOKUP(A1258,locations!A$1:F$12,5,FALSE)</f>
        <v>Chunggisan</v>
      </c>
      <c r="J1258" t="str">
        <f>VLOOKUP(A1258,locations!A$1:F$12,6,FALSE)</f>
        <v>y</v>
      </c>
    </row>
    <row r="1259" spans="1:10" hidden="1">
      <c r="A1259" s="6" t="s">
        <v>192</v>
      </c>
      <c r="B1259" t="s">
        <v>27</v>
      </c>
      <c r="C1259">
        <v>0</v>
      </c>
      <c r="D1259">
        <v>2007</v>
      </c>
      <c r="E1259">
        <v>2</v>
      </c>
      <c r="F1259" t="str">
        <f>VLOOKUP(A1259,locations!A$1:F$12,2,FALSE)</f>
        <v>38.240833</v>
      </c>
      <c r="G1259" t="str">
        <f>VLOOKUP(A1259,locations!A$1:F$12,3,FALSE)</f>
        <v>125.298889</v>
      </c>
      <c r="H1259" t="str">
        <f>VLOOKUP(A1259,locations!A$1:F$12,4,FALSE)</f>
        <v>South Hwanghae</v>
      </c>
      <c r="I1259" t="str">
        <f>VLOOKUP(A1259,locations!A$1:F$12,5,FALSE)</f>
        <v>Chunggisan</v>
      </c>
      <c r="J1259" t="str">
        <f>VLOOKUP(A1259,locations!A$1:F$12,6,FALSE)</f>
        <v>y</v>
      </c>
    </row>
    <row r="1260" spans="1:10" hidden="1">
      <c r="A1260" s="6" t="s">
        <v>192</v>
      </c>
      <c r="B1260" t="s">
        <v>28</v>
      </c>
      <c r="C1260">
        <v>11</v>
      </c>
      <c r="D1260">
        <v>2007</v>
      </c>
      <c r="E1260">
        <v>3</v>
      </c>
      <c r="F1260" t="str">
        <f>VLOOKUP(A1260,locations!A$1:F$12,2,FALSE)</f>
        <v>38.240833</v>
      </c>
      <c r="G1260" t="str">
        <f>VLOOKUP(A1260,locations!A$1:F$12,3,FALSE)</f>
        <v>125.298889</v>
      </c>
      <c r="H1260" t="str">
        <f>VLOOKUP(A1260,locations!A$1:F$12,4,FALSE)</f>
        <v>South Hwanghae</v>
      </c>
      <c r="I1260" t="str">
        <f>VLOOKUP(A1260,locations!A$1:F$12,5,FALSE)</f>
        <v>Chunggisan</v>
      </c>
      <c r="J1260" t="str">
        <f>VLOOKUP(A1260,locations!A$1:F$12,6,FALSE)</f>
        <v>y</v>
      </c>
    </row>
    <row r="1261" spans="1:10" hidden="1">
      <c r="A1261" s="6" t="s">
        <v>192</v>
      </c>
      <c r="B1261" t="s">
        <v>29</v>
      </c>
      <c r="C1261">
        <v>38.299999999999997</v>
      </c>
      <c r="D1261">
        <v>2007</v>
      </c>
      <c r="E1261">
        <v>4</v>
      </c>
      <c r="F1261" t="str">
        <f>VLOOKUP(A1261,locations!A$1:F$12,2,FALSE)</f>
        <v>38.240833</v>
      </c>
      <c r="G1261" t="str">
        <f>VLOOKUP(A1261,locations!A$1:F$12,3,FALSE)</f>
        <v>125.298889</v>
      </c>
      <c r="H1261" t="str">
        <f>VLOOKUP(A1261,locations!A$1:F$12,4,FALSE)</f>
        <v>South Hwanghae</v>
      </c>
      <c r="I1261" t="str">
        <f>VLOOKUP(A1261,locations!A$1:F$12,5,FALSE)</f>
        <v>Chunggisan</v>
      </c>
      <c r="J1261" t="str">
        <f>VLOOKUP(A1261,locations!A$1:F$12,6,FALSE)</f>
        <v>y</v>
      </c>
    </row>
    <row r="1262" spans="1:10" hidden="1">
      <c r="A1262" s="6" t="s">
        <v>192</v>
      </c>
      <c r="B1262" t="s">
        <v>30</v>
      </c>
      <c r="C1262">
        <v>109.1</v>
      </c>
      <c r="D1262">
        <v>2007</v>
      </c>
      <c r="E1262">
        <v>5</v>
      </c>
      <c r="F1262" t="str">
        <f>VLOOKUP(A1262,locations!A$1:F$12,2,FALSE)</f>
        <v>38.240833</v>
      </c>
      <c r="G1262" t="str">
        <f>VLOOKUP(A1262,locations!A$1:F$12,3,FALSE)</f>
        <v>125.298889</v>
      </c>
      <c r="H1262" t="str">
        <f>VLOOKUP(A1262,locations!A$1:F$12,4,FALSE)</f>
        <v>South Hwanghae</v>
      </c>
      <c r="I1262" t="str">
        <f>VLOOKUP(A1262,locations!A$1:F$12,5,FALSE)</f>
        <v>Chunggisan</v>
      </c>
      <c r="J1262" t="str">
        <f>VLOOKUP(A1262,locations!A$1:F$12,6,FALSE)</f>
        <v>y</v>
      </c>
    </row>
    <row r="1263" spans="1:10" hidden="1">
      <c r="A1263" s="6" t="s">
        <v>192</v>
      </c>
      <c r="B1263" t="s">
        <v>31</v>
      </c>
      <c r="C1263">
        <v>18.2</v>
      </c>
      <c r="D1263">
        <v>2007</v>
      </c>
      <c r="E1263">
        <v>6</v>
      </c>
      <c r="F1263" t="str">
        <f>VLOOKUP(A1263,locations!A$1:F$12,2,FALSE)</f>
        <v>38.240833</v>
      </c>
      <c r="G1263" t="str">
        <f>VLOOKUP(A1263,locations!A$1:F$12,3,FALSE)</f>
        <v>125.298889</v>
      </c>
      <c r="H1263" t="str">
        <f>VLOOKUP(A1263,locations!A$1:F$12,4,FALSE)</f>
        <v>South Hwanghae</v>
      </c>
      <c r="I1263" t="str">
        <f>VLOOKUP(A1263,locations!A$1:F$12,5,FALSE)</f>
        <v>Chunggisan</v>
      </c>
      <c r="J1263" t="str">
        <f>VLOOKUP(A1263,locations!A$1:F$12,6,FALSE)</f>
        <v>y</v>
      </c>
    </row>
    <row r="1264" spans="1:10" hidden="1">
      <c r="A1264" s="6" t="s">
        <v>192</v>
      </c>
      <c r="B1264" t="s">
        <v>32</v>
      </c>
      <c r="C1264">
        <v>74</v>
      </c>
      <c r="D1264">
        <v>2007</v>
      </c>
      <c r="E1264">
        <v>7</v>
      </c>
      <c r="F1264" t="str">
        <f>VLOOKUP(A1264,locations!A$1:F$12,2,FALSE)</f>
        <v>38.240833</v>
      </c>
      <c r="G1264" t="str">
        <f>VLOOKUP(A1264,locations!A$1:F$12,3,FALSE)</f>
        <v>125.298889</v>
      </c>
      <c r="H1264" t="str">
        <f>VLOOKUP(A1264,locations!A$1:F$12,4,FALSE)</f>
        <v>South Hwanghae</v>
      </c>
      <c r="I1264" t="str">
        <f>VLOOKUP(A1264,locations!A$1:F$12,5,FALSE)</f>
        <v>Chunggisan</v>
      </c>
      <c r="J1264" t="str">
        <f>VLOOKUP(A1264,locations!A$1:F$12,6,FALSE)</f>
        <v>y</v>
      </c>
    </row>
    <row r="1265" spans="1:10" hidden="1">
      <c r="A1265" s="6" t="s">
        <v>192</v>
      </c>
      <c r="B1265" t="s">
        <v>33</v>
      </c>
      <c r="C1265">
        <v>219</v>
      </c>
      <c r="D1265">
        <v>2007</v>
      </c>
      <c r="E1265">
        <v>8</v>
      </c>
      <c r="F1265" t="str">
        <f>VLOOKUP(A1265,locations!A$1:F$12,2,FALSE)</f>
        <v>38.240833</v>
      </c>
      <c r="G1265" t="str">
        <f>VLOOKUP(A1265,locations!A$1:F$12,3,FALSE)</f>
        <v>125.298889</v>
      </c>
      <c r="H1265" t="str">
        <f>VLOOKUP(A1265,locations!A$1:F$12,4,FALSE)</f>
        <v>South Hwanghae</v>
      </c>
      <c r="I1265" t="str">
        <f>VLOOKUP(A1265,locations!A$1:F$12,5,FALSE)</f>
        <v>Chunggisan</v>
      </c>
      <c r="J1265" t="str">
        <f>VLOOKUP(A1265,locations!A$1:F$12,6,FALSE)</f>
        <v>y</v>
      </c>
    </row>
    <row r="1266" spans="1:10" hidden="1">
      <c r="A1266" s="6" t="s">
        <v>192</v>
      </c>
      <c r="B1266" t="s">
        <v>34</v>
      </c>
      <c r="C1266">
        <v>228.1</v>
      </c>
      <c r="D1266">
        <v>2007</v>
      </c>
      <c r="E1266">
        <v>9</v>
      </c>
      <c r="F1266" t="str">
        <f>VLOOKUP(A1266,locations!A$1:F$12,2,FALSE)</f>
        <v>38.240833</v>
      </c>
      <c r="G1266" t="str">
        <f>VLOOKUP(A1266,locations!A$1:F$12,3,FALSE)</f>
        <v>125.298889</v>
      </c>
      <c r="H1266" t="str">
        <f>VLOOKUP(A1266,locations!A$1:F$12,4,FALSE)</f>
        <v>South Hwanghae</v>
      </c>
      <c r="I1266" t="str">
        <f>VLOOKUP(A1266,locations!A$1:F$12,5,FALSE)</f>
        <v>Chunggisan</v>
      </c>
      <c r="J1266" t="str">
        <f>VLOOKUP(A1266,locations!A$1:F$12,6,FALSE)</f>
        <v>y</v>
      </c>
    </row>
    <row r="1267" spans="1:10" hidden="1">
      <c r="A1267" s="6" t="s">
        <v>192</v>
      </c>
      <c r="B1267" t="s">
        <v>35</v>
      </c>
      <c r="C1267">
        <v>32</v>
      </c>
      <c r="D1267">
        <v>2007</v>
      </c>
      <c r="E1267">
        <v>10</v>
      </c>
      <c r="F1267" t="str">
        <f>VLOOKUP(A1267,locations!A$1:F$12,2,FALSE)</f>
        <v>38.240833</v>
      </c>
      <c r="G1267" t="str">
        <f>VLOOKUP(A1267,locations!A$1:F$12,3,FALSE)</f>
        <v>125.298889</v>
      </c>
      <c r="H1267" t="str">
        <f>VLOOKUP(A1267,locations!A$1:F$12,4,FALSE)</f>
        <v>South Hwanghae</v>
      </c>
      <c r="I1267" t="str">
        <f>VLOOKUP(A1267,locations!A$1:F$12,5,FALSE)</f>
        <v>Chunggisan</v>
      </c>
      <c r="J1267" t="str">
        <f>VLOOKUP(A1267,locations!A$1:F$12,6,FALSE)</f>
        <v>y</v>
      </c>
    </row>
    <row r="1268" spans="1:10" hidden="1">
      <c r="A1268" s="6" t="s">
        <v>192</v>
      </c>
      <c r="B1268" t="s">
        <v>36</v>
      </c>
      <c r="C1268">
        <v>9</v>
      </c>
      <c r="D1268">
        <v>2007</v>
      </c>
      <c r="E1268">
        <v>11</v>
      </c>
      <c r="F1268" t="str">
        <f>VLOOKUP(A1268,locations!A$1:F$12,2,FALSE)</f>
        <v>38.240833</v>
      </c>
      <c r="G1268" t="str">
        <f>VLOOKUP(A1268,locations!A$1:F$12,3,FALSE)</f>
        <v>125.298889</v>
      </c>
      <c r="H1268" t="str">
        <f>VLOOKUP(A1268,locations!A$1:F$12,4,FALSE)</f>
        <v>South Hwanghae</v>
      </c>
      <c r="I1268" t="str">
        <f>VLOOKUP(A1268,locations!A$1:F$12,5,FALSE)</f>
        <v>Chunggisan</v>
      </c>
      <c r="J1268" t="str">
        <f>VLOOKUP(A1268,locations!A$1:F$12,6,FALSE)</f>
        <v>y</v>
      </c>
    </row>
    <row r="1269" spans="1:10" hidden="1">
      <c r="A1269" s="6" t="s">
        <v>192</v>
      </c>
      <c r="B1269" t="s">
        <v>37</v>
      </c>
      <c r="C1269">
        <v>11</v>
      </c>
      <c r="D1269">
        <v>2007</v>
      </c>
      <c r="E1269">
        <v>12</v>
      </c>
      <c r="F1269" t="str">
        <f>VLOOKUP(A1269,locations!A$1:F$12,2,FALSE)</f>
        <v>38.240833</v>
      </c>
      <c r="G1269" t="str">
        <f>VLOOKUP(A1269,locations!A$1:F$12,3,FALSE)</f>
        <v>125.298889</v>
      </c>
      <c r="H1269" t="str">
        <f>VLOOKUP(A1269,locations!A$1:F$12,4,FALSE)</f>
        <v>South Hwanghae</v>
      </c>
      <c r="I1269" t="str">
        <f>VLOOKUP(A1269,locations!A$1:F$12,5,FALSE)</f>
        <v>Chunggisan</v>
      </c>
      <c r="J1269" t="str">
        <f>VLOOKUP(A1269,locations!A$1:F$12,6,FALSE)</f>
        <v>y</v>
      </c>
    </row>
    <row r="1270" spans="1:10" hidden="1">
      <c r="A1270" s="6" t="s">
        <v>192</v>
      </c>
      <c r="B1270" t="s">
        <v>38</v>
      </c>
      <c r="C1270">
        <v>1</v>
      </c>
      <c r="D1270">
        <v>2008</v>
      </c>
      <c r="E1270">
        <v>1</v>
      </c>
      <c r="F1270" t="str">
        <f>VLOOKUP(A1270,locations!A$1:F$12,2,FALSE)</f>
        <v>38.240833</v>
      </c>
      <c r="G1270" t="str">
        <f>VLOOKUP(A1270,locations!A$1:F$12,3,FALSE)</f>
        <v>125.298889</v>
      </c>
      <c r="H1270" t="str">
        <f>VLOOKUP(A1270,locations!A$1:F$12,4,FALSE)</f>
        <v>South Hwanghae</v>
      </c>
      <c r="I1270" t="str">
        <f>VLOOKUP(A1270,locations!A$1:F$12,5,FALSE)</f>
        <v>Chunggisan</v>
      </c>
      <c r="J1270" t="str">
        <f>VLOOKUP(A1270,locations!A$1:F$12,6,FALSE)</f>
        <v>y</v>
      </c>
    </row>
    <row r="1271" spans="1:10" hidden="1">
      <c r="A1271" s="6" t="s">
        <v>192</v>
      </c>
      <c r="B1271" t="s">
        <v>39</v>
      </c>
      <c r="C1271">
        <v>2</v>
      </c>
      <c r="D1271">
        <v>2008</v>
      </c>
      <c r="E1271">
        <v>2</v>
      </c>
      <c r="F1271" t="str">
        <f>VLOOKUP(A1271,locations!A$1:F$12,2,FALSE)</f>
        <v>38.240833</v>
      </c>
      <c r="G1271" t="str">
        <f>VLOOKUP(A1271,locations!A$1:F$12,3,FALSE)</f>
        <v>125.298889</v>
      </c>
      <c r="H1271" t="str">
        <f>VLOOKUP(A1271,locations!A$1:F$12,4,FALSE)</f>
        <v>South Hwanghae</v>
      </c>
      <c r="I1271" t="str">
        <f>VLOOKUP(A1271,locations!A$1:F$12,5,FALSE)</f>
        <v>Chunggisan</v>
      </c>
      <c r="J1271" t="str">
        <f>VLOOKUP(A1271,locations!A$1:F$12,6,FALSE)</f>
        <v>y</v>
      </c>
    </row>
    <row r="1272" spans="1:10" hidden="1">
      <c r="A1272" s="6" t="s">
        <v>192</v>
      </c>
      <c r="B1272" t="s">
        <v>40</v>
      </c>
      <c r="C1272">
        <v>9</v>
      </c>
      <c r="D1272">
        <v>2008</v>
      </c>
      <c r="E1272">
        <v>3</v>
      </c>
      <c r="F1272" t="str">
        <f>VLOOKUP(A1272,locations!A$1:F$12,2,FALSE)</f>
        <v>38.240833</v>
      </c>
      <c r="G1272" t="str">
        <f>VLOOKUP(A1272,locations!A$1:F$12,3,FALSE)</f>
        <v>125.298889</v>
      </c>
      <c r="H1272" t="str">
        <f>VLOOKUP(A1272,locations!A$1:F$12,4,FALSE)</f>
        <v>South Hwanghae</v>
      </c>
      <c r="I1272" t="str">
        <f>VLOOKUP(A1272,locations!A$1:F$12,5,FALSE)</f>
        <v>Chunggisan</v>
      </c>
      <c r="J1272" t="str">
        <f>VLOOKUP(A1272,locations!A$1:F$12,6,FALSE)</f>
        <v>y</v>
      </c>
    </row>
    <row r="1273" spans="1:10" hidden="1">
      <c r="A1273" s="6" t="s">
        <v>192</v>
      </c>
      <c r="B1273" t="s">
        <v>41</v>
      </c>
      <c r="C1273">
        <v>26</v>
      </c>
      <c r="D1273">
        <v>2008</v>
      </c>
      <c r="E1273">
        <v>4</v>
      </c>
      <c r="F1273" t="str">
        <f>VLOOKUP(A1273,locations!A$1:F$12,2,FALSE)</f>
        <v>38.240833</v>
      </c>
      <c r="G1273" t="str">
        <f>VLOOKUP(A1273,locations!A$1:F$12,3,FALSE)</f>
        <v>125.298889</v>
      </c>
      <c r="H1273" t="str">
        <f>VLOOKUP(A1273,locations!A$1:F$12,4,FALSE)</f>
        <v>South Hwanghae</v>
      </c>
      <c r="I1273" t="str">
        <f>VLOOKUP(A1273,locations!A$1:F$12,5,FALSE)</f>
        <v>Chunggisan</v>
      </c>
      <c r="J1273" t="str">
        <f>VLOOKUP(A1273,locations!A$1:F$12,6,FALSE)</f>
        <v>y</v>
      </c>
    </row>
    <row r="1274" spans="1:10" hidden="1">
      <c r="A1274" s="6" t="s">
        <v>192</v>
      </c>
      <c r="B1274" t="s">
        <v>42</v>
      </c>
      <c r="C1274">
        <v>19</v>
      </c>
      <c r="D1274">
        <v>2008</v>
      </c>
      <c r="E1274">
        <v>5</v>
      </c>
      <c r="F1274" t="str">
        <f>VLOOKUP(A1274,locations!A$1:F$12,2,FALSE)</f>
        <v>38.240833</v>
      </c>
      <c r="G1274" t="str">
        <f>VLOOKUP(A1274,locations!A$1:F$12,3,FALSE)</f>
        <v>125.298889</v>
      </c>
      <c r="H1274" t="str">
        <f>VLOOKUP(A1274,locations!A$1:F$12,4,FALSE)</f>
        <v>South Hwanghae</v>
      </c>
      <c r="I1274" t="str">
        <f>VLOOKUP(A1274,locations!A$1:F$12,5,FALSE)</f>
        <v>Chunggisan</v>
      </c>
      <c r="J1274" t="str">
        <f>VLOOKUP(A1274,locations!A$1:F$12,6,FALSE)</f>
        <v>y</v>
      </c>
    </row>
    <row r="1275" spans="1:10" hidden="1">
      <c r="A1275" s="6" t="s">
        <v>192</v>
      </c>
      <c r="B1275" t="s">
        <v>43</v>
      </c>
      <c r="C1275">
        <v>36.1</v>
      </c>
      <c r="D1275">
        <v>2008</v>
      </c>
      <c r="E1275">
        <v>6</v>
      </c>
      <c r="F1275" t="str">
        <f>VLOOKUP(A1275,locations!A$1:F$12,2,FALSE)</f>
        <v>38.240833</v>
      </c>
      <c r="G1275" t="str">
        <f>VLOOKUP(A1275,locations!A$1:F$12,3,FALSE)</f>
        <v>125.298889</v>
      </c>
      <c r="H1275" t="str">
        <f>VLOOKUP(A1275,locations!A$1:F$12,4,FALSE)</f>
        <v>South Hwanghae</v>
      </c>
      <c r="I1275" t="str">
        <f>VLOOKUP(A1275,locations!A$1:F$12,5,FALSE)</f>
        <v>Chunggisan</v>
      </c>
      <c r="J1275" t="str">
        <f>VLOOKUP(A1275,locations!A$1:F$12,6,FALSE)</f>
        <v>y</v>
      </c>
    </row>
    <row r="1276" spans="1:10" hidden="1">
      <c r="A1276" s="6" t="s">
        <v>192</v>
      </c>
      <c r="B1276" t="s">
        <v>44</v>
      </c>
      <c r="C1276">
        <v>276.5</v>
      </c>
      <c r="D1276">
        <v>2008</v>
      </c>
      <c r="E1276">
        <v>7</v>
      </c>
      <c r="F1276" t="str">
        <f>VLOOKUP(A1276,locations!A$1:F$12,2,FALSE)</f>
        <v>38.240833</v>
      </c>
      <c r="G1276" t="str">
        <f>VLOOKUP(A1276,locations!A$1:F$12,3,FALSE)</f>
        <v>125.298889</v>
      </c>
      <c r="H1276" t="str">
        <f>VLOOKUP(A1276,locations!A$1:F$12,4,FALSE)</f>
        <v>South Hwanghae</v>
      </c>
      <c r="I1276" t="str">
        <f>VLOOKUP(A1276,locations!A$1:F$12,5,FALSE)</f>
        <v>Chunggisan</v>
      </c>
      <c r="J1276" t="str">
        <f>VLOOKUP(A1276,locations!A$1:F$12,6,FALSE)</f>
        <v>y</v>
      </c>
    </row>
    <row r="1277" spans="1:10" hidden="1">
      <c r="A1277" s="6" t="s">
        <v>192</v>
      </c>
      <c r="B1277" t="s">
        <v>45</v>
      </c>
      <c r="C1277">
        <v>84</v>
      </c>
      <c r="D1277">
        <v>2008</v>
      </c>
      <c r="E1277">
        <v>8</v>
      </c>
      <c r="F1277" t="str">
        <f>VLOOKUP(A1277,locations!A$1:F$12,2,FALSE)</f>
        <v>38.240833</v>
      </c>
      <c r="G1277" t="str">
        <f>VLOOKUP(A1277,locations!A$1:F$12,3,FALSE)</f>
        <v>125.298889</v>
      </c>
      <c r="H1277" t="str">
        <f>VLOOKUP(A1277,locations!A$1:F$12,4,FALSE)</f>
        <v>South Hwanghae</v>
      </c>
      <c r="I1277" t="str">
        <f>VLOOKUP(A1277,locations!A$1:F$12,5,FALSE)</f>
        <v>Chunggisan</v>
      </c>
      <c r="J1277" t="str">
        <f>VLOOKUP(A1277,locations!A$1:F$12,6,FALSE)</f>
        <v>y</v>
      </c>
    </row>
    <row r="1278" spans="1:10" hidden="1">
      <c r="A1278" s="6" t="s">
        <v>192</v>
      </c>
      <c r="B1278" t="s">
        <v>46</v>
      </c>
      <c r="C1278">
        <v>29</v>
      </c>
      <c r="D1278">
        <v>2008</v>
      </c>
      <c r="E1278">
        <v>9</v>
      </c>
      <c r="F1278" t="str">
        <f>VLOOKUP(A1278,locations!A$1:F$12,2,FALSE)</f>
        <v>38.240833</v>
      </c>
      <c r="G1278" t="str">
        <f>VLOOKUP(A1278,locations!A$1:F$12,3,FALSE)</f>
        <v>125.298889</v>
      </c>
      <c r="H1278" t="str">
        <f>VLOOKUP(A1278,locations!A$1:F$12,4,FALSE)</f>
        <v>South Hwanghae</v>
      </c>
      <c r="I1278" t="str">
        <f>VLOOKUP(A1278,locations!A$1:F$12,5,FALSE)</f>
        <v>Chunggisan</v>
      </c>
      <c r="J1278" t="str">
        <f>VLOOKUP(A1278,locations!A$1:F$12,6,FALSE)</f>
        <v>y</v>
      </c>
    </row>
    <row r="1279" spans="1:10" hidden="1">
      <c r="A1279" s="6" t="s">
        <v>192</v>
      </c>
      <c r="B1279" t="s">
        <v>47</v>
      </c>
      <c r="C1279">
        <v>22</v>
      </c>
      <c r="D1279">
        <v>2008</v>
      </c>
      <c r="E1279">
        <v>10</v>
      </c>
      <c r="F1279" t="str">
        <f>VLOOKUP(A1279,locations!A$1:F$12,2,FALSE)</f>
        <v>38.240833</v>
      </c>
      <c r="G1279" t="str">
        <f>VLOOKUP(A1279,locations!A$1:F$12,3,FALSE)</f>
        <v>125.298889</v>
      </c>
      <c r="H1279" t="str">
        <f>VLOOKUP(A1279,locations!A$1:F$12,4,FALSE)</f>
        <v>South Hwanghae</v>
      </c>
      <c r="I1279" t="str">
        <f>VLOOKUP(A1279,locations!A$1:F$12,5,FALSE)</f>
        <v>Chunggisan</v>
      </c>
      <c r="J1279" t="str">
        <f>VLOOKUP(A1279,locations!A$1:F$12,6,FALSE)</f>
        <v>y</v>
      </c>
    </row>
    <row r="1280" spans="1:10" hidden="1">
      <c r="A1280" s="6" t="s">
        <v>192</v>
      </c>
      <c r="B1280" t="s">
        <v>48</v>
      </c>
      <c r="C1280">
        <v>18.2</v>
      </c>
      <c r="D1280">
        <v>2008</v>
      </c>
      <c r="E1280">
        <v>11</v>
      </c>
      <c r="F1280" t="str">
        <f>VLOOKUP(A1280,locations!A$1:F$12,2,FALSE)</f>
        <v>38.240833</v>
      </c>
      <c r="G1280" t="str">
        <f>VLOOKUP(A1280,locations!A$1:F$12,3,FALSE)</f>
        <v>125.298889</v>
      </c>
      <c r="H1280" t="str">
        <f>VLOOKUP(A1280,locations!A$1:F$12,4,FALSE)</f>
        <v>South Hwanghae</v>
      </c>
      <c r="I1280" t="str">
        <f>VLOOKUP(A1280,locations!A$1:F$12,5,FALSE)</f>
        <v>Chunggisan</v>
      </c>
      <c r="J1280" t="str">
        <f>VLOOKUP(A1280,locations!A$1:F$12,6,FALSE)</f>
        <v>y</v>
      </c>
    </row>
    <row r="1281" spans="1:10" hidden="1">
      <c r="A1281" s="6" t="s">
        <v>192</v>
      </c>
      <c r="B1281" t="s">
        <v>49</v>
      </c>
      <c r="C1281">
        <v>10</v>
      </c>
      <c r="D1281">
        <v>2008</v>
      </c>
      <c r="E1281">
        <v>12</v>
      </c>
      <c r="F1281" t="str">
        <f>VLOOKUP(A1281,locations!A$1:F$12,2,FALSE)</f>
        <v>38.240833</v>
      </c>
      <c r="G1281" t="str">
        <f>VLOOKUP(A1281,locations!A$1:F$12,3,FALSE)</f>
        <v>125.298889</v>
      </c>
      <c r="H1281" t="str">
        <f>VLOOKUP(A1281,locations!A$1:F$12,4,FALSE)</f>
        <v>South Hwanghae</v>
      </c>
      <c r="I1281" t="str">
        <f>VLOOKUP(A1281,locations!A$1:F$12,5,FALSE)</f>
        <v>Chunggisan</v>
      </c>
      <c r="J1281" t="str">
        <f>VLOOKUP(A1281,locations!A$1:F$12,6,FALSE)</f>
        <v>y</v>
      </c>
    </row>
    <row r="1282" spans="1:10" hidden="1">
      <c r="A1282" s="6" t="s">
        <v>192</v>
      </c>
      <c r="B1282" t="s">
        <v>50</v>
      </c>
      <c r="C1282">
        <v>8.3000000000000007</v>
      </c>
      <c r="D1282">
        <v>2009</v>
      </c>
      <c r="E1282">
        <v>1</v>
      </c>
      <c r="F1282" t="str">
        <f>VLOOKUP(A1282,locations!A$1:F$12,2,FALSE)</f>
        <v>38.240833</v>
      </c>
      <c r="G1282" t="str">
        <f>VLOOKUP(A1282,locations!A$1:F$12,3,FALSE)</f>
        <v>125.298889</v>
      </c>
      <c r="H1282" t="str">
        <f>VLOOKUP(A1282,locations!A$1:F$12,4,FALSE)</f>
        <v>South Hwanghae</v>
      </c>
      <c r="I1282" t="str">
        <f>VLOOKUP(A1282,locations!A$1:F$12,5,FALSE)</f>
        <v>Chunggisan</v>
      </c>
      <c r="J1282" t="str">
        <f>VLOOKUP(A1282,locations!A$1:F$12,6,FALSE)</f>
        <v>y</v>
      </c>
    </row>
    <row r="1283" spans="1:10" hidden="1">
      <c r="A1283" s="6" t="s">
        <v>192</v>
      </c>
      <c r="B1283" t="s">
        <v>51</v>
      </c>
      <c r="C1283">
        <v>12.4</v>
      </c>
      <c r="D1283">
        <v>2009</v>
      </c>
      <c r="E1283">
        <v>2</v>
      </c>
      <c r="F1283" t="str">
        <f>VLOOKUP(A1283,locations!A$1:F$12,2,FALSE)</f>
        <v>38.240833</v>
      </c>
      <c r="G1283" t="str">
        <f>VLOOKUP(A1283,locations!A$1:F$12,3,FALSE)</f>
        <v>125.298889</v>
      </c>
      <c r="H1283" t="str">
        <f>VLOOKUP(A1283,locations!A$1:F$12,4,FALSE)</f>
        <v>South Hwanghae</v>
      </c>
      <c r="I1283" t="str">
        <f>VLOOKUP(A1283,locations!A$1:F$12,5,FALSE)</f>
        <v>Chunggisan</v>
      </c>
      <c r="J1283" t="str">
        <f>VLOOKUP(A1283,locations!A$1:F$12,6,FALSE)</f>
        <v>y</v>
      </c>
    </row>
    <row r="1284" spans="1:10" hidden="1">
      <c r="A1284" s="6" t="s">
        <v>192</v>
      </c>
      <c r="B1284" t="s">
        <v>52</v>
      </c>
      <c r="C1284">
        <v>2.8</v>
      </c>
      <c r="D1284">
        <v>2009</v>
      </c>
      <c r="E1284">
        <v>3</v>
      </c>
      <c r="F1284" t="str">
        <f>VLOOKUP(A1284,locations!A$1:F$12,2,FALSE)</f>
        <v>38.240833</v>
      </c>
      <c r="G1284" t="str">
        <f>VLOOKUP(A1284,locations!A$1:F$12,3,FALSE)</f>
        <v>125.298889</v>
      </c>
      <c r="H1284" t="str">
        <f>VLOOKUP(A1284,locations!A$1:F$12,4,FALSE)</f>
        <v>South Hwanghae</v>
      </c>
      <c r="I1284" t="str">
        <f>VLOOKUP(A1284,locations!A$1:F$12,5,FALSE)</f>
        <v>Chunggisan</v>
      </c>
      <c r="J1284" t="str">
        <f>VLOOKUP(A1284,locations!A$1:F$12,6,FALSE)</f>
        <v>y</v>
      </c>
    </row>
    <row r="1285" spans="1:10" hidden="1">
      <c r="A1285" s="6" t="s">
        <v>192</v>
      </c>
      <c r="B1285" t="s">
        <v>53</v>
      </c>
      <c r="C1285">
        <v>76</v>
      </c>
      <c r="D1285">
        <v>2009</v>
      </c>
      <c r="E1285">
        <v>4</v>
      </c>
      <c r="F1285" t="str">
        <f>VLOOKUP(A1285,locations!A$1:F$12,2,FALSE)</f>
        <v>38.240833</v>
      </c>
      <c r="G1285" t="str">
        <f>VLOOKUP(A1285,locations!A$1:F$12,3,FALSE)</f>
        <v>125.298889</v>
      </c>
      <c r="H1285" t="str">
        <f>VLOOKUP(A1285,locations!A$1:F$12,4,FALSE)</f>
        <v>South Hwanghae</v>
      </c>
      <c r="I1285" t="str">
        <f>VLOOKUP(A1285,locations!A$1:F$12,5,FALSE)</f>
        <v>Chunggisan</v>
      </c>
      <c r="J1285" t="str">
        <f>VLOOKUP(A1285,locations!A$1:F$12,6,FALSE)</f>
        <v>y</v>
      </c>
    </row>
    <row r="1286" spans="1:10" hidden="1">
      <c r="A1286" s="6" t="s">
        <v>192</v>
      </c>
      <c r="B1286" t="s">
        <v>54</v>
      </c>
      <c r="C1286">
        <v>13.2</v>
      </c>
      <c r="D1286">
        <v>2009</v>
      </c>
      <c r="E1286">
        <v>5</v>
      </c>
      <c r="F1286" t="str">
        <f>VLOOKUP(A1286,locations!A$1:F$12,2,FALSE)</f>
        <v>38.240833</v>
      </c>
      <c r="G1286" t="str">
        <f>VLOOKUP(A1286,locations!A$1:F$12,3,FALSE)</f>
        <v>125.298889</v>
      </c>
      <c r="H1286" t="str">
        <f>VLOOKUP(A1286,locations!A$1:F$12,4,FALSE)</f>
        <v>South Hwanghae</v>
      </c>
      <c r="I1286" t="str">
        <f>VLOOKUP(A1286,locations!A$1:F$12,5,FALSE)</f>
        <v>Chunggisan</v>
      </c>
      <c r="J1286" t="str">
        <f>VLOOKUP(A1286,locations!A$1:F$12,6,FALSE)</f>
        <v>y</v>
      </c>
    </row>
    <row r="1287" spans="1:10" hidden="1">
      <c r="A1287" s="6" t="s">
        <v>192</v>
      </c>
      <c r="B1287" t="s">
        <v>55</v>
      </c>
      <c r="C1287">
        <v>6.5</v>
      </c>
      <c r="D1287">
        <v>2009</v>
      </c>
      <c r="E1287">
        <v>6</v>
      </c>
      <c r="F1287" t="str">
        <f>VLOOKUP(A1287,locations!A$1:F$12,2,FALSE)</f>
        <v>38.240833</v>
      </c>
      <c r="G1287" t="str">
        <f>VLOOKUP(A1287,locations!A$1:F$12,3,FALSE)</f>
        <v>125.298889</v>
      </c>
      <c r="H1287" t="str">
        <f>VLOOKUP(A1287,locations!A$1:F$12,4,FALSE)</f>
        <v>South Hwanghae</v>
      </c>
      <c r="I1287" t="str">
        <f>VLOOKUP(A1287,locations!A$1:F$12,5,FALSE)</f>
        <v>Chunggisan</v>
      </c>
      <c r="J1287" t="str">
        <f>VLOOKUP(A1287,locations!A$1:F$12,6,FALSE)</f>
        <v>y</v>
      </c>
    </row>
    <row r="1288" spans="1:10" hidden="1">
      <c r="A1288" s="6" t="s">
        <v>192</v>
      </c>
      <c r="B1288" t="s">
        <v>56</v>
      </c>
      <c r="C1288">
        <v>152</v>
      </c>
      <c r="D1288">
        <v>2009</v>
      </c>
      <c r="E1288">
        <v>7</v>
      </c>
      <c r="F1288" t="str">
        <f>VLOOKUP(A1288,locations!A$1:F$12,2,FALSE)</f>
        <v>38.240833</v>
      </c>
      <c r="G1288" t="str">
        <f>VLOOKUP(A1288,locations!A$1:F$12,3,FALSE)</f>
        <v>125.298889</v>
      </c>
      <c r="H1288" t="str">
        <f>VLOOKUP(A1288,locations!A$1:F$12,4,FALSE)</f>
        <v>South Hwanghae</v>
      </c>
      <c r="I1288" t="str">
        <f>VLOOKUP(A1288,locations!A$1:F$12,5,FALSE)</f>
        <v>Chunggisan</v>
      </c>
      <c r="J1288" t="str">
        <f>VLOOKUP(A1288,locations!A$1:F$12,6,FALSE)</f>
        <v>y</v>
      </c>
    </row>
    <row r="1289" spans="1:10" hidden="1">
      <c r="A1289" s="6" t="s">
        <v>192</v>
      </c>
      <c r="B1289" t="s">
        <v>57</v>
      </c>
      <c r="C1289">
        <v>105</v>
      </c>
      <c r="D1289">
        <v>2009</v>
      </c>
      <c r="E1289">
        <v>8</v>
      </c>
      <c r="F1289" t="str">
        <f>VLOOKUP(A1289,locations!A$1:F$12,2,FALSE)</f>
        <v>38.240833</v>
      </c>
      <c r="G1289" t="str">
        <f>VLOOKUP(A1289,locations!A$1:F$12,3,FALSE)</f>
        <v>125.298889</v>
      </c>
      <c r="H1289" t="str">
        <f>VLOOKUP(A1289,locations!A$1:F$12,4,FALSE)</f>
        <v>South Hwanghae</v>
      </c>
      <c r="I1289" t="str">
        <f>VLOOKUP(A1289,locations!A$1:F$12,5,FALSE)</f>
        <v>Chunggisan</v>
      </c>
      <c r="J1289" t="str">
        <f>VLOOKUP(A1289,locations!A$1:F$12,6,FALSE)</f>
        <v>y</v>
      </c>
    </row>
    <row r="1290" spans="1:10" hidden="1">
      <c r="A1290" s="6" t="s">
        <v>192</v>
      </c>
      <c r="B1290" t="s">
        <v>58</v>
      </c>
      <c r="C1290">
        <v>26.1</v>
      </c>
      <c r="D1290">
        <v>2009</v>
      </c>
      <c r="E1290">
        <v>9</v>
      </c>
      <c r="F1290" t="str">
        <f>VLOOKUP(A1290,locations!A$1:F$12,2,FALSE)</f>
        <v>38.240833</v>
      </c>
      <c r="G1290" t="str">
        <f>VLOOKUP(A1290,locations!A$1:F$12,3,FALSE)</f>
        <v>125.298889</v>
      </c>
      <c r="H1290" t="str">
        <f>VLOOKUP(A1290,locations!A$1:F$12,4,FALSE)</f>
        <v>South Hwanghae</v>
      </c>
      <c r="I1290" t="str">
        <f>VLOOKUP(A1290,locations!A$1:F$12,5,FALSE)</f>
        <v>Chunggisan</v>
      </c>
      <c r="J1290" t="str">
        <f>VLOOKUP(A1290,locations!A$1:F$12,6,FALSE)</f>
        <v>y</v>
      </c>
    </row>
    <row r="1291" spans="1:10" hidden="1">
      <c r="A1291" s="6" t="s">
        <v>192</v>
      </c>
      <c r="B1291" t="s">
        <v>59</v>
      </c>
      <c r="C1291">
        <v>48.4</v>
      </c>
      <c r="D1291">
        <v>2009</v>
      </c>
      <c r="E1291">
        <v>10</v>
      </c>
      <c r="F1291" t="str">
        <f>VLOOKUP(A1291,locations!A$1:F$12,2,FALSE)</f>
        <v>38.240833</v>
      </c>
      <c r="G1291" t="str">
        <f>VLOOKUP(A1291,locations!A$1:F$12,3,FALSE)</f>
        <v>125.298889</v>
      </c>
      <c r="H1291" t="str">
        <f>VLOOKUP(A1291,locations!A$1:F$12,4,FALSE)</f>
        <v>South Hwanghae</v>
      </c>
      <c r="I1291" t="str">
        <f>VLOOKUP(A1291,locations!A$1:F$12,5,FALSE)</f>
        <v>Chunggisan</v>
      </c>
      <c r="J1291" t="str">
        <f>VLOOKUP(A1291,locations!A$1:F$12,6,FALSE)</f>
        <v>y</v>
      </c>
    </row>
    <row r="1292" spans="1:10" hidden="1">
      <c r="A1292" s="6" t="s">
        <v>192</v>
      </c>
      <c r="B1292" t="s">
        <v>60</v>
      </c>
      <c r="C1292">
        <v>21.1</v>
      </c>
      <c r="D1292">
        <v>2009</v>
      </c>
      <c r="E1292">
        <v>11</v>
      </c>
      <c r="F1292" t="str">
        <f>VLOOKUP(A1292,locations!A$1:F$12,2,FALSE)</f>
        <v>38.240833</v>
      </c>
      <c r="G1292" t="str">
        <f>VLOOKUP(A1292,locations!A$1:F$12,3,FALSE)</f>
        <v>125.298889</v>
      </c>
      <c r="H1292" t="str">
        <f>VLOOKUP(A1292,locations!A$1:F$12,4,FALSE)</f>
        <v>South Hwanghae</v>
      </c>
      <c r="I1292" t="str">
        <f>VLOOKUP(A1292,locations!A$1:F$12,5,FALSE)</f>
        <v>Chunggisan</v>
      </c>
      <c r="J1292" t="str">
        <f>VLOOKUP(A1292,locations!A$1:F$12,6,FALSE)</f>
        <v>y</v>
      </c>
    </row>
    <row r="1293" spans="1:10" hidden="1">
      <c r="A1293" s="6" t="s">
        <v>192</v>
      </c>
      <c r="B1293" t="s">
        <v>61</v>
      </c>
      <c r="C1293">
        <v>14.4</v>
      </c>
      <c r="D1293">
        <v>2009</v>
      </c>
      <c r="E1293">
        <v>12</v>
      </c>
      <c r="F1293" t="str">
        <f>VLOOKUP(A1293,locations!A$1:F$12,2,FALSE)</f>
        <v>38.240833</v>
      </c>
      <c r="G1293" t="str">
        <f>VLOOKUP(A1293,locations!A$1:F$12,3,FALSE)</f>
        <v>125.298889</v>
      </c>
      <c r="H1293" t="str">
        <f>VLOOKUP(A1293,locations!A$1:F$12,4,FALSE)</f>
        <v>South Hwanghae</v>
      </c>
      <c r="I1293" t="str">
        <f>VLOOKUP(A1293,locations!A$1:F$12,5,FALSE)</f>
        <v>Chunggisan</v>
      </c>
      <c r="J1293" t="str">
        <f>VLOOKUP(A1293,locations!A$1:F$12,6,FALSE)</f>
        <v>y</v>
      </c>
    </row>
    <row r="1294" spans="1:10" hidden="1">
      <c r="A1294" s="6" t="s">
        <v>192</v>
      </c>
      <c r="B1294" t="s">
        <v>62</v>
      </c>
      <c r="C1294">
        <v>6</v>
      </c>
      <c r="D1294">
        <v>2010</v>
      </c>
      <c r="E1294">
        <v>1</v>
      </c>
      <c r="F1294" t="str">
        <f>VLOOKUP(A1294,locations!A$1:F$12,2,FALSE)</f>
        <v>38.240833</v>
      </c>
      <c r="G1294" t="str">
        <f>VLOOKUP(A1294,locations!A$1:F$12,3,FALSE)</f>
        <v>125.298889</v>
      </c>
      <c r="H1294" t="str">
        <f>VLOOKUP(A1294,locations!A$1:F$12,4,FALSE)</f>
        <v>South Hwanghae</v>
      </c>
      <c r="I1294" t="str">
        <f>VLOOKUP(A1294,locations!A$1:F$12,5,FALSE)</f>
        <v>Chunggisan</v>
      </c>
      <c r="J1294" t="str">
        <f>VLOOKUP(A1294,locations!A$1:F$12,6,FALSE)</f>
        <v>y</v>
      </c>
    </row>
    <row r="1295" spans="1:10" hidden="1">
      <c r="A1295" s="6" t="s">
        <v>192</v>
      </c>
      <c r="B1295" t="s">
        <v>63</v>
      </c>
      <c r="C1295">
        <v>14</v>
      </c>
      <c r="D1295">
        <v>2010</v>
      </c>
      <c r="E1295">
        <v>2</v>
      </c>
      <c r="F1295" t="str">
        <f>VLOOKUP(A1295,locations!A$1:F$12,2,FALSE)</f>
        <v>38.240833</v>
      </c>
      <c r="G1295" t="str">
        <f>VLOOKUP(A1295,locations!A$1:F$12,3,FALSE)</f>
        <v>125.298889</v>
      </c>
      <c r="H1295" t="str">
        <f>VLOOKUP(A1295,locations!A$1:F$12,4,FALSE)</f>
        <v>South Hwanghae</v>
      </c>
      <c r="I1295" t="str">
        <f>VLOOKUP(A1295,locations!A$1:F$12,5,FALSE)</f>
        <v>Chunggisan</v>
      </c>
      <c r="J1295" t="str">
        <f>VLOOKUP(A1295,locations!A$1:F$12,6,FALSE)</f>
        <v>y</v>
      </c>
    </row>
    <row r="1296" spans="1:10" hidden="1">
      <c r="A1296" s="6" t="s">
        <v>192</v>
      </c>
      <c r="B1296" t="s">
        <v>64</v>
      </c>
      <c r="C1296">
        <v>14.3</v>
      </c>
      <c r="D1296">
        <v>2010</v>
      </c>
      <c r="E1296">
        <v>3</v>
      </c>
      <c r="F1296" t="str">
        <f>VLOOKUP(A1296,locations!A$1:F$12,2,FALSE)</f>
        <v>38.240833</v>
      </c>
      <c r="G1296" t="str">
        <f>VLOOKUP(A1296,locations!A$1:F$12,3,FALSE)</f>
        <v>125.298889</v>
      </c>
      <c r="H1296" t="str">
        <f>VLOOKUP(A1296,locations!A$1:F$12,4,FALSE)</f>
        <v>South Hwanghae</v>
      </c>
      <c r="I1296" t="str">
        <f>VLOOKUP(A1296,locations!A$1:F$12,5,FALSE)</f>
        <v>Chunggisan</v>
      </c>
      <c r="J1296" t="str">
        <f>VLOOKUP(A1296,locations!A$1:F$12,6,FALSE)</f>
        <v>y</v>
      </c>
    </row>
    <row r="1297" spans="1:10" hidden="1">
      <c r="A1297" s="6" t="s">
        <v>192</v>
      </c>
      <c r="B1297" t="s">
        <v>65</v>
      </c>
      <c r="C1297">
        <v>48.4</v>
      </c>
      <c r="D1297">
        <v>2010</v>
      </c>
      <c r="E1297">
        <v>4</v>
      </c>
      <c r="F1297" t="str">
        <f>VLOOKUP(A1297,locations!A$1:F$12,2,FALSE)</f>
        <v>38.240833</v>
      </c>
      <c r="G1297" t="str">
        <f>VLOOKUP(A1297,locations!A$1:F$12,3,FALSE)</f>
        <v>125.298889</v>
      </c>
      <c r="H1297" t="str">
        <f>VLOOKUP(A1297,locations!A$1:F$12,4,FALSE)</f>
        <v>South Hwanghae</v>
      </c>
      <c r="I1297" t="str">
        <f>VLOOKUP(A1297,locations!A$1:F$12,5,FALSE)</f>
        <v>Chunggisan</v>
      </c>
      <c r="J1297" t="str">
        <f>VLOOKUP(A1297,locations!A$1:F$12,6,FALSE)</f>
        <v>y</v>
      </c>
    </row>
    <row r="1298" spans="1:10" hidden="1">
      <c r="A1298" s="6" t="s">
        <v>192</v>
      </c>
      <c r="B1298" t="s">
        <v>66</v>
      </c>
      <c r="C1298">
        <v>49.1</v>
      </c>
      <c r="D1298">
        <v>2010</v>
      </c>
      <c r="E1298">
        <v>5</v>
      </c>
      <c r="F1298" t="str">
        <f>VLOOKUP(A1298,locations!A$1:F$12,2,FALSE)</f>
        <v>38.240833</v>
      </c>
      <c r="G1298" t="str">
        <f>VLOOKUP(A1298,locations!A$1:F$12,3,FALSE)</f>
        <v>125.298889</v>
      </c>
      <c r="H1298" t="str">
        <f>VLOOKUP(A1298,locations!A$1:F$12,4,FALSE)</f>
        <v>South Hwanghae</v>
      </c>
      <c r="I1298" t="str">
        <f>VLOOKUP(A1298,locations!A$1:F$12,5,FALSE)</f>
        <v>Chunggisan</v>
      </c>
      <c r="J1298" t="str">
        <f>VLOOKUP(A1298,locations!A$1:F$12,6,FALSE)</f>
        <v>y</v>
      </c>
    </row>
    <row r="1299" spans="1:10" hidden="1">
      <c r="A1299" s="6" t="s">
        <v>192</v>
      </c>
      <c r="B1299" t="s">
        <v>67</v>
      </c>
      <c r="C1299">
        <v>28</v>
      </c>
      <c r="D1299">
        <v>2010</v>
      </c>
      <c r="E1299">
        <v>6</v>
      </c>
      <c r="F1299" t="str">
        <f>VLOOKUP(A1299,locations!A$1:F$12,2,FALSE)</f>
        <v>38.240833</v>
      </c>
      <c r="G1299" t="str">
        <f>VLOOKUP(A1299,locations!A$1:F$12,3,FALSE)</f>
        <v>125.298889</v>
      </c>
      <c r="H1299" t="str">
        <f>VLOOKUP(A1299,locations!A$1:F$12,4,FALSE)</f>
        <v>South Hwanghae</v>
      </c>
      <c r="I1299" t="str">
        <f>VLOOKUP(A1299,locations!A$1:F$12,5,FALSE)</f>
        <v>Chunggisan</v>
      </c>
      <c r="J1299" t="str">
        <f>VLOOKUP(A1299,locations!A$1:F$12,6,FALSE)</f>
        <v>y</v>
      </c>
    </row>
    <row r="1300" spans="1:10" hidden="1">
      <c r="A1300" s="6" t="s">
        <v>192</v>
      </c>
      <c r="B1300" t="s">
        <v>68</v>
      </c>
      <c r="C1300">
        <v>77</v>
      </c>
      <c r="D1300">
        <v>2010</v>
      </c>
      <c r="E1300">
        <v>7</v>
      </c>
      <c r="F1300" t="str">
        <f>VLOOKUP(A1300,locations!A$1:F$12,2,FALSE)</f>
        <v>38.240833</v>
      </c>
      <c r="G1300" t="str">
        <f>VLOOKUP(A1300,locations!A$1:F$12,3,FALSE)</f>
        <v>125.298889</v>
      </c>
      <c r="H1300" t="str">
        <f>VLOOKUP(A1300,locations!A$1:F$12,4,FALSE)</f>
        <v>South Hwanghae</v>
      </c>
      <c r="I1300" t="str">
        <f>VLOOKUP(A1300,locations!A$1:F$12,5,FALSE)</f>
        <v>Chunggisan</v>
      </c>
      <c r="J1300" t="str">
        <f>VLOOKUP(A1300,locations!A$1:F$12,6,FALSE)</f>
        <v>y</v>
      </c>
    </row>
    <row r="1301" spans="1:10" hidden="1">
      <c r="A1301" s="6" t="s">
        <v>192</v>
      </c>
      <c r="B1301" t="s">
        <v>69</v>
      </c>
      <c r="C1301">
        <v>213.7</v>
      </c>
      <c r="D1301">
        <v>2010</v>
      </c>
      <c r="E1301">
        <v>8</v>
      </c>
      <c r="F1301" t="str">
        <f>VLOOKUP(A1301,locations!A$1:F$12,2,FALSE)</f>
        <v>38.240833</v>
      </c>
      <c r="G1301" t="str">
        <f>VLOOKUP(A1301,locations!A$1:F$12,3,FALSE)</f>
        <v>125.298889</v>
      </c>
      <c r="H1301" t="str">
        <f>VLOOKUP(A1301,locations!A$1:F$12,4,FALSE)</f>
        <v>South Hwanghae</v>
      </c>
      <c r="I1301" t="str">
        <f>VLOOKUP(A1301,locations!A$1:F$12,5,FALSE)</f>
        <v>Chunggisan</v>
      </c>
      <c r="J1301" t="str">
        <f>VLOOKUP(A1301,locations!A$1:F$12,6,FALSE)</f>
        <v>y</v>
      </c>
    </row>
    <row r="1302" spans="1:10" hidden="1">
      <c r="A1302" s="6" t="s">
        <v>192</v>
      </c>
      <c r="B1302" t="s">
        <v>70</v>
      </c>
      <c r="C1302">
        <v>104.5</v>
      </c>
      <c r="D1302">
        <v>2010</v>
      </c>
      <c r="E1302">
        <v>9</v>
      </c>
      <c r="F1302" t="str">
        <f>VLOOKUP(A1302,locations!A$1:F$12,2,FALSE)</f>
        <v>38.240833</v>
      </c>
      <c r="G1302" t="str">
        <f>VLOOKUP(A1302,locations!A$1:F$12,3,FALSE)</f>
        <v>125.298889</v>
      </c>
      <c r="H1302" t="str">
        <f>VLOOKUP(A1302,locations!A$1:F$12,4,FALSE)</f>
        <v>South Hwanghae</v>
      </c>
      <c r="I1302" t="str">
        <f>VLOOKUP(A1302,locations!A$1:F$12,5,FALSE)</f>
        <v>Chunggisan</v>
      </c>
      <c r="J1302" t="str">
        <f>VLOOKUP(A1302,locations!A$1:F$12,6,FALSE)</f>
        <v>y</v>
      </c>
    </row>
    <row r="1303" spans="1:10" hidden="1">
      <c r="A1303" s="6" t="s">
        <v>192</v>
      </c>
      <c r="B1303" t="s">
        <v>71</v>
      </c>
      <c r="C1303">
        <v>6.1</v>
      </c>
      <c r="D1303">
        <v>2010</v>
      </c>
      <c r="E1303">
        <v>10</v>
      </c>
      <c r="F1303" t="str">
        <f>VLOOKUP(A1303,locations!A$1:F$12,2,FALSE)</f>
        <v>38.240833</v>
      </c>
      <c r="G1303" t="str">
        <f>VLOOKUP(A1303,locations!A$1:F$12,3,FALSE)</f>
        <v>125.298889</v>
      </c>
      <c r="H1303" t="str">
        <f>VLOOKUP(A1303,locations!A$1:F$12,4,FALSE)</f>
        <v>South Hwanghae</v>
      </c>
      <c r="I1303" t="str">
        <f>VLOOKUP(A1303,locations!A$1:F$12,5,FALSE)</f>
        <v>Chunggisan</v>
      </c>
      <c r="J1303" t="str">
        <f>VLOOKUP(A1303,locations!A$1:F$12,6,FALSE)</f>
        <v>y</v>
      </c>
    </row>
    <row r="1304" spans="1:10" hidden="1">
      <c r="A1304" s="6" t="s">
        <v>192</v>
      </c>
      <c r="B1304" t="s">
        <v>72</v>
      </c>
      <c r="C1304">
        <v>18.399999999999999</v>
      </c>
      <c r="D1304">
        <v>2010</v>
      </c>
      <c r="E1304">
        <v>11</v>
      </c>
      <c r="F1304" t="str">
        <f>VLOOKUP(A1304,locations!A$1:F$12,2,FALSE)</f>
        <v>38.240833</v>
      </c>
      <c r="G1304" t="str">
        <f>VLOOKUP(A1304,locations!A$1:F$12,3,FALSE)</f>
        <v>125.298889</v>
      </c>
      <c r="H1304" t="str">
        <f>VLOOKUP(A1304,locations!A$1:F$12,4,FALSE)</f>
        <v>South Hwanghae</v>
      </c>
      <c r="I1304" t="str">
        <f>VLOOKUP(A1304,locations!A$1:F$12,5,FALSE)</f>
        <v>Chunggisan</v>
      </c>
      <c r="J1304" t="str">
        <f>VLOOKUP(A1304,locations!A$1:F$12,6,FALSE)</f>
        <v>y</v>
      </c>
    </row>
    <row r="1305" spans="1:10" hidden="1">
      <c r="A1305" s="6" t="s">
        <v>192</v>
      </c>
      <c r="B1305" t="s">
        <v>73</v>
      </c>
      <c r="C1305">
        <v>19.7</v>
      </c>
      <c r="D1305">
        <v>2010</v>
      </c>
      <c r="E1305">
        <v>12</v>
      </c>
      <c r="F1305" t="str">
        <f>VLOOKUP(A1305,locations!A$1:F$12,2,FALSE)</f>
        <v>38.240833</v>
      </c>
      <c r="G1305" t="str">
        <f>VLOOKUP(A1305,locations!A$1:F$12,3,FALSE)</f>
        <v>125.298889</v>
      </c>
      <c r="H1305" t="str">
        <f>VLOOKUP(A1305,locations!A$1:F$12,4,FALSE)</f>
        <v>South Hwanghae</v>
      </c>
      <c r="I1305" t="str">
        <f>VLOOKUP(A1305,locations!A$1:F$12,5,FALSE)</f>
        <v>Chunggisan</v>
      </c>
      <c r="J1305" t="str">
        <f>VLOOKUP(A1305,locations!A$1:F$12,6,FALSE)</f>
        <v>y</v>
      </c>
    </row>
    <row r="1306" spans="1:10" hidden="1">
      <c r="A1306" s="6" t="s">
        <v>192</v>
      </c>
      <c r="B1306" t="s">
        <v>74</v>
      </c>
      <c r="C1306">
        <v>2.2999999999999998</v>
      </c>
      <c r="D1306">
        <v>2011</v>
      </c>
      <c r="E1306">
        <v>1</v>
      </c>
      <c r="F1306" t="str">
        <f>VLOOKUP(A1306,locations!A$1:F$12,2,FALSE)</f>
        <v>38.240833</v>
      </c>
      <c r="G1306" t="str">
        <f>VLOOKUP(A1306,locations!A$1:F$12,3,FALSE)</f>
        <v>125.298889</v>
      </c>
      <c r="H1306" t="str">
        <f>VLOOKUP(A1306,locations!A$1:F$12,4,FALSE)</f>
        <v>South Hwanghae</v>
      </c>
      <c r="I1306" t="str">
        <f>VLOOKUP(A1306,locations!A$1:F$12,5,FALSE)</f>
        <v>Chunggisan</v>
      </c>
      <c r="J1306" t="str">
        <f>VLOOKUP(A1306,locations!A$1:F$12,6,FALSE)</f>
        <v>y</v>
      </c>
    </row>
    <row r="1307" spans="1:10" hidden="1">
      <c r="A1307" s="6" t="s">
        <v>192</v>
      </c>
      <c r="B1307" t="s">
        <v>75</v>
      </c>
      <c r="C1307">
        <v>12</v>
      </c>
      <c r="D1307">
        <v>2011</v>
      </c>
      <c r="E1307">
        <v>2</v>
      </c>
      <c r="F1307" t="str">
        <f>VLOOKUP(A1307,locations!A$1:F$12,2,FALSE)</f>
        <v>38.240833</v>
      </c>
      <c r="G1307" t="str">
        <f>VLOOKUP(A1307,locations!A$1:F$12,3,FALSE)</f>
        <v>125.298889</v>
      </c>
      <c r="H1307" t="str">
        <f>VLOOKUP(A1307,locations!A$1:F$12,4,FALSE)</f>
        <v>South Hwanghae</v>
      </c>
      <c r="I1307" t="str">
        <f>VLOOKUP(A1307,locations!A$1:F$12,5,FALSE)</f>
        <v>Chunggisan</v>
      </c>
      <c r="J1307" t="str">
        <f>VLOOKUP(A1307,locations!A$1:F$12,6,FALSE)</f>
        <v>y</v>
      </c>
    </row>
    <row r="1308" spans="1:10" hidden="1">
      <c r="A1308" s="6" t="s">
        <v>192</v>
      </c>
      <c r="B1308" t="s">
        <v>76</v>
      </c>
      <c r="C1308">
        <v>0</v>
      </c>
      <c r="D1308">
        <v>2011</v>
      </c>
      <c r="E1308">
        <v>3</v>
      </c>
      <c r="F1308" t="str">
        <f>VLOOKUP(A1308,locations!A$1:F$12,2,FALSE)</f>
        <v>38.240833</v>
      </c>
      <c r="G1308" t="str">
        <f>VLOOKUP(A1308,locations!A$1:F$12,3,FALSE)</f>
        <v>125.298889</v>
      </c>
      <c r="H1308" t="str">
        <f>VLOOKUP(A1308,locations!A$1:F$12,4,FALSE)</f>
        <v>South Hwanghae</v>
      </c>
      <c r="I1308" t="str">
        <f>VLOOKUP(A1308,locations!A$1:F$12,5,FALSE)</f>
        <v>Chunggisan</v>
      </c>
      <c r="J1308" t="str">
        <f>VLOOKUP(A1308,locations!A$1:F$12,6,FALSE)</f>
        <v>y</v>
      </c>
    </row>
    <row r="1309" spans="1:10" hidden="1">
      <c r="A1309" s="6" t="s">
        <v>192</v>
      </c>
      <c r="B1309" t="s">
        <v>77</v>
      </c>
      <c r="C1309">
        <v>8.6</v>
      </c>
      <c r="D1309">
        <v>2011</v>
      </c>
      <c r="E1309">
        <v>4</v>
      </c>
      <c r="F1309" t="str">
        <f>VLOOKUP(A1309,locations!A$1:F$12,2,FALSE)</f>
        <v>38.240833</v>
      </c>
      <c r="G1309" t="str">
        <f>VLOOKUP(A1309,locations!A$1:F$12,3,FALSE)</f>
        <v>125.298889</v>
      </c>
      <c r="H1309" t="str">
        <f>VLOOKUP(A1309,locations!A$1:F$12,4,FALSE)</f>
        <v>South Hwanghae</v>
      </c>
      <c r="I1309" t="str">
        <f>VLOOKUP(A1309,locations!A$1:F$12,5,FALSE)</f>
        <v>Chunggisan</v>
      </c>
      <c r="J1309" t="str">
        <f>VLOOKUP(A1309,locations!A$1:F$12,6,FALSE)</f>
        <v>y</v>
      </c>
    </row>
    <row r="1310" spans="1:10" hidden="1">
      <c r="A1310" s="6" t="s">
        <v>192</v>
      </c>
      <c r="B1310" t="s">
        <v>78</v>
      </c>
      <c r="C1310">
        <v>19.3</v>
      </c>
      <c r="D1310">
        <v>2011</v>
      </c>
      <c r="E1310">
        <v>5</v>
      </c>
      <c r="F1310" t="str">
        <f>VLOOKUP(A1310,locations!A$1:F$12,2,FALSE)</f>
        <v>38.240833</v>
      </c>
      <c r="G1310" t="str">
        <f>VLOOKUP(A1310,locations!A$1:F$12,3,FALSE)</f>
        <v>125.298889</v>
      </c>
      <c r="H1310" t="str">
        <f>VLOOKUP(A1310,locations!A$1:F$12,4,FALSE)</f>
        <v>South Hwanghae</v>
      </c>
      <c r="I1310" t="str">
        <f>VLOOKUP(A1310,locations!A$1:F$12,5,FALSE)</f>
        <v>Chunggisan</v>
      </c>
      <c r="J1310" t="str">
        <f>VLOOKUP(A1310,locations!A$1:F$12,6,FALSE)</f>
        <v>y</v>
      </c>
    </row>
    <row r="1311" spans="1:10" hidden="1">
      <c r="A1311" s="6" t="s">
        <v>192</v>
      </c>
      <c r="B1311" t="s">
        <v>79</v>
      </c>
      <c r="C1311">
        <v>57.2</v>
      </c>
      <c r="D1311">
        <v>2011</v>
      </c>
      <c r="E1311">
        <v>6</v>
      </c>
      <c r="F1311" t="str">
        <f>VLOOKUP(A1311,locations!A$1:F$12,2,FALSE)</f>
        <v>38.240833</v>
      </c>
      <c r="G1311" t="str">
        <f>VLOOKUP(A1311,locations!A$1:F$12,3,FALSE)</f>
        <v>125.298889</v>
      </c>
      <c r="H1311" t="str">
        <f>VLOOKUP(A1311,locations!A$1:F$12,4,FALSE)</f>
        <v>South Hwanghae</v>
      </c>
      <c r="I1311" t="str">
        <f>VLOOKUP(A1311,locations!A$1:F$12,5,FALSE)</f>
        <v>Chunggisan</v>
      </c>
      <c r="J1311" t="str">
        <f>VLOOKUP(A1311,locations!A$1:F$12,6,FALSE)</f>
        <v>y</v>
      </c>
    </row>
    <row r="1312" spans="1:10" hidden="1">
      <c r="A1312" s="6" t="s">
        <v>192</v>
      </c>
      <c r="B1312" t="s">
        <v>80</v>
      </c>
      <c r="C1312">
        <v>195</v>
      </c>
      <c r="D1312">
        <v>2011</v>
      </c>
      <c r="E1312">
        <v>7</v>
      </c>
      <c r="F1312" t="str">
        <f>VLOOKUP(A1312,locations!A$1:F$12,2,FALSE)</f>
        <v>38.240833</v>
      </c>
      <c r="G1312" t="str">
        <f>VLOOKUP(A1312,locations!A$1:F$12,3,FALSE)</f>
        <v>125.298889</v>
      </c>
      <c r="H1312" t="str">
        <f>VLOOKUP(A1312,locations!A$1:F$12,4,FALSE)</f>
        <v>South Hwanghae</v>
      </c>
      <c r="I1312" t="str">
        <f>VLOOKUP(A1312,locations!A$1:F$12,5,FALSE)</f>
        <v>Chunggisan</v>
      </c>
      <c r="J1312" t="str">
        <f>VLOOKUP(A1312,locations!A$1:F$12,6,FALSE)</f>
        <v>y</v>
      </c>
    </row>
    <row r="1313" spans="1:10" hidden="1">
      <c r="A1313" s="6" t="s">
        <v>192</v>
      </c>
      <c r="B1313" t="s">
        <v>81</v>
      </c>
      <c r="C1313">
        <v>169.2</v>
      </c>
      <c r="D1313">
        <v>2011</v>
      </c>
      <c r="E1313">
        <v>8</v>
      </c>
      <c r="F1313" t="str">
        <f>VLOOKUP(A1313,locations!A$1:F$12,2,FALSE)</f>
        <v>38.240833</v>
      </c>
      <c r="G1313" t="str">
        <f>VLOOKUP(A1313,locations!A$1:F$12,3,FALSE)</f>
        <v>125.298889</v>
      </c>
      <c r="H1313" t="str">
        <f>VLOOKUP(A1313,locations!A$1:F$12,4,FALSE)</f>
        <v>South Hwanghae</v>
      </c>
      <c r="I1313" t="str">
        <f>VLOOKUP(A1313,locations!A$1:F$12,5,FALSE)</f>
        <v>Chunggisan</v>
      </c>
      <c r="J1313" t="str">
        <f>VLOOKUP(A1313,locations!A$1:F$12,6,FALSE)</f>
        <v>y</v>
      </c>
    </row>
    <row r="1314" spans="1:10" hidden="1">
      <c r="A1314" s="6" t="s">
        <v>192</v>
      </c>
      <c r="B1314" t="s">
        <v>82</v>
      </c>
      <c r="C1314">
        <v>30</v>
      </c>
      <c r="D1314">
        <v>2011</v>
      </c>
      <c r="E1314">
        <v>9</v>
      </c>
      <c r="F1314" t="str">
        <f>VLOOKUP(A1314,locations!A$1:F$12,2,FALSE)</f>
        <v>38.240833</v>
      </c>
      <c r="G1314" t="str">
        <f>VLOOKUP(A1314,locations!A$1:F$12,3,FALSE)</f>
        <v>125.298889</v>
      </c>
      <c r="H1314" t="str">
        <f>VLOOKUP(A1314,locations!A$1:F$12,4,FALSE)</f>
        <v>South Hwanghae</v>
      </c>
      <c r="I1314" t="str">
        <f>VLOOKUP(A1314,locations!A$1:F$12,5,FALSE)</f>
        <v>Chunggisan</v>
      </c>
      <c r="J1314" t="str">
        <f>VLOOKUP(A1314,locations!A$1:F$12,6,FALSE)</f>
        <v>y</v>
      </c>
    </row>
    <row r="1315" spans="1:10" hidden="1">
      <c r="A1315" s="6" t="s">
        <v>192</v>
      </c>
      <c r="B1315" t="s">
        <v>83</v>
      </c>
      <c r="C1315">
        <v>7</v>
      </c>
      <c r="D1315">
        <v>2011</v>
      </c>
      <c r="E1315">
        <v>10</v>
      </c>
      <c r="F1315" t="str">
        <f>VLOOKUP(A1315,locations!A$1:F$12,2,FALSE)</f>
        <v>38.240833</v>
      </c>
      <c r="G1315" t="str">
        <f>VLOOKUP(A1315,locations!A$1:F$12,3,FALSE)</f>
        <v>125.298889</v>
      </c>
      <c r="H1315" t="str">
        <f>VLOOKUP(A1315,locations!A$1:F$12,4,FALSE)</f>
        <v>South Hwanghae</v>
      </c>
      <c r="I1315" t="str">
        <f>VLOOKUP(A1315,locations!A$1:F$12,5,FALSE)</f>
        <v>Chunggisan</v>
      </c>
      <c r="J1315" t="str">
        <f>VLOOKUP(A1315,locations!A$1:F$12,6,FALSE)</f>
        <v>y</v>
      </c>
    </row>
    <row r="1316" spans="1:10" hidden="1">
      <c r="A1316" s="6" t="s">
        <v>192</v>
      </c>
      <c r="B1316" t="s">
        <v>84</v>
      </c>
      <c r="C1316">
        <v>59.4</v>
      </c>
      <c r="D1316">
        <v>2011</v>
      </c>
      <c r="E1316">
        <v>11</v>
      </c>
      <c r="F1316" t="str">
        <f>VLOOKUP(A1316,locations!A$1:F$12,2,FALSE)</f>
        <v>38.240833</v>
      </c>
      <c r="G1316" t="str">
        <f>VLOOKUP(A1316,locations!A$1:F$12,3,FALSE)</f>
        <v>125.298889</v>
      </c>
      <c r="H1316" t="str">
        <f>VLOOKUP(A1316,locations!A$1:F$12,4,FALSE)</f>
        <v>South Hwanghae</v>
      </c>
      <c r="I1316" t="str">
        <f>VLOOKUP(A1316,locations!A$1:F$12,5,FALSE)</f>
        <v>Chunggisan</v>
      </c>
      <c r="J1316" t="str">
        <f>VLOOKUP(A1316,locations!A$1:F$12,6,FALSE)</f>
        <v>y</v>
      </c>
    </row>
    <row r="1317" spans="1:10" hidden="1">
      <c r="A1317" s="6" t="s">
        <v>192</v>
      </c>
      <c r="B1317" t="s">
        <v>85</v>
      </c>
      <c r="C1317">
        <v>9</v>
      </c>
      <c r="D1317">
        <v>2011</v>
      </c>
      <c r="E1317">
        <v>12</v>
      </c>
      <c r="F1317" t="str">
        <f>VLOOKUP(A1317,locations!A$1:F$12,2,FALSE)</f>
        <v>38.240833</v>
      </c>
      <c r="G1317" t="str">
        <f>VLOOKUP(A1317,locations!A$1:F$12,3,FALSE)</f>
        <v>125.298889</v>
      </c>
      <c r="H1317" t="str">
        <f>VLOOKUP(A1317,locations!A$1:F$12,4,FALSE)</f>
        <v>South Hwanghae</v>
      </c>
      <c r="I1317" t="str">
        <f>VLOOKUP(A1317,locations!A$1:F$12,5,FALSE)</f>
        <v>Chunggisan</v>
      </c>
      <c r="J1317" t="str">
        <f>VLOOKUP(A1317,locations!A$1:F$12,6,FALSE)</f>
        <v>y</v>
      </c>
    </row>
    <row r="1318" spans="1:10" hidden="1">
      <c r="A1318" s="6" t="s">
        <v>192</v>
      </c>
      <c r="B1318" t="s">
        <v>86</v>
      </c>
      <c r="C1318">
        <v>6.7</v>
      </c>
      <c r="D1318">
        <v>2012</v>
      </c>
      <c r="E1318">
        <v>1</v>
      </c>
      <c r="F1318" t="str">
        <f>VLOOKUP(A1318,locations!A$1:F$12,2,FALSE)</f>
        <v>38.240833</v>
      </c>
      <c r="G1318" t="str">
        <f>VLOOKUP(A1318,locations!A$1:F$12,3,FALSE)</f>
        <v>125.298889</v>
      </c>
      <c r="H1318" t="str">
        <f>VLOOKUP(A1318,locations!A$1:F$12,4,FALSE)</f>
        <v>South Hwanghae</v>
      </c>
      <c r="I1318" t="str">
        <f>VLOOKUP(A1318,locations!A$1:F$12,5,FALSE)</f>
        <v>Chunggisan</v>
      </c>
      <c r="J1318" t="str">
        <f>VLOOKUP(A1318,locations!A$1:F$12,6,FALSE)</f>
        <v>y</v>
      </c>
    </row>
    <row r="1319" spans="1:10" hidden="1">
      <c r="A1319" s="6" t="s">
        <v>192</v>
      </c>
      <c r="B1319" t="s">
        <v>87</v>
      </c>
      <c r="C1319">
        <v>1.5</v>
      </c>
      <c r="D1319">
        <v>2012</v>
      </c>
      <c r="E1319">
        <v>2</v>
      </c>
      <c r="F1319" t="str">
        <f>VLOOKUP(A1319,locations!A$1:F$12,2,FALSE)</f>
        <v>38.240833</v>
      </c>
      <c r="G1319" t="str">
        <f>VLOOKUP(A1319,locations!A$1:F$12,3,FALSE)</f>
        <v>125.298889</v>
      </c>
      <c r="H1319" t="str">
        <f>VLOOKUP(A1319,locations!A$1:F$12,4,FALSE)</f>
        <v>South Hwanghae</v>
      </c>
      <c r="I1319" t="str">
        <f>VLOOKUP(A1319,locations!A$1:F$12,5,FALSE)</f>
        <v>Chunggisan</v>
      </c>
      <c r="J1319" t="str">
        <f>VLOOKUP(A1319,locations!A$1:F$12,6,FALSE)</f>
        <v>y</v>
      </c>
    </row>
    <row r="1320" spans="1:10" hidden="1">
      <c r="A1320" s="6" t="s">
        <v>192</v>
      </c>
      <c r="B1320" t="s">
        <v>88</v>
      </c>
      <c r="C1320">
        <v>4.2</v>
      </c>
      <c r="D1320">
        <v>2012</v>
      </c>
      <c r="E1320">
        <v>3</v>
      </c>
      <c r="F1320" t="str">
        <f>VLOOKUP(A1320,locations!A$1:F$12,2,FALSE)</f>
        <v>38.240833</v>
      </c>
      <c r="G1320" t="str">
        <f>VLOOKUP(A1320,locations!A$1:F$12,3,FALSE)</f>
        <v>125.298889</v>
      </c>
      <c r="H1320" t="str">
        <f>VLOOKUP(A1320,locations!A$1:F$12,4,FALSE)</f>
        <v>South Hwanghae</v>
      </c>
      <c r="I1320" t="str">
        <f>VLOOKUP(A1320,locations!A$1:F$12,5,FALSE)</f>
        <v>Chunggisan</v>
      </c>
      <c r="J1320" t="str">
        <f>VLOOKUP(A1320,locations!A$1:F$12,6,FALSE)</f>
        <v>y</v>
      </c>
    </row>
    <row r="1321" spans="1:10" hidden="1">
      <c r="A1321" s="6" t="s">
        <v>192</v>
      </c>
      <c r="B1321" t="s">
        <v>89</v>
      </c>
      <c r="C1321">
        <v>65.2</v>
      </c>
      <c r="D1321">
        <v>2012</v>
      </c>
      <c r="E1321">
        <v>4</v>
      </c>
      <c r="F1321" t="str">
        <f>VLOOKUP(A1321,locations!A$1:F$12,2,FALSE)</f>
        <v>38.240833</v>
      </c>
      <c r="G1321" t="str">
        <f>VLOOKUP(A1321,locations!A$1:F$12,3,FALSE)</f>
        <v>125.298889</v>
      </c>
      <c r="H1321" t="str">
        <f>VLOOKUP(A1321,locations!A$1:F$12,4,FALSE)</f>
        <v>South Hwanghae</v>
      </c>
      <c r="I1321" t="str">
        <f>VLOOKUP(A1321,locations!A$1:F$12,5,FALSE)</f>
        <v>Chunggisan</v>
      </c>
      <c r="J1321" t="str">
        <f>VLOOKUP(A1321,locations!A$1:F$12,6,FALSE)</f>
        <v>y</v>
      </c>
    </row>
    <row r="1322" spans="1:10" hidden="1">
      <c r="A1322" s="6" t="s">
        <v>192</v>
      </c>
      <c r="B1322" t="s">
        <v>90</v>
      </c>
      <c r="C1322">
        <v>4.0999999999999996</v>
      </c>
      <c r="D1322">
        <v>2012</v>
      </c>
      <c r="E1322">
        <v>5</v>
      </c>
      <c r="F1322" t="str">
        <f>VLOOKUP(A1322,locations!A$1:F$12,2,FALSE)</f>
        <v>38.240833</v>
      </c>
      <c r="G1322" t="str">
        <f>VLOOKUP(A1322,locations!A$1:F$12,3,FALSE)</f>
        <v>125.298889</v>
      </c>
      <c r="H1322" t="str">
        <f>VLOOKUP(A1322,locations!A$1:F$12,4,FALSE)</f>
        <v>South Hwanghae</v>
      </c>
      <c r="I1322" t="str">
        <f>VLOOKUP(A1322,locations!A$1:F$12,5,FALSE)</f>
        <v>Chunggisan</v>
      </c>
      <c r="J1322" t="str">
        <f>VLOOKUP(A1322,locations!A$1:F$12,6,FALSE)</f>
        <v>y</v>
      </c>
    </row>
    <row r="1323" spans="1:10" hidden="1">
      <c r="A1323" s="6" t="s">
        <v>192</v>
      </c>
      <c r="B1323" t="s">
        <v>91</v>
      </c>
      <c r="C1323">
        <v>50</v>
      </c>
      <c r="D1323">
        <v>2012</v>
      </c>
      <c r="E1323">
        <v>6</v>
      </c>
      <c r="F1323" t="str">
        <f>VLOOKUP(A1323,locations!A$1:F$12,2,FALSE)</f>
        <v>38.240833</v>
      </c>
      <c r="G1323" t="str">
        <f>VLOOKUP(A1323,locations!A$1:F$12,3,FALSE)</f>
        <v>125.298889</v>
      </c>
      <c r="H1323" t="str">
        <f>VLOOKUP(A1323,locations!A$1:F$12,4,FALSE)</f>
        <v>South Hwanghae</v>
      </c>
      <c r="I1323" t="str">
        <f>VLOOKUP(A1323,locations!A$1:F$12,5,FALSE)</f>
        <v>Chunggisan</v>
      </c>
      <c r="J1323" t="str">
        <f>VLOOKUP(A1323,locations!A$1:F$12,6,FALSE)</f>
        <v>y</v>
      </c>
    </row>
    <row r="1324" spans="1:10" hidden="1">
      <c r="A1324" s="6" t="s">
        <v>192</v>
      </c>
      <c r="B1324" t="s">
        <v>92</v>
      </c>
      <c r="C1324">
        <v>70</v>
      </c>
      <c r="D1324">
        <v>2012</v>
      </c>
      <c r="E1324">
        <v>7</v>
      </c>
      <c r="F1324" t="str">
        <f>VLOOKUP(A1324,locations!A$1:F$12,2,FALSE)</f>
        <v>38.240833</v>
      </c>
      <c r="G1324" t="str">
        <f>VLOOKUP(A1324,locations!A$1:F$12,3,FALSE)</f>
        <v>125.298889</v>
      </c>
      <c r="H1324" t="str">
        <f>VLOOKUP(A1324,locations!A$1:F$12,4,FALSE)</f>
        <v>South Hwanghae</v>
      </c>
      <c r="I1324" t="str">
        <f>VLOOKUP(A1324,locations!A$1:F$12,5,FALSE)</f>
        <v>Chunggisan</v>
      </c>
      <c r="J1324" t="str">
        <f>VLOOKUP(A1324,locations!A$1:F$12,6,FALSE)</f>
        <v>y</v>
      </c>
    </row>
    <row r="1325" spans="1:10" hidden="1">
      <c r="A1325" s="6" t="s">
        <v>192</v>
      </c>
      <c r="B1325" t="s">
        <v>93</v>
      </c>
      <c r="C1325">
        <v>208</v>
      </c>
      <c r="D1325">
        <v>2012</v>
      </c>
      <c r="E1325">
        <v>8</v>
      </c>
      <c r="F1325" t="str">
        <f>VLOOKUP(A1325,locations!A$1:F$12,2,FALSE)</f>
        <v>38.240833</v>
      </c>
      <c r="G1325" t="str">
        <f>VLOOKUP(A1325,locations!A$1:F$12,3,FALSE)</f>
        <v>125.298889</v>
      </c>
      <c r="H1325" t="str">
        <f>VLOOKUP(A1325,locations!A$1:F$12,4,FALSE)</f>
        <v>South Hwanghae</v>
      </c>
      <c r="I1325" t="str">
        <f>VLOOKUP(A1325,locations!A$1:F$12,5,FALSE)</f>
        <v>Chunggisan</v>
      </c>
      <c r="J1325" t="str">
        <f>VLOOKUP(A1325,locations!A$1:F$12,6,FALSE)</f>
        <v>y</v>
      </c>
    </row>
    <row r="1326" spans="1:10" hidden="1">
      <c r="A1326" s="6" t="s">
        <v>192</v>
      </c>
      <c r="B1326" t="s">
        <v>94</v>
      </c>
      <c r="C1326">
        <v>20.3</v>
      </c>
      <c r="D1326">
        <v>2012</v>
      </c>
      <c r="E1326">
        <v>9</v>
      </c>
      <c r="F1326" t="str">
        <f>VLOOKUP(A1326,locations!A$1:F$12,2,FALSE)</f>
        <v>38.240833</v>
      </c>
      <c r="G1326" t="str">
        <f>VLOOKUP(A1326,locations!A$1:F$12,3,FALSE)</f>
        <v>125.298889</v>
      </c>
      <c r="H1326" t="str">
        <f>VLOOKUP(A1326,locations!A$1:F$12,4,FALSE)</f>
        <v>South Hwanghae</v>
      </c>
      <c r="I1326" t="str">
        <f>VLOOKUP(A1326,locations!A$1:F$12,5,FALSE)</f>
        <v>Chunggisan</v>
      </c>
      <c r="J1326" t="str">
        <f>VLOOKUP(A1326,locations!A$1:F$12,6,FALSE)</f>
        <v>y</v>
      </c>
    </row>
    <row r="1327" spans="1:10" hidden="1">
      <c r="A1327" s="6" t="s">
        <v>192</v>
      </c>
      <c r="B1327" t="s">
        <v>95</v>
      </c>
      <c r="C1327">
        <v>17.2</v>
      </c>
      <c r="D1327">
        <v>2012</v>
      </c>
      <c r="E1327">
        <v>10</v>
      </c>
      <c r="F1327" t="str">
        <f>VLOOKUP(A1327,locations!A$1:F$12,2,FALSE)</f>
        <v>38.240833</v>
      </c>
      <c r="G1327" t="str">
        <f>VLOOKUP(A1327,locations!A$1:F$12,3,FALSE)</f>
        <v>125.298889</v>
      </c>
      <c r="H1327" t="str">
        <f>VLOOKUP(A1327,locations!A$1:F$12,4,FALSE)</f>
        <v>South Hwanghae</v>
      </c>
      <c r="I1327" t="str">
        <f>VLOOKUP(A1327,locations!A$1:F$12,5,FALSE)</f>
        <v>Chunggisan</v>
      </c>
      <c r="J1327" t="str">
        <f>VLOOKUP(A1327,locations!A$1:F$12,6,FALSE)</f>
        <v>y</v>
      </c>
    </row>
    <row r="1328" spans="1:10" hidden="1">
      <c r="A1328" s="6" t="s">
        <v>192</v>
      </c>
      <c r="B1328" t="s">
        <v>96</v>
      </c>
      <c r="C1328">
        <v>54.4</v>
      </c>
      <c r="D1328">
        <v>2012</v>
      </c>
      <c r="E1328">
        <v>11</v>
      </c>
      <c r="F1328" t="str">
        <f>VLOOKUP(A1328,locations!A$1:F$12,2,FALSE)</f>
        <v>38.240833</v>
      </c>
      <c r="G1328" t="str">
        <f>VLOOKUP(A1328,locations!A$1:F$12,3,FALSE)</f>
        <v>125.298889</v>
      </c>
      <c r="H1328" t="str">
        <f>VLOOKUP(A1328,locations!A$1:F$12,4,FALSE)</f>
        <v>South Hwanghae</v>
      </c>
      <c r="I1328" t="str">
        <f>VLOOKUP(A1328,locations!A$1:F$12,5,FALSE)</f>
        <v>Chunggisan</v>
      </c>
      <c r="J1328" t="str">
        <f>VLOOKUP(A1328,locations!A$1:F$12,6,FALSE)</f>
        <v>y</v>
      </c>
    </row>
    <row r="1329" spans="1:10" hidden="1">
      <c r="A1329" s="6" t="s">
        <v>192</v>
      </c>
      <c r="B1329" t="s">
        <v>97</v>
      </c>
      <c r="C1329">
        <v>22.6</v>
      </c>
      <c r="D1329">
        <v>2012</v>
      </c>
      <c r="E1329">
        <v>12</v>
      </c>
      <c r="F1329" t="str">
        <f>VLOOKUP(A1329,locations!A$1:F$12,2,FALSE)</f>
        <v>38.240833</v>
      </c>
      <c r="G1329" t="str">
        <f>VLOOKUP(A1329,locations!A$1:F$12,3,FALSE)</f>
        <v>125.298889</v>
      </c>
      <c r="H1329" t="str">
        <f>VLOOKUP(A1329,locations!A$1:F$12,4,FALSE)</f>
        <v>South Hwanghae</v>
      </c>
      <c r="I1329" t="str">
        <f>VLOOKUP(A1329,locations!A$1:F$12,5,FALSE)</f>
        <v>Chunggisan</v>
      </c>
      <c r="J1329" t="str">
        <f>VLOOKUP(A1329,locations!A$1:F$12,6,FALSE)</f>
        <v>y</v>
      </c>
    </row>
    <row r="1330" spans="1:10" hidden="1">
      <c r="A1330" s="6" t="s">
        <v>192</v>
      </c>
      <c r="B1330" t="s">
        <v>98</v>
      </c>
      <c r="C1330">
        <v>6.5</v>
      </c>
      <c r="D1330">
        <v>2013</v>
      </c>
      <c r="E1330">
        <v>1</v>
      </c>
      <c r="F1330" t="str">
        <f>VLOOKUP(A1330,locations!A$1:F$12,2,FALSE)</f>
        <v>38.240833</v>
      </c>
      <c r="G1330" t="str">
        <f>VLOOKUP(A1330,locations!A$1:F$12,3,FALSE)</f>
        <v>125.298889</v>
      </c>
      <c r="H1330" t="str">
        <f>VLOOKUP(A1330,locations!A$1:F$12,4,FALSE)</f>
        <v>South Hwanghae</v>
      </c>
      <c r="I1330" t="str">
        <f>VLOOKUP(A1330,locations!A$1:F$12,5,FALSE)</f>
        <v>Chunggisan</v>
      </c>
      <c r="J1330" t="str">
        <f>VLOOKUP(A1330,locations!A$1:F$12,6,FALSE)</f>
        <v>y</v>
      </c>
    </row>
    <row r="1331" spans="1:10" hidden="1">
      <c r="A1331" s="6" t="s">
        <v>192</v>
      </c>
      <c r="B1331" t="s">
        <v>99</v>
      </c>
      <c r="C1331">
        <v>13</v>
      </c>
      <c r="D1331">
        <v>2013</v>
      </c>
      <c r="E1331">
        <v>2</v>
      </c>
      <c r="F1331" t="str">
        <f>VLOOKUP(A1331,locations!A$1:F$12,2,FALSE)</f>
        <v>38.240833</v>
      </c>
      <c r="G1331" t="str">
        <f>VLOOKUP(A1331,locations!A$1:F$12,3,FALSE)</f>
        <v>125.298889</v>
      </c>
      <c r="H1331" t="str">
        <f>VLOOKUP(A1331,locations!A$1:F$12,4,FALSE)</f>
        <v>South Hwanghae</v>
      </c>
      <c r="I1331" t="str">
        <f>VLOOKUP(A1331,locations!A$1:F$12,5,FALSE)</f>
        <v>Chunggisan</v>
      </c>
      <c r="J1331" t="str">
        <f>VLOOKUP(A1331,locations!A$1:F$12,6,FALSE)</f>
        <v>y</v>
      </c>
    </row>
    <row r="1332" spans="1:10" hidden="1">
      <c r="A1332" s="6" t="s">
        <v>192</v>
      </c>
      <c r="B1332" t="s">
        <v>100</v>
      </c>
      <c r="C1332">
        <v>14</v>
      </c>
      <c r="D1332">
        <v>2013</v>
      </c>
      <c r="E1332">
        <v>3</v>
      </c>
      <c r="F1332" t="str">
        <f>VLOOKUP(A1332,locations!A$1:F$12,2,FALSE)</f>
        <v>38.240833</v>
      </c>
      <c r="G1332" t="str">
        <f>VLOOKUP(A1332,locations!A$1:F$12,3,FALSE)</f>
        <v>125.298889</v>
      </c>
      <c r="H1332" t="str">
        <f>VLOOKUP(A1332,locations!A$1:F$12,4,FALSE)</f>
        <v>South Hwanghae</v>
      </c>
      <c r="I1332" t="str">
        <f>VLOOKUP(A1332,locations!A$1:F$12,5,FALSE)</f>
        <v>Chunggisan</v>
      </c>
      <c r="J1332" t="str">
        <f>VLOOKUP(A1332,locations!A$1:F$12,6,FALSE)</f>
        <v>y</v>
      </c>
    </row>
    <row r="1333" spans="1:10" hidden="1">
      <c r="A1333" s="6" t="s">
        <v>192</v>
      </c>
      <c r="B1333" t="s">
        <v>101</v>
      </c>
      <c r="C1333">
        <v>5.0999999999999996</v>
      </c>
      <c r="D1333">
        <v>2013</v>
      </c>
      <c r="E1333">
        <v>4</v>
      </c>
      <c r="F1333" t="str">
        <f>VLOOKUP(A1333,locations!A$1:F$12,2,FALSE)</f>
        <v>38.240833</v>
      </c>
      <c r="G1333" t="str">
        <f>VLOOKUP(A1333,locations!A$1:F$12,3,FALSE)</f>
        <v>125.298889</v>
      </c>
      <c r="H1333" t="str">
        <f>VLOOKUP(A1333,locations!A$1:F$12,4,FALSE)</f>
        <v>South Hwanghae</v>
      </c>
      <c r="I1333" t="str">
        <f>VLOOKUP(A1333,locations!A$1:F$12,5,FALSE)</f>
        <v>Chunggisan</v>
      </c>
      <c r="J1333" t="str">
        <f>VLOOKUP(A1333,locations!A$1:F$12,6,FALSE)</f>
        <v>y</v>
      </c>
    </row>
    <row r="1334" spans="1:10" hidden="1">
      <c r="A1334" s="6" t="s">
        <v>192</v>
      </c>
      <c r="B1334" t="s">
        <v>102</v>
      </c>
      <c r="C1334">
        <v>88.4</v>
      </c>
      <c r="D1334">
        <v>2013</v>
      </c>
      <c r="E1334">
        <v>5</v>
      </c>
      <c r="F1334" t="str">
        <f>VLOOKUP(A1334,locations!A$1:F$12,2,FALSE)</f>
        <v>38.240833</v>
      </c>
      <c r="G1334" t="str">
        <f>VLOOKUP(A1334,locations!A$1:F$12,3,FALSE)</f>
        <v>125.298889</v>
      </c>
      <c r="H1334" t="str">
        <f>VLOOKUP(A1334,locations!A$1:F$12,4,FALSE)</f>
        <v>South Hwanghae</v>
      </c>
      <c r="I1334" t="str">
        <f>VLOOKUP(A1334,locations!A$1:F$12,5,FALSE)</f>
        <v>Chunggisan</v>
      </c>
      <c r="J1334" t="str">
        <f>VLOOKUP(A1334,locations!A$1:F$12,6,FALSE)</f>
        <v>y</v>
      </c>
    </row>
    <row r="1335" spans="1:10" hidden="1">
      <c r="A1335" s="6" t="s">
        <v>192</v>
      </c>
      <c r="B1335" t="s">
        <v>103</v>
      </c>
      <c r="C1335">
        <v>24.1</v>
      </c>
      <c r="D1335">
        <v>2013</v>
      </c>
      <c r="E1335">
        <v>6</v>
      </c>
      <c r="F1335" t="str">
        <f>VLOOKUP(A1335,locations!A$1:F$12,2,FALSE)</f>
        <v>38.240833</v>
      </c>
      <c r="G1335" t="str">
        <f>VLOOKUP(A1335,locations!A$1:F$12,3,FALSE)</f>
        <v>125.298889</v>
      </c>
      <c r="H1335" t="str">
        <f>VLOOKUP(A1335,locations!A$1:F$12,4,FALSE)</f>
        <v>South Hwanghae</v>
      </c>
      <c r="I1335" t="str">
        <f>VLOOKUP(A1335,locations!A$1:F$12,5,FALSE)</f>
        <v>Chunggisan</v>
      </c>
      <c r="J1335" t="str">
        <f>VLOOKUP(A1335,locations!A$1:F$12,6,FALSE)</f>
        <v>y</v>
      </c>
    </row>
    <row r="1336" spans="1:10" hidden="1">
      <c r="A1336" s="6" t="s">
        <v>192</v>
      </c>
      <c r="B1336" t="s">
        <v>104</v>
      </c>
      <c r="C1336">
        <v>267</v>
      </c>
      <c r="D1336">
        <v>2013</v>
      </c>
      <c r="E1336">
        <v>7</v>
      </c>
      <c r="F1336" t="str">
        <f>VLOOKUP(A1336,locations!A$1:F$12,2,FALSE)</f>
        <v>38.240833</v>
      </c>
      <c r="G1336" t="str">
        <f>VLOOKUP(A1336,locations!A$1:F$12,3,FALSE)</f>
        <v>125.298889</v>
      </c>
      <c r="H1336" t="str">
        <f>VLOOKUP(A1336,locations!A$1:F$12,4,FALSE)</f>
        <v>South Hwanghae</v>
      </c>
      <c r="I1336" t="str">
        <f>VLOOKUP(A1336,locations!A$1:F$12,5,FALSE)</f>
        <v>Chunggisan</v>
      </c>
      <c r="J1336" t="str">
        <f>VLOOKUP(A1336,locations!A$1:F$12,6,FALSE)</f>
        <v>y</v>
      </c>
    </row>
    <row r="1337" spans="1:10" hidden="1">
      <c r="A1337" s="6" t="s">
        <v>192</v>
      </c>
      <c r="B1337" t="s">
        <v>105</v>
      </c>
      <c r="C1337">
        <v>10</v>
      </c>
      <c r="D1337">
        <v>2013</v>
      </c>
      <c r="E1337">
        <v>8</v>
      </c>
      <c r="F1337" t="str">
        <f>VLOOKUP(A1337,locations!A$1:F$12,2,FALSE)</f>
        <v>38.240833</v>
      </c>
      <c r="G1337" t="str">
        <f>VLOOKUP(A1337,locations!A$1:F$12,3,FALSE)</f>
        <v>125.298889</v>
      </c>
      <c r="H1337" t="str">
        <f>VLOOKUP(A1337,locations!A$1:F$12,4,FALSE)</f>
        <v>South Hwanghae</v>
      </c>
      <c r="I1337" t="str">
        <f>VLOOKUP(A1337,locations!A$1:F$12,5,FALSE)</f>
        <v>Chunggisan</v>
      </c>
      <c r="J1337" t="str">
        <f>VLOOKUP(A1337,locations!A$1:F$12,6,FALSE)</f>
        <v>y</v>
      </c>
    </row>
    <row r="1338" spans="1:10" hidden="1">
      <c r="A1338" s="6" t="s">
        <v>192</v>
      </c>
      <c r="B1338" t="s">
        <v>106</v>
      </c>
      <c r="C1338">
        <v>18</v>
      </c>
      <c r="D1338">
        <v>2013</v>
      </c>
      <c r="E1338">
        <v>9</v>
      </c>
      <c r="F1338" t="str">
        <f>VLOOKUP(A1338,locations!A$1:F$12,2,FALSE)</f>
        <v>38.240833</v>
      </c>
      <c r="G1338" t="str">
        <f>VLOOKUP(A1338,locations!A$1:F$12,3,FALSE)</f>
        <v>125.298889</v>
      </c>
      <c r="H1338" t="str">
        <f>VLOOKUP(A1338,locations!A$1:F$12,4,FALSE)</f>
        <v>South Hwanghae</v>
      </c>
      <c r="I1338" t="str">
        <f>VLOOKUP(A1338,locations!A$1:F$12,5,FALSE)</f>
        <v>Chunggisan</v>
      </c>
      <c r="J1338" t="str">
        <f>VLOOKUP(A1338,locations!A$1:F$12,6,FALSE)</f>
        <v>y</v>
      </c>
    </row>
    <row r="1339" spans="1:10" hidden="1">
      <c r="A1339" s="6" t="s">
        <v>192</v>
      </c>
      <c r="B1339" t="s">
        <v>107</v>
      </c>
      <c r="C1339">
        <v>0</v>
      </c>
      <c r="D1339">
        <v>2013</v>
      </c>
      <c r="E1339">
        <v>10</v>
      </c>
      <c r="F1339" t="str">
        <f>VLOOKUP(A1339,locations!A$1:F$12,2,FALSE)</f>
        <v>38.240833</v>
      </c>
      <c r="G1339" t="str">
        <f>VLOOKUP(A1339,locations!A$1:F$12,3,FALSE)</f>
        <v>125.298889</v>
      </c>
      <c r="H1339" t="str">
        <f>VLOOKUP(A1339,locations!A$1:F$12,4,FALSE)</f>
        <v>South Hwanghae</v>
      </c>
      <c r="I1339" t="str">
        <f>VLOOKUP(A1339,locations!A$1:F$12,5,FALSE)</f>
        <v>Chunggisan</v>
      </c>
      <c r="J1339" t="str">
        <f>VLOOKUP(A1339,locations!A$1:F$12,6,FALSE)</f>
        <v>y</v>
      </c>
    </row>
    <row r="1340" spans="1:10" hidden="1">
      <c r="A1340" s="6" t="s">
        <v>192</v>
      </c>
      <c r="B1340" t="s">
        <v>108</v>
      </c>
      <c r="C1340">
        <v>50.4</v>
      </c>
      <c r="D1340">
        <v>2013</v>
      </c>
      <c r="E1340">
        <v>11</v>
      </c>
      <c r="F1340" t="str">
        <f>VLOOKUP(A1340,locations!A$1:F$12,2,FALSE)</f>
        <v>38.240833</v>
      </c>
      <c r="G1340" t="str">
        <f>VLOOKUP(A1340,locations!A$1:F$12,3,FALSE)</f>
        <v>125.298889</v>
      </c>
      <c r="H1340" t="str">
        <f>VLOOKUP(A1340,locations!A$1:F$12,4,FALSE)</f>
        <v>South Hwanghae</v>
      </c>
      <c r="I1340" t="str">
        <f>VLOOKUP(A1340,locations!A$1:F$12,5,FALSE)</f>
        <v>Chunggisan</v>
      </c>
      <c r="J1340" t="str">
        <f>VLOOKUP(A1340,locations!A$1:F$12,6,FALSE)</f>
        <v>y</v>
      </c>
    </row>
    <row r="1341" spans="1:10" hidden="1">
      <c r="A1341" s="6" t="s">
        <v>192</v>
      </c>
      <c r="B1341" t="s">
        <v>109</v>
      </c>
      <c r="C1341">
        <v>10.8</v>
      </c>
      <c r="D1341">
        <v>2013</v>
      </c>
      <c r="E1341">
        <v>12</v>
      </c>
      <c r="F1341" t="str">
        <f>VLOOKUP(A1341,locations!A$1:F$12,2,FALSE)</f>
        <v>38.240833</v>
      </c>
      <c r="G1341" t="str">
        <f>VLOOKUP(A1341,locations!A$1:F$12,3,FALSE)</f>
        <v>125.298889</v>
      </c>
      <c r="H1341" t="str">
        <f>VLOOKUP(A1341,locations!A$1:F$12,4,FALSE)</f>
        <v>South Hwanghae</v>
      </c>
      <c r="I1341" t="str">
        <f>VLOOKUP(A1341,locations!A$1:F$12,5,FALSE)</f>
        <v>Chunggisan</v>
      </c>
      <c r="J1341" t="str">
        <f>VLOOKUP(A1341,locations!A$1:F$12,6,FALSE)</f>
        <v>y</v>
      </c>
    </row>
    <row r="1342" spans="1:10" hidden="1">
      <c r="A1342" s="6" t="s">
        <v>192</v>
      </c>
      <c r="B1342" t="s">
        <v>110</v>
      </c>
      <c r="C1342">
        <v>2.1</v>
      </c>
      <c r="D1342">
        <v>2014</v>
      </c>
      <c r="E1342">
        <v>1</v>
      </c>
      <c r="F1342" t="str">
        <f>VLOOKUP(A1342,locations!A$1:F$12,2,FALSE)</f>
        <v>38.240833</v>
      </c>
      <c r="G1342" t="str">
        <f>VLOOKUP(A1342,locations!A$1:F$12,3,FALSE)</f>
        <v>125.298889</v>
      </c>
      <c r="H1342" t="str">
        <f>VLOOKUP(A1342,locations!A$1:F$12,4,FALSE)</f>
        <v>South Hwanghae</v>
      </c>
      <c r="I1342" t="str">
        <f>VLOOKUP(A1342,locations!A$1:F$12,5,FALSE)</f>
        <v>Chunggisan</v>
      </c>
      <c r="J1342" t="str">
        <f>VLOOKUP(A1342,locations!A$1:F$12,6,FALSE)</f>
        <v>y</v>
      </c>
    </row>
    <row r="1343" spans="1:10" hidden="1">
      <c r="A1343" s="6" t="s">
        <v>192</v>
      </c>
      <c r="B1343" t="s">
        <v>111</v>
      </c>
      <c r="C1343">
        <v>7.2</v>
      </c>
      <c r="D1343">
        <v>2014</v>
      </c>
      <c r="E1343">
        <v>2</v>
      </c>
      <c r="F1343" t="str">
        <f>VLOOKUP(A1343,locations!A$1:F$12,2,FALSE)</f>
        <v>38.240833</v>
      </c>
      <c r="G1343" t="str">
        <f>VLOOKUP(A1343,locations!A$1:F$12,3,FALSE)</f>
        <v>125.298889</v>
      </c>
      <c r="H1343" t="str">
        <f>VLOOKUP(A1343,locations!A$1:F$12,4,FALSE)</f>
        <v>South Hwanghae</v>
      </c>
      <c r="I1343" t="str">
        <f>VLOOKUP(A1343,locations!A$1:F$12,5,FALSE)</f>
        <v>Chunggisan</v>
      </c>
      <c r="J1343" t="str">
        <f>VLOOKUP(A1343,locations!A$1:F$12,6,FALSE)</f>
        <v>y</v>
      </c>
    </row>
    <row r="1344" spans="1:10" hidden="1">
      <c r="A1344" s="6" t="s">
        <v>192</v>
      </c>
      <c r="B1344" t="s">
        <v>112</v>
      </c>
      <c r="C1344">
        <v>1.2</v>
      </c>
      <c r="D1344">
        <v>2014</v>
      </c>
      <c r="E1344">
        <v>3</v>
      </c>
      <c r="F1344" t="str">
        <f>VLOOKUP(A1344,locations!A$1:F$12,2,FALSE)</f>
        <v>38.240833</v>
      </c>
      <c r="G1344" t="str">
        <f>VLOOKUP(A1344,locations!A$1:F$12,3,FALSE)</f>
        <v>125.298889</v>
      </c>
      <c r="H1344" t="str">
        <f>VLOOKUP(A1344,locations!A$1:F$12,4,FALSE)</f>
        <v>South Hwanghae</v>
      </c>
      <c r="I1344" t="str">
        <f>VLOOKUP(A1344,locations!A$1:F$12,5,FALSE)</f>
        <v>Chunggisan</v>
      </c>
      <c r="J1344" t="str">
        <f>VLOOKUP(A1344,locations!A$1:F$12,6,FALSE)</f>
        <v>y</v>
      </c>
    </row>
    <row r="1345" spans="1:10" hidden="1">
      <c r="A1345" s="6" t="s">
        <v>192</v>
      </c>
      <c r="B1345" t="s">
        <v>113</v>
      </c>
      <c r="C1345">
        <v>17</v>
      </c>
      <c r="D1345">
        <v>2014</v>
      </c>
      <c r="E1345">
        <v>4</v>
      </c>
      <c r="F1345" t="str">
        <f>VLOOKUP(A1345,locations!A$1:F$12,2,FALSE)</f>
        <v>38.240833</v>
      </c>
      <c r="G1345" t="str">
        <f>VLOOKUP(A1345,locations!A$1:F$12,3,FALSE)</f>
        <v>125.298889</v>
      </c>
      <c r="H1345" t="str">
        <f>VLOOKUP(A1345,locations!A$1:F$12,4,FALSE)</f>
        <v>South Hwanghae</v>
      </c>
      <c r="I1345" t="str">
        <f>VLOOKUP(A1345,locations!A$1:F$12,5,FALSE)</f>
        <v>Chunggisan</v>
      </c>
      <c r="J1345" t="str">
        <f>VLOOKUP(A1345,locations!A$1:F$12,6,FALSE)</f>
        <v>y</v>
      </c>
    </row>
    <row r="1346" spans="1:10" hidden="1">
      <c r="A1346" s="6" t="s">
        <v>192</v>
      </c>
      <c r="B1346" t="s">
        <v>114</v>
      </c>
      <c r="C1346">
        <v>69.3</v>
      </c>
      <c r="D1346">
        <v>2014</v>
      </c>
      <c r="E1346">
        <v>5</v>
      </c>
      <c r="F1346" t="str">
        <f>VLOOKUP(A1346,locations!A$1:F$12,2,FALSE)</f>
        <v>38.240833</v>
      </c>
      <c r="G1346" t="str">
        <f>VLOOKUP(A1346,locations!A$1:F$12,3,FALSE)</f>
        <v>125.298889</v>
      </c>
      <c r="H1346" t="str">
        <f>VLOOKUP(A1346,locations!A$1:F$12,4,FALSE)</f>
        <v>South Hwanghae</v>
      </c>
      <c r="I1346" t="str">
        <f>VLOOKUP(A1346,locations!A$1:F$12,5,FALSE)</f>
        <v>Chunggisan</v>
      </c>
      <c r="J1346" t="str">
        <f>VLOOKUP(A1346,locations!A$1:F$12,6,FALSE)</f>
        <v>y</v>
      </c>
    </row>
    <row r="1347" spans="1:10" hidden="1">
      <c r="A1347" s="6" t="s">
        <v>192</v>
      </c>
      <c r="B1347" t="s">
        <v>115</v>
      </c>
      <c r="C1347">
        <v>7.6</v>
      </c>
      <c r="D1347">
        <v>2014</v>
      </c>
      <c r="E1347">
        <v>6</v>
      </c>
      <c r="F1347" t="str">
        <f>VLOOKUP(A1347,locations!A$1:F$12,2,FALSE)</f>
        <v>38.240833</v>
      </c>
      <c r="G1347" t="str">
        <f>VLOOKUP(A1347,locations!A$1:F$12,3,FALSE)</f>
        <v>125.298889</v>
      </c>
      <c r="H1347" t="str">
        <f>VLOOKUP(A1347,locations!A$1:F$12,4,FALSE)</f>
        <v>South Hwanghae</v>
      </c>
      <c r="I1347" t="str">
        <f>VLOOKUP(A1347,locations!A$1:F$12,5,FALSE)</f>
        <v>Chunggisan</v>
      </c>
      <c r="J1347" t="str">
        <f>VLOOKUP(A1347,locations!A$1:F$12,6,FALSE)</f>
        <v>y</v>
      </c>
    </row>
    <row r="1348" spans="1:10" hidden="1">
      <c r="A1348" s="6" t="s">
        <v>192</v>
      </c>
      <c r="B1348" t="s">
        <v>116</v>
      </c>
      <c r="C1348">
        <v>116.4</v>
      </c>
      <c r="D1348">
        <v>2014</v>
      </c>
      <c r="E1348">
        <v>7</v>
      </c>
      <c r="F1348" t="str">
        <f>VLOOKUP(A1348,locations!A$1:F$12,2,FALSE)</f>
        <v>38.240833</v>
      </c>
      <c r="G1348" t="str">
        <f>VLOOKUP(A1348,locations!A$1:F$12,3,FALSE)</f>
        <v>125.298889</v>
      </c>
      <c r="H1348" t="str">
        <f>VLOOKUP(A1348,locations!A$1:F$12,4,FALSE)</f>
        <v>South Hwanghae</v>
      </c>
      <c r="I1348" t="str">
        <f>VLOOKUP(A1348,locations!A$1:F$12,5,FALSE)</f>
        <v>Chunggisan</v>
      </c>
      <c r="J1348" t="str">
        <f>VLOOKUP(A1348,locations!A$1:F$12,6,FALSE)</f>
        <v>y</v>
      </c>
    </row>
    <row r="1349" spans="1:10" hidden="1">
      <c r="A1349" s="6" t="s">
        <v>192</v>
      </c>
      <c r="B1349" t="s">
        <v>117</v>
      </c>
      <c r="C1349">
        <v>17.2</v>
      </c>
      <c r="D1349">
        <v>2014</v>
      </c>
      <c r="E1349">
        <v>8</v>
      </c>
      <c r="F1349" t="str">
        <f>VLOOKUP(A1349,locations!A$1:F$12,2,FALSE)</f>
        <v>38.240833</v>
      </c>
      <c r="G1349" t="str">
        <f>VLOOKUP(A1349,locations!A$1:F$12,3,FALSE)</f>
        <v>125.298889</v>
      </c>
      <c r="H1349" t="str">
        <f>VLOOKUP(A1349,locations!A$1:F$12,4,FALSE)</f>
        <v>South Hwanghae</v>
      </c>
      <c r="I1349" t="str">
        <f>VLOOKUP(A1349,locations!A$1:F$12,5,FALSE)</f>
        <v>Chunggisan</v>
      </c>
      <c r="J1349" t="str">
        <f>VLOOKUP(A1349,locations!A$1:F$12,6,FALSE)</f>
        <v>y</v>
      </c>
    </row>
    <row r="1350" spans="1:10" hidden="1">
      <c r="A1350" s="6" t="s">
        <v>192</v>
      </c>
      <c r="B1350" t="s">
        <v>118</v>
      </c>
      <c r="C1350">
        <v>1</v>
      </c>
      <c r="D1350">
        <v>2014</v>
      </c>
      <c r="E1350">
        <v>9</v>
      </c>
      <c r="F1350" t="str">
        <f>VLOOKUP(A1350,locations!A$1:F$12,2,FALSE)</f>
        <v>38.240833</v>
      </c>
      <c r="G1350" t="str">
        <f>VLOOKUP(A1350,locations!A$1:F$12,3,FALSE)</f>
        <v>125.298889</v>
      </c>
      <c r="H1350" t="str">
        <f>VLOOKUP(A1350,locations!A$1:F$12,4,FALSE)</f>
        <v>South Hwanghae</v>
      </c>
      <c r="I1350" t="str">
        <f>VLOOKUP(A1350,locations!A$1:F$12,5,FALSE)</f>
        <v>Chunggisan</v>
      </c>
      <c r="J1350" t="str">
        <f>VLOOKUP(A1350,locations!A$1:F$12,6,FALSE)</f>
        <v>y</v>
      </c>
    </row>
    <row r="1351" spans="1:10" hidden="1">
      <c r="A1351" s="6" t="s">
        <v>192</v>
      </c>
      <c r="B1351" t="s">
        <v>119</v>
      </c>
      <c r="C1351">
        <v>0.4</v>
      </c>
      <c r="D1351">
        <v>2014</v>
      </c>
      <c r="E1351">
        <v>10</v>
      </c>
      <c r="F1351" t="str">
        <f>VLOOKUP(A1351,locations!A$1:F$12,2,FALSE)</f>
        <v>38.240833</v>
      </c>
      <c r="G1351" t="str">
        <f>VLOOKUP(A1351,locations!A$1:F$12,3,FALSE)</f>
        <v>125.298889</v>
      </c>
      <c r="H1351" t="str">
        <f>VLOOKUP(A1351,locations!A$1:F$12,4,FALSE)</f>
        <v>South Hwanghae</v>
      </c>
      <c r="I1351" t="str">
        <f>VLOOKUP(A1351,locations!A$1:F$12,5,FALSE)</f>
        <v>Chunggisan</v>
      </c>
      <c r="J1351" t="str">
        <f>VLOOKUP(A1351,locations!A$1:F$12,6,FALSE)</f>
        <v>y</v>
      </c>
    </row>
    <row r="1352" spans="1:10" hidden="1">
      <c r="A1352" s="6" t="s">
        <v>192</v>
      </c>
      <c r="B1352" t="s">
        <v>120</v>
      </c>
      <c r="C1352">
        <v>44.5</v>
      </c>
      <c r="D1352">
        <v>2014</v>
      </c>
      <c r="E1352">
        <v>11</v>
      </c>
      <c r="F1352" t="str">
        <f>VLOOKUP(A1352,locations!A$1:F$12,2,FALSE)</f>
        <v>38.240833</v>
      </c>
      <c r="G1352" t="str">
        <f>VLOOKUP(A1352,locations!A$1:F$12,3,FALSE)</f>
        <v>125.298889</v>
      </c>
      <c r="H1352" t="str">
        <f>VLOOKUP(A1352,locations!A$1:F$12,4,FALSE)</f>
        <v>South Hwanghae</v>
      </c>
      <c r="I1352" t="str">
        <f>VLOOKUP(A1352,locations!A$1:F$12,5,FALSE)</f>
        <v>Chunggisan</v>
      </c>
      <c r="J1352" t="str">
        <f>VLOOKUP(A1352,locations!A$1:F$12,6,FALSE)</f>
        <v>y</v>
      </c>
    </row>
    <row r="1353" spans="1:10" hidden="1">
      <c r="A1353" s="6" t="s">
        <v>192</v>
      </c>
      <c r="B1353" t="s">
        <v>121</v>
      </c>
      <c r="C1353">
        <v>23.4</v>
      </c>
      <c r="D1353">
        <v>2014</v>
      </c>
      <c r="E1353">
        <v>12</v>
      </c>
      <c r="F1353" t="str">
        <f>VLOOKUP(A1353,locations!A$1:F$12,2,FALSE)</f>
        <v>38.240833</v>
      </c>
      <c r="G1353" t="str">
        <f>VLOOKUP(A1353,locations!A$1:F$12,3,FALSE)</f>
        <v>125.298889</v>
      </c>
      <c r="H1353" t="str">
        <f>VLOOKUP(A1353,locations!A$1:F$12,4,FALSE)</f>
        <v>South Hwanghae</v>
      </c>
      <c r="I1353" t="str">
        <f>VLOOKUP(A1353,locations!A$1:F$12,5,FALSE)</f>
        <v>Chunggisan</v>
      </c>
      <c r="J1353" t="str">
        <f>VLOOKUP(A1353,locations!A$1:F$12,6,FALSE)</f>
        <v>y</v>
      </c>
    </row>
    <row r="1354" spans="1:10" hidden="1">
      <c r="A1354" s="6" t="s">
        <v>192</v>
      </c>
      <c r="B1354" t="s">
        <v>122</v>
      </c>
      <c r="C1354">
        <v>10</v>
      </c>
      <c r="D1354">
        <v>2015</v>
      </c>
      <c r="E1354">
        <v>1</v>
      </c>
      <c r="F1354" t="str">
        <f>VLOOKUP(A1354,locations!A$1:F$12,2,FALSE)</f>
        <v>38.240833</v>
      </c>
      <c r="G1354" t="str">
        <f>VLOOKUP(A1354,locations!A$1:F$12,3,FALSE)</f>
        <v>125.298889</v>
      </c>
      <c r="H1354" t="str">
        <f>VLOOKUP(A1354,locations!A$1:F$12,4,FALSE)</f>
        <v>South Hwanghae</v>
      </c>
      <c r="I1354" t="str">
        <f>VLOOKUP(A1354,locations!A$1:F$12,5,FALSE)</f>
        <v>Chunggisan</v>
      </c>
      <c r="J1354" t="str">
        <f>VLOOKUP(A1354,locations!A$1:F$12,6,FALSE)</f>
        <v>y</v>
      </c>
    </row>
    <row r="1355" spans="1:10" hidden="1">
      <c r="A1355" s="6" t="s">
        <v>192</v>
      </c>
      <c r="B1355" t="s">
        <v>123</v>
      </c>
      <c r="C1355">
        <v>15</v>
      </c>
      <c r="D1355">
        <v>2015</v>
      </c>
      <c r="E1355">
        <v>2</v>
      </c>
      <c r="F1355" t="str">
        <f>VLOOKUP(A1355,locations!A$1:F$12,2,FALSE)</f>
        <v>38.240833</v>
      </c>
      <c r="G1355" t="str">
        <f>VLOOKUP(A1355,locations!A$1:F$12,3,FALSE)</f>
        <v>125.298889</v>
      </c>
      <c r="H1355" t="str">
        <f>VLOOKUP(A1355,locations!A$1:F$12,4,FALSE)</f>
        <v>South Hwanghae</v>
      </c>
      <c r="I1355" t="str">
        <f>VLOOKUP(A1355,locations!A$1:F$12,5,FALSE)</f>
        <v>Chunggisan</v>
      </c>
      <c r="J1355" t="str">
        <f>VLOOKUP(A1355,locations!A$1:F$12,6,FALSE)</f>
        <v>y</v>
      </c>
    </row>
    <row r="1356" spans="1:10" hidden="1">
      <c r="A1356" s="6" t="s">
        <v>192</v>
      </c>
      <c r="B1356" t="s">
        <v>124</v>
      </c>
      <c r="C1356">
        <v>6.3</v>
      </c>
      <c r="D1356">
        <v>2015</v>
      </c>
      <c r="E1356">
        <v>3</v>
      </c>
      <c r="F1356" t="str">
        <f>VLOOKUP(A1356,locations!A$1:F$12,2,FALSE)</f>
        <v>38.240833</v>
      </c>
      <c r="G1356" t="str">
        <f>VLOOKUP(A1356,locations!A$1:F$12,3,FALSE)</f>
        <v>125.298889</v>
      </c>
      <c r="H1356" t="str">
        <f>VLOOKUP(A1356,locations!A$1:F$12,4,FALSE)</f>
        <v>South Hwanghae</v>
      </c>
      <c r="I1356" t="str">
        <f>VLOOKUP(A1356,locations!A$1:F$12,5,FALSE)</f>
        <v>Chunggisan</v>
      </c>
      <c r="J1356" t="str">
        <f>VLOOKUP(A1356,locations!A$1:F$12,6,FALSE)</f>
        <v>y</v>
      </c>
    </row>
    <row r="1357" spans="1:10" hidden="1">
      <c r="A1357" s="6" t="s">
        <v>192</v>
      </c>
      <c r="B1357" t="s">
        <v>125</v>
      </c>
      <c r="C1357">
        <v>37.1</v>
      </c>
      <c r="D1357">
        <v>2015</v>
      </c>
      <c r="E1357">
        <v>4</v>
      </c>
      <c r="F1357" t="str">
        <f>VLOOKUP(A1357,locations!A$1:F$12,2,FALSE)</f>
        <v>38.240833</v>
      </c>
      <c r="G1357" t="str">
        <f>VLOOKUP(A1357,locations!A$1:F$12,3,FALSE)</f>
        <v>125.298889</v>
      </c>
      <c r="H1357" t="str">
        <f>VLOOKUP(A1357,locations!A$1:F$12,4,FALSE)</f>
        <v>South Hwanghae</v>
      </c>
      <c r="I1357" t="str">
        <f>VLOOKUP(A1357,locations!A$1:F$12,5,FALSE)</f>
        <v>Chunggisan</v>
      </c>
      <c r="J1357" t="str">
        <f>VLOOKUP(A1357,locations!A$1:F$12,6,FALSE)</f>
        <v>y</v>
      </c>
    </row>
    <row r="1358" spans="1:10" hidden="1">
      <c r="A1358" s="6" t="s">
        <v>192</v>
      </c>
      <c r="B1358" t="s">
        <v>126</v>
      </c>
      <c r="C1358">
        <v>47.7</v>
      </c>
      <c r="D1358">
        <v>2015</v>
      </c>
      <c r="E1358">
        <v>5</v>
      </c>
      <c r="F1358" t="str">
        <f>VLOOKUP(A1358,locations!A$1:F$12,2,FALSE)</f>
        <v>38.240833</v>
      </c>
      <c r="G1358" t="str">
        <f>VLOOKUP(A1358,locations!A$1:F$12,3,FALSE)</f>
        <v>125.298889</v>
      </c>
      <c r="H1358" t="str">
        <f>VLOOKUP(A1358,locations!A$1:F$12,4,FALSE)</f>
        <v>South Hwanghae</v>
      </c>
      <c r="I1358" t="str">
        <f>VLOOKUP(A1358,locations!A$1:F$12,5,FALSE)</f>
        <v>Chunggisan</v>
      </c>
      <c r="J1358" t="str">
        <f>VLOOKUP(A1358,locations!A$1:F$12,6,FALSE)</f>
        <v>y</v>
      </c>
    </row>
    <row r="1359" spans="1:10" hidden="1">
      <c r="A1359" s="6" t="s">
        <v>192</v>
      </c>
      <c r="B1359" t="s">
        <v>127</v>
      </c>
      <c r="C1359">
        <v>50.3</v>
      </c>
      <c r="D1359">
        <v>2015</v>
      </c>
      <c r="E1359">
        <v>6</v>
      </c>
      <c r="F1359" t="str">
        <f>VLOOKUP(A1359,locations!A$1:F$12,2,FALSE)</f>
        <v>38.240833</v>
      </c>
      <c r="G1359" t="str">
        <f>VLOOKUP(A1359,locations!A$1:F$12,3,FALSE)</f>
        <v>125.298889</v>
      </c>
      <c r="H1359" t="str">
        <f>VLOOKUP(A1359,locations!A$1:F$12,4,FALSE)</f>
        <v>South Hwanghae</v>
      </c>
      <c r="I1359" t="str">
        <f>VLOOKUP(A1359,locations!A$1:F$12,5,FALSE)</f>
        <v>Chunggisan</v>
      </c>
      <c r="J1359" t="str">
        <f>VLOOKUP(A1359,locations!A$1:F$12,6,FALSE)</f>
        <v>y</v>
      </c>
    </row>
    <row r="1360" spans="1:10" hidden="1">
      <c r="A1360" s="6" t="s">
        <v>192</v>
      </c>
      <c r="B1360" t="s">
        <v>128</v>
      </c>
      <c r="C1360">
        <v>185.1</v>
      </c>
      <c r="D1360">
        <v>2015</v>
      </c>
      <c r="E1360">
        <v>7</v>
      </c>
      <c r="F1360" t="str">
        <f>VLOOKUP(A1360,locations!A$1:F$12,2,FALSE)</f>
        <v>38.240833</v>
      </c>
      <c r="G1360" t="str">
        <f>VLOOKUP(A1360,locations!A$1:F$12,3,FALSE)</f>
        <v>125.298889</v>
      </c>
      <c r="H1360" t="str">
        <f>VLOOKUP(A1360,locations!A$1:F$12,4,FALSE)</f>
        <v>South Hwanghae</v>
      </c>
      <c r="I1360" t="str">
        <f>VLOOKUP(A1360,locations!A$1:F$12,5,FALSE)</f>
        <v>Chunggisan</v>
      </c>
      <c r="J1360" t="str">
        <f>VLOOKUP(A1360,locations!A$1:F$12,6,FALSE)</f>
        <v>y</v>
      </c>
    </row>
    <row r="1361" spans="1:10" hidden="1">
      <c r="A1361" s="6" t="s">
        <v>192</v>
      </c>
      <c r="B1361" t="s">
        <v>129</v>
      </c>
      <c r="C1361">
        <v>164.5</v>
      </c>
      <c r="D1361">
        <v>2015</v>
      </c>
      <c r="E1361">
        <v>8</v>
      </c>
      <c r="F1361" t="str">
        <f>VLOOKUP(A1361,locations!A$1:F$12,2,FALSE)</f>
        <v>38.240833</v>
      </c>
      <c r="G1361" t="str">
        <f>VLOOKUP(A1361,locations!A$1:F$12,3,FALSE)</f>
        <v>125.298889</v>
      </c>
      <c r="H1361" t="str">
        <f>VLOOKUP(A1361,locations!A$1:F$12,4,FALSE)</f>
        <v>South Hwanghae</v>
      </c>
      <c r="I1361" t="str">
        <f>VLOOKUP(A1361,locations!A$1:F$12,5,FALSE)</f>
        <v>Chunggisan</v>
      </c>
      <c r="J1361" t="str">
        <f>VLOOKUP(A1361,locations!A$1:F$12,6,FALSE)</f>
        <v>y</v>
      </c>
    </row>
    <row r="1362" spans="1:10" hidden="1">
      <c r="A1362" s="6" t="s">
        <v>192</v>
      </c>
      <c r="B1362" t="s">
        <v>130</v>
      </c>
      <c r="C1362">
        <v>1</v>
      </c>
      <c r="D1362">
        <v>2015</v>
      </c>
      <c r="E1362">
        <v>9</v>
      </c>
      <c r="F1362" t="str">
        <f>VLOOKUP(A1362,locations!A$1:F$12,2,FALSE)</f>
        <v>38.240833</v>
      </c>
      <c r="G1362" t="str">
        <f>VLOOKUP(A1362,locations!A$1:F$12,3,FALSE)</f>
        <v>125.298889</v>
      </c>
      <c r="H1362" t="str">
        <f>VLOOKUP(A1362,locations!A$1:F$12,4,FALSE)</f>
        <v>South Hwanghae</v>
      </c>
      <c r="I1362" t="str">
        <f>VLOOKUP(A1362,locations!A$1:F$12,5,FALSE)</f>
        <v>Chunggisan</v>
      </c>
      <c r="J1362" t="str">
        <f>VLOOKUP(A1362,locations!A$1:F$12,6,FALSE)</f>
        <v>y</v>
      </c>
    </row>
    <row r="1363" spans="1:10" hidden="1">
      <c r="A1363" s="6" t="s">
        <v>192</v>
      </c>
      <c r="B1363" t="s">
        <v>131</v>
      </c>
      <c r="C1363">
        <v>22</v>
      </c>
      <c r="D1363">
        <v>2015</v>
      </c>
      <c r="E1363">
        <v>10</v>
      </c>
      <c r="F1363" t="str">
        <f>VLOOKUP(A1363,locations!A$1:F$12,2,FALSE)</f>
        <v>38.240833</v>
      </c>
      <c r="G1363" t="str">
        <f>VLOOKUP(A1363,locations!A$1:F$12,3,FALSE)</f>
        <v>125.298889</v>
      </c>
      <c r="H1363" t="str">
        <f>VLOOKUP(A1363,locations!A$1:F$12,4,FALSE)</f>
        <v>South Hwanghae</v>
      </c>
      <c r="I1363" t="str">
        <f>VLOOKUP(A1363,locations!A$1:F$12,5,FALSE)</f>
        <v>Chunggisan</v>
      </c>
      <c r="J1363" t="str">
        <f>VLOOKUP(A1363,locations!A$1:F$12,6,FALSE)</f>
        <v>y</v>
      </c>
    </row>
    <row r="1364" spans="1:10" hidden="1">
      <c r="A1364" s="6" t="s">
        <v>192</v>
      </c>
      <c r="B1364" t="s">
        <v>132</v>
      </c>
      <c r="C1364">
        <v>47.8</v>
      </c>
      <c r="D1364">
        <v>2015</v>
      </c>
      <c r="E1364">
        <v>11</v>
      </c>
      <c r="F1364" t="str">
        <f>VLOOKUP(A1364,locations!A$1:F$12,2,FALSE)</f>
        <v>38.240833</v>
      </c>
      <c r="G1364" t="str">
        <f>VLOOKUP(A1364,locations!A$1:F$12,3,FALSE)</f>
        <v>125.298889</v>
      </c>
      <c r="H1364" t="str">
        <f>VLOOKUP(A1364,locations!A$1:F$12,4,FALSE)</f>
        <v>South Hwanghae</v>
      </c>
      <c r="I1364" t="str">
        <f>VLOOKUP(A1364,locations!A$1:F$12,5,FALSE)</f>
        <v>Chunggisan</v>
      </c>
      <c r="J1364" t="str">
        <f>VLOOKUP(A1364,locations!A$1:F$12,6,FALSE)</f>
        <v>y</v>
      </c>
    </row>
    <row r="1365" spans="1:10" hidden="1">
      <c r="A1365" s="6" t="s">
        <v>192</v>
      </c>
      <c r="B1365" t="s">
        <v>133</v>
      </c>
      <c r="C1365">
        <v>16</v>
      </c>
      <c r="D1365">
        <v>2015</v>
      </c>
      <c r="E1365">
        <v>12</v>
      </c>
      <c r="F1365" t="str">
        <f>VLOOKUP(A1365,locations!A$1:F$12,2,FALSE)</f>
        <v>38.240833</v>
      </c>
      <c r="G1365" t="str">
        <f>VLOOKUP(A1365,locations!A$1:F$12,3,FALSE)</f>
        <v>125.298889</v>
      </c>
      <c r="H1365" t="str">
        <f>VLOOKUP(A1365,locations!A$1:F$12,4,FALSE)</f>
        <v>South Hwanghae</v>
      </c>
      <c r="I1365" t="str">
        <f>VLOOKUP(A1365,locations!A$1:F$12,5,FALSE)</f>
        <v>Chunggisan</v>
      </c>
      <c r="J1365" t="str">
        <f>VLOOKUP(A1365,locations!A$1:F$12,6,FALSE)</f>
        <v>y</v>
      </c>
    </row>
    <row r="1366" spans="1:10" hidden="1">
      <c r="A1366" s="6" t="s">
        <v>192</v>
      </c>
      <c r="B1366" t="s">
        <v>134</v>
      </c>
      <c r="C1366">
        <v>6.4</v>
      </c>
      <c r="D1366">
        <v>2016</v>
      </c>
      <c r="E1366">
        <v>1</v>
      </c>
      <c r="F1366" t="str">
        <f>VLOOKUP(A1366,locations!A$1:F$12,2,FALSE)</f>
        <v>38.240833</v>
      </c>
      <c r="G1366" t="str">
        <f>VLOOKUP(A1366,locations!A$1:F$12,3,FALSE)</f>
        <v>125.298889</v>
      </c>
      <c r="H1366" t="str">
        <f>VLOOKUP(A1366,locations!A$1:F$12,4,FALSE)</f>
        <v>South Hwanghae</v>
      </c>
      <c r="I1366" t="str">
        <f>VLOOKUP(A1366,locations!A$1:F$12,5,FALSE)</f>
        <v>Chunggisan</v>
      </c>
      <c r="J1366" t="str">
        <f>VLOOKUP(A1366,locations!A$1:F$12,6,FALSE)</f>
        <v>y</v>
      </c>
    </row>
    <row r="1367" spans="1:10" hidden="1">
      <c r="A1367" s="6" t="s">
        <v>192</v>
      </c>
      <c r="B1367" t="s">
        <v>135</v>
      </c>
      <c r="C1367">
        <v>28.1</v>
      </c>
      <c r="D1367">
        <v>2016</v>
      </c>
      <c r="E1367">
        <v>2</v>
      </c>
      <c r="F1367" t="str">
        <f>VLOOKUP(A1367,locations!A$1:F$12,2,FALSE)</f>
        <v>38.240833</v>
      </c>
      <c r="G1367" t="str">
        <f>VLOOKUP(A1367,locations!A$1:F$12,3,FALSE)</f>
        <v>125.298889</v>
      </c>
      <c r="H1367" t="str">
        <f>VLOOKUP(A1367,locations!A$1:F$12,4,FALSE)</f>
        <v>South Hwanghae</v>
      </c>
      <c r="I1367" t="str">
        <f>VLOOKUP(A1367,locations!A$1:F$12,5,FALSE)</f>
        <v>Chunggisan</v>
      </c>
      <c r="J1367" t="str">
        <f>VLOOKUP(A1367,locations!A$1:F$12,6,FALSE)</f>
        <v>y</v>
      </c>
    </row>
    <row r="1368" spans="1:10" hidden="1">
      <c r="A1368" s="6" t="s">
        <v>192</v>
      </c>
      <c r="B1368" t="s">
        <v>136</v>
      </c>
      <c r="C1368">
        <v>12.2</v>
      </c>
      <c r="D1368">
        <v>2016</v>
      </c>
      <c r="E1368">
        <v>3</v>
      </c>
      <c r="F1368" t="str">
        <f>VLOOKUP(A1368,locations!A$1:F$12,2,FALSE)</f>
        <v>38.240833</v>
      </c>
      <c r="G1368" t="str">
        <f>VLOOKUP(A1368,locations!A$1:F$12,3,FALSE)</f>
        <v>125.298889</v>
      </c>
      <c r="H1368" t="str">
        <f>VLOOKUP(A1368,locations!A$1:F$12,4,FALSE)</f>
        <v>South Hwanghae</v>
      </c>
      <c r="I1368" t="str">
        <f>VLOOKUP(A1368,locations!A$1:F$12,5,FALSE)</f>
        <v>Chunggisan</v>
      </c>
      <c r="J1368" t="str">
        <f>VLOOKUP(A1368,locations!A$1:F$12,6,FALSE)</f>
        <v>y</v>
      </c>
    </row>
    <row r="1369" spans="1:10" hidden="1">
      <c r="A1369" s="6" t="s">
        <v>192</v>
      </c>
      <c r="B1369" t="s">
        <v>137</v>
      </c>
      <c r="C1369">
        <v>30</v>
      </c>
      <c r="D1369">
        <v>2016</v>
      </c>
      <c r="E1369">
        <v>4</v>
      </c>
      <c r="F1369" t="str">
        <f>VLOOKUP(A1369,locations!A$1:F$12,2,FALSE)</f>
        <v>38.240833</v>
      </c>
      <c r="G1369" t="str">
        <f>VLOOKUP(A1369,locations!A$1:F$12,3,FALSE)</f>
        <v>125.298889</v>
      </c>
      <c r="H1369" t="str">
        <f>VLOOKUP(A1369,locations!A$1:F$12,4,FALSE)</f>
        <v>South Hwanghae</v>
      </c>
      <c r="I1369" t="str">
        <f>VLOOKUP(A1369,locations!A$1:F$12,5,FALSE)</f>
        <v>Chunggisan</v>
      </c>
      <c r="J1369" t="str">
        <f>VLOOKUP(A1369,locations!A$1:F$12,6,FALSE)</f>
        <v>y</v>
      </c>
    </row>
    <row r="1370" spans="1:10" hidden="1">
      <c r="A1370" s="6" t="s">
        <v>192</v>
      </c>
      <c r="B1370" t="s">
        <v>138</v>
      </c>
      <c r="C1370">
        <v>76.3</v>
      </c>
      <c r="D1370">
        <v>2016</v>
      </c>
      <c r="E1370">
        <v>5</v>
      </c>
      <c r="F1370" t="str">
        <f>VLOOKUP(A1370,locations!A$1:F$12,2,FALSE)</f>
        <v>38.240833</v>
      </c>
      <c r="G1370" t="str">
        <f>VLOOKUP(A1370,locations!A$1:F$12,3,FALSE)</f>
        <v>125.298889</v>
      </c>
      <c r="H1370" t="str">
        <f>VLOOKUP(A1370,locations!A$1:F$12,4,FALSE)</f>
        <v>South Hwanghae</v>
      </c>
      <c r="I1370" t="str">
        <f>VLOOKUP(A1370,locations!A$1:F$12,5,FALSE)</f>
        <v>Chunggisan</v>
      </c>
      <c r="J1370" t="str">
        <f>VLOOKUP(A1370,locations!A$1:F$12,6,FALSE)</f>
        <v>y</v>
      </c>
    </row>
    <row r="1371" spans="1:10" hidden="1">
      <c r="A1371" s="6" t="s">
        <v>192</v>
      </c>
      <c r="B1371" t="s">
        <v>139</v>
      </c>
      <c r="C1371">
        <v>18</v>
      </c>
      <c r="D1371">
        <v>2016</v>
      </c>
      <c r="E1371">
        <v>6</v>
      </c>
      <c r="F1371" t="str">
        <f>VLOOKUP(A1371,locations!A$1:F$12,2,FALSE)</f>
        <v>38.240833</v>
      </c>
      <c r="G1371" t="str">
        <f>VLOOKUP(A1371,locations!A$1:F$12,3,FALSE)</f>
        <v>125.298889</v>
      </c>
      <c r="H1371" t="str">
        <f>VLOOKUP(A1371,locations!A$1:F$12,4,FALSE)</f>
        <v>South Hwanghae</v>
      </c>
      <c r="I1371" t="str">
        <f>VLOOKUP(A1371,locations!A$1:F$12,5,FALSE)</f>
        <v>Chunggisan</v>
      </c>
      <c r="J1371" t="str">
        <f>VLOOKUP(A1371,locations!A$1:F$12,6,FALSE)</f>
        <v>y</v>
      </c>
    </row>
    <row r="1372" spans="1:10" hidden="1">
      <c r="A1372" s="6" t="s">
        <v>192</v>
      </c>
      <c r="B1372" t="s">
        <v>140</v>
      </c>
      <c r="C1372">
        <v>47</v>
      </c>
      <c r="D1372">
        <v>2016</v>
      </c>
      <c r="E1372">
        <v>7</v>
      </c>
      <c r="F1372" t="str">
        <f>VLOOKUP(A1372,locations!A$1:F$12,2,FALSE)</f>
        <v>38.240833</v>
      </c>
      <c r="G1372" t="str">
        <f>VLOOKUP(A1372,locations!A$1:F$12,3,FALSE)</f>
        <v>125.298889</v>
      </c>
      <c r="H1372" t="str">
        <f>VLOOKUP(A1372,locations!A$1:F$12,4,FALSE)</f>
        <v>South Hwanghae</v>
      </c>
      <c r="I1372" t="str">
        <f>VLOOKUP(A1372,locations!A$1:F$12,5,FALSE)</f>
        <v>Chunggisan</v>
      </c>
      <c r="J1372" t="str">
        <f>VLOOKUP(A1372,locations!A$1:F$12,6,FALSE)</f>
        <v>y</v>
      </c>
    </row>
    <row r="1373" spans="1:10" hidden="1">
      <c r="A1373" s="6" t="s">
        <v>192</v>
      </c>
      <c r="B1373" t="s">
        <v>141</v>
      </c>
      <c r="C1373">
        <v>33</v>
      </c>
      <c r="D1373">
        <v>2016</v>
      </c>
      <c r="E1373">
        <v>8</v>
      </c>
      <c r="F1373" t="str">
        <f>VLOOKUP(A1373,locations!A$1:F$12,2,FALSE)</f>
        <v>38.240833</v>
      </c>
      <c r="G1373" t="str">
        <f>VLOOKUP(A1373,locations!A$1:F$12,3,FALSE)</f>
        <v>125.298889</v>
      </c>
      <c r="H1373" t="str">
        <f>VLOOKUP(A1373,locations!A$1:F$12,4,FALSE)</f>
        <v>South Hwanghae</v>
      </c>
      <c r="I1373" t="str">
        <f>VLOOKUP(A1373,locations!A$1:F$12,5,FALSE)</f>
        <v>Chunggisan</v>
      </c>
      <c r="J1373" t="str">
        <f>VLOOKUP(A1373,locations!A$1:F$12,6,FALSE)</f>
        <v>y</v>
      </c>
    </row>
    <row r="1374" spans="1:10" hidden="1">
      <c r="A1374" s="6" t="s">
        <v>192</v>
      </c>
      <c r="B1374" t="s">
        <v>142</v>
      </c>
      <c r="C1374">
        <v>8</v>
      </c>
      <c r="D1374">
        <v>2016</v>
      </c>
      <c r="E1374">
        <v>9</v>
      </c>
      <c r="F1374" t="str">
        <f>VLOOKUP(A1374,locations!A$1:F$12,2,FALSE)</f>
        <v>38.240833</v>
      </c>
      <c r="G1374" t="str">
        <f>VLOOKUP(A1374,locations!A$1:F$12,3,FALSE)</f>
        <v>125.298889</v>
      </c>
      <c r="H1374" t="str">
        <f>VLOOKUP(A1374,locations!A$1:F$12,4,FALSE)</f>
        <v>South Hwanghae</v>
      </c>
      <c r="I1374" t="str">
        <f>VLOOKUP(A1374,locations!A$1:F$12,5,FALSE)</f>
        <v>Chunggisan</v>
      </c>
      <c r="J1374" t="str">
        <f>VLOOKUP(A1374,locations!A$1:F$12,6,FALSE)</f>
        <v>y</v>
      </c>
    </row>
    <row r="1375" spans="1:10" hidden="1">
      <c r="A1375" s="6" t="s">
        <v>192</v>
      </c>
      <c r="B1375" t="s">
        <v>143</v>
      </c>
      <c r="C1375">
        <v>64.400000000000006</v>
      </c>
      <c r="D1375">
        <v>2016</v>
      </c>
      <c r="E1375">
        <v>10</v>
      </c>
      <c r="F1375" t="str">
        <f>VLOOKUP(A1375,locations!A$1:F$12,2,FALSE)</f>
        <v>38.240833</v>
      </c>
      <c r="G1375" t="str">
        <f>VLOOKUP(A1375,locations!A$1:F$12,3,FALSE)</f>
        <v>125.298889</v>
      </c>
      <c r="H1375" t="str">
        <f>VLOOKUP(A1375,locations!A$1:F$12,4,FALSE)</f>
        <v>South Hwanghae</v>
      </c>
      <c r="I1375" t="str">
        <f>VLOOKUP(A1375,locations!A$1:F$12,5,FALSE)</f>
        <v>Chunggisan</v>
      </c>
      <c r="J1375" t="str">
        <f>VLOOKUP(A1375,locations!A$1:F$12,6,FALSE)</f>
        <v>y</v>
      </c>
    </row>
    <row r="1376" spans="1:10" hidden="1">
      <c r="A1376" s="6" t="s">
        <v>192</v>
      </c>
      <c r="B1376" t="s">
        <v>144</v>
      </c>
      <c r="C1376">
        <v>16</v>
      </c>
      <c r="D1376">
        <v>2016</v>
      </c>
      <c r="E1376">
        <v>11</v>
      </c>
      <c r="F1376" t="str">
        <f>VLOOKUP(A1376,locations!A$1:F$12,2,FALSE)</f>
        <v>38.240833</v>
      </c>
      <c r="G1376" t="str">
        <f>VLOOKUP(A1376,locations!A$1:F$12,3,FALSE)</f>
        <v>125.298889</v>
      </c>
      <c r="H1376" t="str">
        <f>VLOOKUP(A1376,locations!A$1:F$12,4,FALSE)</f>
        <v>South Hwanghae</v>
      </c>
      <c r="I1376" t="str">
        <f>VLOOKUP(A1376,locations!A$1:F$12,5,FALSE)</f>
        <v>Chunggisan</v>
      </c>
      <c r="J1376" t="str">
        <f>VLOOKUP(A1376,locations!A$1:F$12,6,FALSE)</f>
        <v>y</v>
      </c>
    </row>
    <row r="1377" spans="1:10" hidden="1">
      <c r="A1377" s="6" t="s">
        <v>192</v>
      </c>
      <c r="B1377" t="s">
        <v>145</v>
      </c>
      <c r="C1377">
        <v>22.8</v>
      </c>
      <c r="D1377">
        <v>2016</v>
      </c>
      <c r="E1377">
        <v>12</v>
      </c>
      <c r="F1377" t="str">
        <f>VLOOKUP(A1377,locations!A$1:F$12,2,FALSE)</f>
        <v>38.240833</v>
      </c>
      <c r="G1377" t="str">
        <f>VLOOKUP(A1377,locations!A$1:F$12,3,FALSE)</f>
        <v>125.298889</v>
      </c>
      <c r="H1377" t="str">
        <f>VLOOKUP(A1377,locations!A$1:F$12,4,FALSE)</f>
        <v>South Hwanghae</v>
      </c>
      <c r="I1377" t="str">
        <f>VLOOKUP(A1377,locations!A$1:F$12,5,FALSE)</f>
        <v>Chunggisan</v>
      </c>
      <c r="J1377" t="str">
        <f>VLOOKUP(A1377,locations!A$1:F$12,6,FALSE)</f>
        <v>y</v>
      </c>
    </row>
    <row r="1378" spans="1:10">
      <c r="A1378" s="6" t="s">
        <v>192</v>
      </c>
      <c r="B1378" t="s">
        <v>146</v>
      </c>
      <c r="C1378">
        <v>10.4</v>
      </c>
      <c r="D1378">
        <v>2017</v>
      </c>
      <c r="E1378">
        <v>1</v>
      </c>
      <c r="F1378" t="str">
        <f>VLOOKUP(A1378,locations!A$1:F$12,2,FALSE)</f>
        <v>38.240833</v>
      </c>
      <c r="G1378" t="str">
        <f>VLOOKUP(A1378,locations!A$1:F$12,3,FALSE)</f>
        <v>125.298889</v>
      </c>
      <c r="H1378" t="str">
        <f>VLOOKUP(A1378,locations!A$1:F$12,4,FALSE)</f>
        <v>South Hwanghae</v>
      </c>
      <c r="I1378" t="str">
        <f>VLOOKUP(A1378,locations!A$1:F$12,5,FALSE)</f>
        <v>Chunggisan</v>
      </c>
      <c r="J1378" t="str">
        <f>VLOOKUP(A1378,locations!A$1:F$12,6,FALSE)</f>
        <v>y</v>
      </c>
    </row>
    <row r="1379" spans="1:10">
      <c r="A1379" s="6" t="s">
        <v>192</v>
      </c>
      <c r="B1379" t="s">
        <v>147</v>
      </c>
      <c r="C1379">
        <v>4.4000000000000004</v>
      </c>
      <c r="D1379">
        <v>2017</v>
      </c>
      <c r="E1379">
        <v>2</v>
      </c>
      <c r="F1379" t="str">
        <f>VLOOKUP(A1379,locations!A$1:F$12,2,FALSE)</f>
        <v>38.240833</v>
      </c>
      <c r="G1379" t="str">
        <f>VLOOKUP(A1379,locations!A$1:F$12,3,FALSE)</f>
        <v>125.298889</v>
      </c>
      <c r="H1379" t="str">
        <f>VLOOKUP(A1379,locations!A$1:F$12,4,FALSE)</f>
        <v>South Hwanghae</v>
      </c>
      <c r="I1379" t="str">
        <f>VLOOKUP(A1379,locations!A$1:F$12,5,FALSE)</f>
        <v>Chunggisan</v>
      </c>
      <c r="J1379" t="str">
        <f>VLOOKUP(A1379,locations!A$1:F$12,6,FALSE)</f>
        <v>y</v>
      </c>
    </row>
    <row r="1380" spans="1:10">
      <c r="A1380" s="6" t="s">
        <v>192</v>
      </c>
      <c r="B1380" t="s">
        <v>148</v>
      </c>
      <c r="C1380">
        <v>12</v>
      </c>
      <c r="D1380">
        <v>2017</v>
      </c>
      <c r="E1380">
        <v>3</v>
      </c>
      <c r="F1380" t="str">
        <f>VLOOKUP(A1380,locations!A$1:F$12,2,FALSE)</f>
        <v>38.240833</v>
      </c>
      <c r="G1380" t="str">
        <f>VLOOKUP(A1380,locations!A$1:F$12,3,FALSE)</f>
        <v>125.298889</v>
      </c>
      <c r="H1380" t="str">
        <f>VLOOKUP(A1380,locations!A$1:F$12,4,FALSE)</f>
        <v>South Hwanghae</v>
      </c>
      <c r="I1380" t="str">
        <f>VLOOKUP(A1380,locations!A$1:F$12,5,FALSE)</f>
        <v>Chunggisan</v>
      </c>
      <c r="J1380" t="str">
        <f>VLOOKUP(A1380,locations!A$1:F$12,6,FALSE)</f>
        <v>y</v>
      </c>
    </row>
    <row r="1381" spans="1:10">
      <c r="A1381" s="6" t="s">
        <v>192</v>
      </c>
      <c r="B1381" t="s">
        <v>149</v>
      </c>
      <c r="C1381">
        <v>10.5</v>
      </c>
      <c r="D1381">
        <v>2017</v>
      </c>
      <c r="E1381">
        <v>4</v>
      </c>
      <c r="F1381" t="str">
        <f>VLOOKUP(A1381,locations!A$1:F$12,2,FALSE)</f>
        <v>38.240833</v>
      </c>
      <c r="G1381" t="str">
        <f>VLOOKUP(A1381,locations!A$1:F$12,3,FALSE)</f>
        <v>125.298889</v>
      </c>
      <c r="H1381" t="str">
        <f>VLOOKUP(A1381,locations!A$1:F$12,4,FALSE)</f>
        <v>South Hwanghae</v>
      </c>
      <c r="I1381" t="str">
        <f>VLOOKUP(A1381,locations!A$1:F$12,5,FALSE)</f>
        <v>Chunggisan</v>
      </c>
      <c r="J1381" t="str">
        <f>VLOOKUP(A1381,locations!A$1:F$12,6,FALSE)</f>
        <v>y</v>
      </c>
    </row>
    <row r="1382" spans="1:10">
      <c r="A1382" s="6" t="s">
        <v>192</v>
      </c>
      <c r="B1382" t="s">
        <v>150</v>
      </c>
      <c r="C1382">
        <v>22.2</v>
      </c>
      <c r="D1382">
        <v>2017</v>
      </c>
      <c r="E1382">
        <v>5</v>
      </c>
      <c r="F1382" t="str">
        <f>VLOOKUP(A1382,locations!A$1:F$12,2,FALSE)</f>
        <v>38.240833</v>
      </c>
      <c r="G1382" t="str">
        <f>VLOOKUP(A1382,locations!A$1:F$12,3,FALSE)</f>
        <v>125.298889</v>
      </c>
      <c r="H1382" t="str">
        <f>VLOOKUP(A1382,locations!A$1:F$12,4,FALSE)</f>
        <v>South Hwanghae</v>
      </c>
      <c r="I1382" t="str">
        <f>VLOOKUP(A1382,locations!A$1:F$12,5,FALSE)</f>
        <v>Chunggisan</v>
      </c>
      <c r="J1382" t="str">
        <f>VLOOKUP(A1382,locations!A$1:F$12,6,FALSE)</f>
        <v>y</v>
      </c>
    </row>
    <row r="1383" spans="1:10">
      <c r="A1383" s="6" t="s">
        <v>192</v>
      </c>
      <c r="B1383" t="s">
        <v>151</v>
      </c>
      <c r="C1383">
        <v>9</v>
      </c>
      <c r="D1383">
        <v>2017</v>
      </c>
      <c r="E1383">
        <v>6</v>
      </c>
      <c r="F1383" t="str">
        <f>VLOOKUP(A1383,locations!A$1:F$12,2,FALSE)</f>
        <v>38.240833</v>
      </c>
      <c r="G1383" t="str">
        <f>VLOOKUP(A1383,locations!A$1:F$12,3,FALSE)</f>
        <v>125.298889</v>
      </c>
      <c r="H1383" t="str">
        <f>VLOOKUP(A1383,locations!A$1:F$12,4,FALSE)</f>
        <v>South Hwanghae</v>
      </c>
      <c r="I1383" t="str">
        <f>VLOOKUP(A1383,locations!A$1:F$12,5,FALSE)</f>
        <v>Chunggisan</v>
      </c>
      <c r="J1383" t="str">
        <f>VLOOKUP(A1383,locations!A$1:F$12,6,FALSE)</f>
        <v>y</v>
      </c>
    </row>
    <row r="1384" spans="1:10">
      <c r="A1384" s="6" t="s">
        <v>192</v>
      </c>
      <c r="B1384" t="s">
        <v>152</v>
      </c>
      <c r="C1384">
        <v>144</v>
      </c>
      <c r="D1384">
        <v>2017</v>
      </c>
      <c r="E1384">
        <v>7</v>
      </c>
      <c r="F1384" t="str">
        <f>VLOOKUP(A1384,locations!A$1:F$12,2,FALSE)</f>
        <v>38.240833</v>
      </c>
      <c r="G1384" t="str">
        <f>VLOOKUP(A1384,locations!A$1:F$12,3,FALSE)</f>
        <v>125.298889</v>
      </c>
      <c r="H1384" t="str">
        <f>VLOOKUP(A1384,locations!A$1:F$12,4,FALSE)</f>
        <v>South Hwanghae</v>
      </c>
      <c r="I1384" t="str">
        <f>VLOOKUP(A1384,locations!A$1:F$12,5,FALSE)</f>
        <v>Chunggisan</v>
      </c>
      <c r="J1384" t="str">
        <f>VLOOKUP(A1384,locations!A$1:F$12,6,FALSE)</f>
        <v>y</v>
      </c>
    </row>
    <row r="1385" spans="1:10">
      <c r="A1385" s="6" t="s">
        <v>192</v>
      </c>
      <c r="B1385" t="s">
        <v>153</v>
      </c>
      <c r="C1385">
        <v>126.4</v>
      </c>
      <c r="D1385">
        <v>2017</v>
      </c>
      <c r="E1385">
        <v>8</v>
      </c>
      <c r="F1385" t="str">
        <f>VLOOKUP(A1385,locations!A$1:F$12,2,FALSE)</f>
        <v>38.240833</v>
      </c>
      <c r="G1385" t="str">
        <f>VLOOKUP(A1385,locations!A$1:F$12,3,FALSE)</f>
        <v>125.298889</v>
      </c>
      <c r="H1385" t="str">
        <f>VLOOKUP(A1385,locations!A$1:F$12,4,FALSE)</f>
        <v>South Hwanghae</v>
      </c>
      <c r="I1385" t="str">
        <f>VLOOKUP(A1385,locations!A$1:F$12,5,FALSE)</f>
        <v>Chunggisan</v>
      </c>
      <c r="J1385" t="str">
        <f>VLOOKUP(A1385,locations!A$1:F$12,6,FALSE)</f>
        <v>y</v>
      </c>
    </row>
    <row r="1386" spans="1:10">
      <c r="A1386" s="6" t="s">
        <v>192</v>
      </c>
      <c r="B1386" t="s">
        <v>154</v>
      </c>
      <c r="C1386">
        <v>2</v>
      </c>
      <c r="D1386">
        <v>2017</v>
      </c>
      <c r="E1386">
        <v>9</v>
      </c>
      <c r="F1386" t="str">
        <f>VLOOKUP(A1386,locations!A$1:F$12,2,FALSE)</f>
        <v>38.240833</v>
      </c>
      <c r="G1386" t="str">
        <f>VLOOKUP(A1386,locations!A$1:F$12,3,FALSE)</f>
        <v>125.298889</v>
      </c>
      <c r="H1386" t="str">
        <f>VLOOKUP(A1386,locations!A$1:F$12,4,FALSE)</f>
        <v>South Hwanghae</v>
      </c>
      <c r="I1386" t="str">
        <f>VLOOKUP(A1386,locations!A$1:F$12,5,FALSE)</f>
        <v>Chunggisan</v>
      </c>
      <c r="J1386" t="str">
        <f>VLOOKUP(A1386,locations!A$1:F$12,6,FALSE)</f>
        <v>y</v>
      </c>
    </row>
    <row r="1387" spans="1:10">
      <c r="A1387" s="6" t="s">
        <v>192</v>
      </c>
      <c r="B1387" t="s">
        <v>155</v>
      </c>
      <c r="C1387">
        <v>3</v>
      </c>
      <c r="D1387">
        <v>2017</v>
      </c>
      <c r="E1387">
        <v>10</v>
      </c>
      <c r="F1387" t="str">
        <f>VLOOKUP(A1387,locations!A$1:F$12,2,FALSE)</f>
        <v>38.240833</v>
      </c>
      <c r="G1387" t="str">
        <f>VLOOKUP(A1387,locations!A$1:F$12,3,FALSE)</f>
        <v>125.298889</v>
      </c>
      <c r="H1387" t="str">
        <f>VLOOKUP(A1387,locations!A$1:F$12,4,FALSE)</f>
        <v>South Hwanghae</v>
      </c>
      <c r="I1387" t="str">
        <f>VLOOKUP(A1387,locations!A$1:F$12,5,FALSE)</f>
        <v>Chunggisan</v>
      </c>
      <c r="J1387" t="str">
        <f>VLOOKUP(A1387,locations!A$1:F$12,6,FALSE)</f>
        <v>y</v>
      </c>
    </row>
    <row r="1388" spans="1:10" hidden="1">
      <c r="A1388" s="6" t="s">
        <v>194</v>
      </c>
      <c r="B1388" t="s">
        <v>2</v>
      </c>
      <c r="C1388">
        <v>0</v>
      </c>
      <c r="D1388">
        <v>2005</v>
      </c>
      <c r="E1388">
        <v>1</v>
      </c>
      <c r="F1388" t="str">
        <f>VLOOKUP(A1388,locations!A$1:F$12,2,FALSE)</f>
        <v>38.38000107</v>
      </c>
      <c r="G1388" t="str">
        <f>VLOOKUP(A1388,locations!A$1:F$12,3,FALSE)</f>
        <v>127.51999664</v>
      </c>
      <c r="H1388" t="str">
        <f>VLOOKUP(A1388,locations!A$1:F$12,4,FALSE)</f>
        <v>Kangwon</v>
      </c>
      <c r="I1388" t="str">
        <f>VLOOKUP(A1388,locations!A$1:F$12,5,FALSE)</f>
        <v>Ach'im-ni</v>
      </c>
      <c r="J1388" t="str">
        <f>VLOOKUP(A1388,locations!A$1:F$12,6,FALSE)</f>
        <v>n</v>
      </c>
    </row>
    <row r="1389" spans="1:10" hidden="1">
      <c r="A1389" s="6" t="s">
        <v>194</v>
      </c>
      <c r="B1389" t="s">
        <v>3</v>
      </c>
      <c r="C1389">
        <v>11</v>
      </c>
      <c r="D1389">
        <v>2005</v>
      </c>
      <c r="E1389">
        <v>2</v>
      </c>
      <c r="F1389" t="str">
        <f>VLOOKUP(A1389,locations!A$1:F$12,2,FALSE)</f>
        <v>38.38000107</v>
      </c>
      <c r="G1389" t="str">
        <f>VLOOKUP(A1389,locations!A$1:F$12,3,FALSE)</f>
        <v>127.51999664</v>
      </c>
      <c r="H1389" t="str">
        <f>VLOOKUP(A1389,locations!A$1:F$12,4,FALSE)</f>
        <v>Kangwon</v>
      </c>
      <c r="I1389" t="str">
        <f>VLOOKUP(A1389,locations!A$1:F$12,5,FALSE)</f>
        <v>Ach'im-ni</v>
      </c>
      <c r="J1389" t="str">
        <f>VLOOKUP(A1389,locations!A$1:F$12,6,FALSE)</f>
        <v>n</v>
      </c>
    </row>
    <row r="1390" spans="1:10" hidden="1">
      <c r="A1390" s="6" t="s">
        <v>194</v>
      </c>
      <c r="B1390" t="s">
        <v>4</v>
      </c>
      <c r="C1390">
        <v>2</v>
      </c>
      <c r="D1390">
        <v>2005</v>
      </c>
      <c r="E1390">
        <v>3</v>
      </c>
      <c r="F1390" t="str">
        <f>VLOOKUP(A1390,locations!A$1:F$12,2,FALSE)</f>
        <v>38.38000107</v>
      </c>
      <c r="G1390" t="str">
        <f>VLOOKUP(A1390,locations!A$1:F$12,3,FALSE)</f>
        <v>127.51999664</v>
      </c>
      <c r="H1390" t="str">
        <f>VLOOKUP(A1390,locations!A$1:F$12,4,FALSE)</f>
        <v>Kangwon</v>
      </c>
      <c r="I1390" t="str">
        <f>VLOOKUP(A1390,locations!A$1:F$12,5,FALSE)</f>
        <v>Ach'im-ni</v>
      </c>
      <c r="J1390" t="str">
        <f>VLOOKUP(A1390,locations!A$1:F$12,6,FALSE)</f>
        <v>n</v>
      </c>
    </row>
    <row r="1391" spans="1:10" hidden="1">
      <c r="A1391" s="6" t="s">
        <v>194</v>
      </c>
      <c r="B1391" t="s">
        <v>5</v>
      </c>
      <c r="C1391">
        <v>1</v>
      </c>
      <c r="D1391">
        <v>2005</v>
      </c>
      <c r="E1391">
        <v>4</v>
      </c>
      <c r="F1391" t="str">
        <f>VLOOKUP(A1391,locations!A$1:F$12,2,FALSE)</f>
        <v>38.38000107</v>
      </c>
      <c r="G1391" t="str">
        <f>VLOOKUP(A1391,locations!A$1:F$12,3,FALSE)</f>
        <v>127.51999664</v>
      </c>
      <c r="H1391" t="str">
        <f>VLOOKUP(A1391,locations!A$1:F$12,4,FALSE)</f>
        <v>Kangwon</v>
      </c>
      <c r="I1391" t="str">
        <f>VLOOKUP(A1391,locations!A$1:F$12,5,FALSE)</f>
        <v>Ach'im-ni</v>
      </c>
      <c r="J1391" t="str">
        <f>VLOOKUP(A1391,locations!A$1:F$12,6,FALSE)</f>
        <v>n</v>
      </c>
    </row>
    <row r="1392" spans="1:10" hidden="1">
      <c r="A1392" s="6" t="s">
        <v>194</v>
      </c>
      <c r="B1392" t="s">
        <v>6</v>
      </c>
      <c r="C1392">
        <v>6</v>
      </c>
      <c r="D1392">
        <v>2005</v>
      </c>
      <c r="E1392">
        <v>5</v>
      </c>
      <c r="F1392" t="str">
        <f>VLOOKUP(A1392,locations!A$1:F$12,2,FALSE)</f>
        <v>38.38000107</v>
      </c>
      <c r="G1392" t="str">
        <f>VLOOKUP(A1392,locations!A$1:F$12,3,FALSE)</f>
        <v>127.51999664</v>
      </c>
      <c r="H1392" t="str">
        <f>VLOOKUP(A1392,locations!A$1:F$12,4,FALSE)</f>
        <v>Kangwon</v>
      </c>
      <c r="I1392" t="str">
        <f>VLOOKUP(A1392,locations!A$1:F$12,5,FALSE)</f>
        <v>Ach'im-ni</v>
      </c>
      <c r="J1392" t="str">
        <f>VLOOKUP(A1392,locations!A$1:F$12,6,FALSE)</f>
        <v>n</v>
      </c>
    </row>
    <row r="1393" spans="1:10" hidden="1">
      <c r="A1393" s="6" t="s">
        <v>194</v>
      </c>
      <c r="B1393" t="s">
        <v>7</v>
      </c>
      <c r="C1393">
        <v>29.9</v>
      </c>
      <c r="D1393">
        <v>2005</v>
      </c>
      <c r="E1393">
        <v>6</v>
      </c>
      <c r="F1393" t="str">
        <f>VLOOKUP(A1393,locations!A$1:F$12,2,FALSE)</f>
        <v>38.38000107</v>
      </c>
      <c r="G1393" t="str">
        <f>VLOOKUP(A1393,locations!A$1:F$12,3,FALSE)</f>
        <v>127.51999664</v>
      </c>
      <c r="H1393" t="str">
        <f>VLOOKUP(A1393,locations!A$1:F$12,4,FALSE)</f>
        <v>Kangwon</v>
      </c>
      <c r="I1393" t="str">
        <f>VLOOKUP(A1393,locations!A$1:F$12,5,FALSE)</f>
        <v>Ach'im-ni</v>
      </c>
      <c r="J1393" t="str">
        <f>VLOOKUP(A1393,locations!A$1:F$12,6,FALSE)</f>
        <v>n</v>
      </c>
    </row>
    <row r="1394" spans="1:10" hidden="1">
      <c r="A1394" s="6" t="s">
        <v>194</v>
      </c>
      <c r="B1394" t="s">
        <v>8</v>
      </c>
      <c r="C1394">
        <v>45.1</v>
      </c>
      <c r="D1394">
        <v>2005</v>
      </c>
      <c r="E1394">
        <v>7</v>
      </c>
      <c r="F1394" t="str">
        <f>VLOOKUP(A1394,locations!A$1:F$12,2,FALSE)</f>
        <v>38.38000107</v>
      </c>
      <c r="G1394" t="str">
        <f>VLOOKUP(A1394,locations!A$1:F$12,3,FALSE)</f>
        <v>127.51999664</v>
      </c>
      <c r="H1394" t="str">
        <f>VLOOKUP(A1394,locations!A$1:F$12,4,FALSE)</f>
        <v>Kangwon</v>
      </c>
      <c r="I1394" t="str">
        <f>VLOOKUP(A1394,locations!A$1:F$12,5,FALSE)</f>
        <v>Ach'im-ni</v>
      </c>
      <c r="J1394" t="str">
        <f>VLOOKUP(A1394,locations!A$1:F$12,6,FALSE)</f>
        <v>n</v>
      </c>
    </row>
    <row r="1395" spans="1:10" hidden="1">
      <c r="A1395" s="6" t="s">
        <v>194</v>
      </c>
      <c r="B1395" t="s">
        <v>9</v>
      </c>
      <c r="C1395">
        <v>138.80000000000001</v>
      </c>
      <c r="D1395">
        <v>2005</v>
      </c>
      <c r="E1395">
        <v>8</v>
      </c>
      <c r="F1395" t="str">
        <f>VLOOKUP(A1395,locations!A$1:F$12,2,FALSE)</f>
        <v>38.38000107</v>
      </c>
      <c r="G1395" t="str">
        <f>VLOOKUP(A1395,locations!A$1:F$12,3,FALSE)</f>
        <v>127.51999664</v>
      </c>
      <c r="H1395" t="str">
        <f>VLOOKUP(A1395,locations!A$1:F$12,4,FALSE)</f>
        <v>Kangwon</v>
      </c>
      <c r="I1395" t="str">
        <f>VLOOKUP(A1395,locations!A$1:F$12,5,FALSE)</f>
        <v>Ach'im-ni</v>
      </c>
      <c r="J1395" t="str">
        <f>VLOOKUP(A1395,locations!A$1:F$12,6,FALSE)</f>
        <v>n</v>
      </c>
    </row>
    <row r="1396" spans="1:10" hidden="1">
      <c r="A1396" s="6" t="s">
        <v>194</v>
      </c>
      <c r="B1396" t="s">
        <v>10</v>
      </c>
      <c r="C1396">
        <v>76.7</v>
      </c>
      <c r="D1396">
        <v>2005</v>
      </c>
      <c r="E1396">
        <v>9</v>
      </c>
      <c r="F1396" t="str">
        <f>VLOOKUP(A1396,locations!A$1:F$12,2,FALSE)</f>
        <v>38.38000107</v>
      </c>
      <c r="G1396" t="str">
        <f>VLOOKUP(A1396,locations!A$1:F$12,3,FALSE)</f>
        <v>127.51999664</v>
      </c>
      <c r="H1396" t="str">
        <f>VLOOKUP(A1396,locations!A$1:F$12,4,FALSE)</f>
        <v>Kangwon</v>
      </c>
      <c r="I1396" t="str">
        <f>VLOOKUP(A1396,locations!A$1:F$12,5,FALSE)</f>
        <v>Ach'im-ni</v>
      </c>
      <c r="J1396" t="str">
        <f>VLOOKUP(A1396,locations!A$1:F$12,6,FALSE)</f>
        <v>n</v>
      </c>
    </row>
    <row r="1397" spans="1:10" hidden="1">
      <c r="A1397" s="6" t="s">
        <v>194</v>
      </c>
      <c r="B1397" t="s">
        <v>11</v>
      </c>
      <c r="C1397">
        <v>7</v>
      </c>
      <c r="D1397">
        <v>2005</v>
      </c>
      <c r="E1397">
        <v>10</v>
      </c>
      <c r="F1397" t="str">
        <f>VLOOKUP(A1397,locations!A$1:F$12,2,FALSE)</f>
        <v>38.38000107</v>
      </c>
      <c r="G1397" t="str">
        <f>VLOOKUP(A1397,locations!A$1:F$12,3,FALSE)</f>
        <v>127.51999664</v>
      </c>
      <c r="H1397" t="str">
        <f>VLOOKUP(A1397,locations!A$1:F$12,4,FALSE)</f>
        <v>Kangwon</v>
      </c>
      <c r="I1397" t="str">
        <f>VLOOKUP(A1397,locations!A$1:F$12,5,FALSE)</f>
        <v>Ach'im-ni</v>
      </c>
      <c r="J1397" t="str">
        <f>VLOOKUP(A1397,locations!A$1:F$12,6,FALSE)</f>
        <v>n</v>
      </c>
    </row>
    <row r="1398" spans="1:10" hidden="1">
      <c r="A1398" s="6" t="s">
        <v>194</v>
      </c>
      <c r="B1398" t="s">
        <v>12</v>
      </c>
      <c r="C1398">
        <v>3.4</v>
      </c>
      <c r="D1398">
        <v>2005</v>
      </c>
      <c r="E1398">
        <v>11</v>
      </c>
      <c r="F1398" t="str">
        <f>VLOOKUP(A1398,locations!A$1:F$12,2,FALSE)</f>
        <v>38.38000107</v>
      </c>
      <c r="G1398" t="str">
        <f>VLOOKUP(A1398,locations!A$1:F$12,3,FALSE)</f>
        <v>127.51999664</v>
      </c>
      <c r="H1398" t="str">
        <f>VLOOKUP(A1398,locations!A$1:F$12,4,FALSE)</f>
        <v>Kangwon</v>
      </c>
      <c r="I1398" t="str">
        <f>VLOOKUP(A1398,locations!A$1:F$12,5,FALSE)</f>
        <v>Ach'im-ni</v>
      </c>
      <c r="J1398" t="str">
        <f>VLOOKUP(A1398,locations!A$1:F$12,6,FALSE)</f>
        <v>n</v>
      </c>
    </row>
    <row r="1399" spans="1:10" hidden="1">
      <c r="A1399" s="6" t="s">
        <v>194</v>
      </c>
      <c r="B1399" t="s">
        <v>13</v>
      </c>
      <c r="C1399">
        <v>2</v>
      </c>
      <c r="D1399">
        <v>2005</v>
      </c>
      <c r="E1399">
        <v>12</v>
      </c>
      <c r="F1399" t="str">
        <f>VLOOKUP(A1399,locations!A$1:F$12,2,FALSE)</f>
        <v>38.38000107</v>
      </c>
      <c r="G1399" t="str">
        <f>VLOOKUP(A1399,locations!A$1:F$12,3,FALSE)</f>
        <v>127.51999664</v>
      </c>
      <c r="H1399" t="str">
        <f>VLOOKUP(A1399,locations!A$1:F$12,4,FALSE)</f>
        <v>Kangwon</v>
      </c>
      <c r="I1399" t="str">
        <f>VLOOKUP(A1399,locations!A$1:F$12,5,FALSE)</f>
        <v>Ach'im-ni</v>
      </c>
      <c r="J1399" t="str">
        <f>VLOOKUP(A1399,locations!A$1:F$12,6,FALSE)</f>
        <v>n</v>
      </c>
    </row>
    <row r="1400" spans="1:10" hidden="1">
      <c r="A1400" s="6" t="s">
        <v>194</v>
      </c>
      <c r="B1400" t="s">
        <v>14</v>
      </c>
      <c r="C1400">
        <v>0.7</v>
      </c>
      <c r="D1400">
        <v>2006</v>
      </c>
      <c r="E1400">
        <v>1</v>
      </c>
      <c r="F1400" t="str">
        <f>VLOOKUP(A1400,locations!A$1:F$12,2,FALSE)</f>
        <v>38.38000107</v>
      </c>
      <c r="G1400" t="str">
        <f>VLOOKUP(A1400,locations!A$1:F$12,3,FALSE)</f>
        <v>127.51999664</v>
      </c>
      <c r="H1400" t="str">
        <f>VLOOKUP(A1400,locations!A$1:F$12,4,FALSE)</f>
        <v>Kangwon</v>
      </c>
      <c r="I1400" t="str">
        <f>VLOOKUP(A1400,locations!A$1:F$12,5,FALSE)</f>
        <v>Ach'im-ni</v>
      </c>
      <c r="J1400" t="str">
        <f>VLOOKUP(A1400,locations!A$1:F$12,6,FALSE)</f>
        <v>n</v>
      </c>
    </row>
    <row r="1401" spans="1:10" hidden="1">
      <c r="A1401" s="6" t="s">
        <v>194</v>
      </c>
      <c r="B1401" t="s">
        <v>15</v>
      </c>
      <c r="C1401">
        <v>0.1</v>
      </c>
      <c r="D1401">
        <v>2006</v>
      </c>
      <c r="E1401">
        <v>2</v>
      </c>
      <c r="F1401" t="str">
        <f>VLOOKUP(A1401,locations!A$1:F$12,2,FALSE)</f>
        <v>38.38000107</v>
      </c>
      <c r="G1401" t="str">
        <f>VLOOKUP(A1401,locations!A$1:F$12,3,FALSE)</f>
        <v>127.51999664</v>
      </c>
      <c r="H1401" t="str">
        <f>VLOOKUP(A1401,locations!A$1:F$12,4,FALSE)</f>
        <v>Kangwon</v>
      </c>
      <c r="I1401" t="str">
        <f>VLOOKUP(A1401,locations!A$1:F$12,5,FALSE)</f>
        <v>Ach'im-ni</v>
      </c>
      <c r="J1401" t="str">
        <f>VLOOKUP(A1401,locations!A$1:F$12,6,FALSE)</f>
        <v>n</v>
      </c>
    </row>
    <row r="1402" spans="1:10" hidden="1">
      <c r="A1402" s="6" t="s">
        <v>194</v>
      </c>
      <c r="B1402" t="s">
        <v>16</v>
      </c>
      <c r="C1402">
        <v>2.4</v>
      </c>
      <c r="D1402">
        <v>2006</v>
      </c>
      <c r="E1402">
        <v>3</v>
      </c>
      <c r="F1402" t="str">
        <f>VLOOKUP(A1402,locations!A$1:F$12,2,FALSE)</f>
        <v>38.38000107</v>
      </c>
      <c r="G1402" t="str">
        <f>VLOOKUP(A1402,locations!A$1:F$12,3,FALSE)</f>
        <v>127.51999664</v>
      </c>
      <c r="H1402" t="str">
        <f>VLOOKUP(A1402,locations!A$1:F$12,4,FALSE)</f>
        <v>Kangwon</v>
      </c>
      <c r="I1402" t="str">
        <f>VLOOKUP(A1402,locations!A$1:F$12,5,FALSE)</f>
        <v>Ach'im-ni</v>
      </c>
      <c r="J1402" t="str">
        <f>VLOOKUP(A1402,locations!A$1:F$12,6,FALSE)</f>
        <v>n</v>
      </c>
    </row>
    <row r="1403" spans="1:10" hidden="1">
      <c r="A1403" s="6" t="s">
        <v>194</v>
      </c>
      <c r="B1403" t="s">
        <v>17</v>
      </c>
      <c r="C1403">
        <v>34.299999999999997</v>
      </c>
      <c r="D1403">
        <v>2006</v>
      </c>
      <c r="E1403">
        <v>4</v>
      </c>
      <c r="F1403" t="str">
        <f>VLOOKUP(A1403,locations!A$1:F$12,2,FALSE)</f>
        <v>38.38000107</v>
      </c>
      <c r="G1403" t="str">
        <f>VLOOKUP(A1403,locations!A$1:F$12,3,FALSE)</f>
        <v>127.51999664</v>
      </c>
      <c r="H1403" t="str">
        <f>VLOOKUP(A1403,locations!A$1:F$12,4,FALSE)</f>
        <v>Kangwon</v>
      </c>
      <c r="I1403" t="str">
        <f>VLOOKUP(A1403,locations!A$1:F$12,5,FALSE)</f>
        <v>Ach'im-ni</v>
      </c>
      <c r="J1403" t="str">
        <f>VLOOKUP(A1403,locations!A$1:F$12,6,FALSE)</f>
        <v>n</v>
      </c>
    </row>
    <row r="1404" spans="1:10" hidden="1">
      <c r="A1404" s="6" t="s">
        <v>194</v>
      </c>
      <c r="B1404" t="s">
        <v>18</v>
      </c>
      <c r="C1404">
        <v>48</v>
      </c>
      <c r="D1404">
        <v>2006</v>
      </c>
      <c r="E1404">
        <v>5</v>
      </c>
      <c r="F1404" t="str">
        <f>VLOOKUP(A1404,locations!A$1:F$12,2,FALSE)</f>
        <v>38.38000107</v>
      </c>
      <c r="G1404" t="str">
        <f>VLOOKUP(A1404,locations!A$1:F$12,3,FALSE)</f>
        <v>127.51999664</v>
      </c>
      <c r="H1404" t="str">
        <f>VLOOKUP(A1404,locations!A$1:F$12,4,FALSE)</f>
        <v>Kangwon</v>
      </c>
      <c r="I1404" t="str">
        <f>VLOOKUP(A1404,locations!A$1:F$12,5,FALSE)</f>
        <v>Ach'im-ni</v>
      </c>
      <c r="J1404" t="str">
        <f>VLOOKUP(A1404,locations!A$1:F$12,6,FALSE)</f>
        <v>n</v>
      </c>
    </row>
    <row r="1405" spans="1:10" hidden="1">
      <c r="A1405" s="6" t="s">
        <v>194</v>
      </c>
      <c r="B1405" t="s">
        <v>19</v>
      </c>
      <c r="C1405">
        <v>142</v>
      </c>
      <c r="D1405">
        <v>2006</v>
      </c>
      <c r="E1405">
        <v>6</v>
      </c>
      <c r="F1405" t="str">
        <f>VLOOKUP(A1405,locations!A$1:F$12,2,FALSE)</f>
        <v>38.38000107</v>
      </c>
      <c r="G1405" t="str">
        <f>VLOOKUP(A1405,locations!A$1:F$12,3,FALSE)</f>
        <v>127.51999664</v>
      </c>
      <c r="H1405" t="str">
        <f>VLOOKUP(A1405,locations!A$1:F$12,4,FALSE)</f>
        <v>Kangwon</v>
      </c>
      <c r="I1405" t="str">
        <f>VLOOKUP(A1405,locations!A$1:F$12,5,FALSE)</f>
        <v>Ach'im-ni</v>
      </c>
      <c r="J1405" t="str">
        <f>VLOOKUP(A1405,locations!A$1:F$12,6,FALSE)</f>
        <v>n</v>
      </c>
    </row>
    <row r="1406" spans="1:10" hidden="1">
      <c r="A1406" s="6" t="s">
        <v>194</v>
      </c>
      <c r="B1406" t="s">
        <v>20</v>
      </c>
      <c r="C1406">
        <v>208</v>
      </c>
      <c r="D1406">
        <v>2006</v>
      </c>
      <c r="E1406">
        <v>7</v>
      </c>
      <c r="F1406" t="str">
        <f>VLOOKUP(A1406,locations!A$1:F$12,2,FALSE)</f>
        <v>38.38000107</v>
      </c>
      <c r="G1406" t="str">
        <f>VLOOKUP(A1406,locations!A$1:F$12,3,FALSE)</f>
        <v>127.51999664</v>
      </c>
      <c r="H1406" t="str">
        <f>VLOOKUP(A1406,locations!A$1:F$12,4,FALSE)</f>
        <v>Kangwon</v>
      </c>
      <c r="I1406" t="str">
        <f>VLOOKUP(A1406,locations!A$1:F$12,5,FALSE)</f>
        <v>Ach'im-ni</v>
      </c>
      <c r="J1406" t="str">
        <f>VLOOKUP(A1406,locations!A$1:F$12,6,FALSE)</f>
        <v>n</v>
      </c>
    </row>
    <row r="1407" spans="1:10" hidden="1">
      <c r="A1407" s="6" t="s">
        <v>194</v>
      </c>
      <c r="B1407" t="s">
        <v>21</v>
      </c>
      <c r="C1407">
        <v>33.6</v>
      </c>
      <c r="D1407">
        <v>2006</v>
      </c>
      <c r="E1407">
        <v>8</v>
      </c>
      <c r="F1407" t="str">
        <f>VLOOKUP(A1407,locations!A$1:F$12,2,FALSE)</f>
        <v>38.38000107</v>
      </c>
      <c r="G1407" t="str">
        <f>VLOOKUP(A1407,locations!A$1:F$12,3,FALSE)</f>
        <v>127.51999664</v>
      </c>
      <c r="H1407" t="str">
        <f>VLOOKUP(A1407,locations!A$1:F$12,4,FALSE)</f>
        <v>Kangwon</v>
      </c>
      <c r="I1407" t="str">
        <f>VLOOKUP(A1407,locations!A$1:F$12,5,FALSE)</f>
        <v>Ach'im-ni</v>
      </c>
      <c r="J1407" t="str">
        <f>VLOOKUP(A1407,locations!A$1:F$12,6,FALSE)</f>
        <v>n</v>
      </c>
    </row>
    <row r="1408" spans="1:10" hidden="1">
      <c r="A1408" s="6" t="s">
        <v>194</v>
      </c>
      <c r="B1408" t="s">
        <v>22</v>
      </c>
      <c r="C1408">
        <v>5</v>
      </c>
      <c r="D1408">
        <v>2006</v>
      </c>
      <c r="E1408">
        <v>9</v>
      </c>
      <c r="F1408" t="str">
        <f>VLOOKUP(A1408,locations!A$1:F$12,2,FALSE)</f>
        <v>38.38000107</v>
      </c>
      <c r="G1408" t="str">
        <f>VLOOKUP(A1408,locations!A$1:F$12,3,FALSE)</f>
        <v>127.51999664</v>
      </c>
      <c r="H1408" t="str">
        <f>VLOOKUP(A1408,locations!A$1:F$12,4,FALSE)</f>
        <v>Kangwon</v>
      </c>
      <c r="I1408" t="str">
        <f>VLOOKUP(A1408,locations!A$1:F$12,5,FALSE)</f>
        <v>Ach'im-ni</v>
      </c>
      <c r="J1408" t="str">
        <f>VLOOKUP(A1408,locations!A$1:F$12,6,FALSE)</f>
        <v>n</v>
      </c>
    </row>
    <row r="1409" spans="1:10" hidden="1">
      <c r="A1409" s="6" t="s">
        <v>194</v>
      </c>
      <c r="B1409" t="s">
        <v>23</v>
      </c>
      <c r="C1409">
        <v>25.3</v>
      </c>
      <c r="D1409">
        <v>2006</v>
      </c>
      <c r="E1409">
        <v>10</v>
      </c>
      <c r="F1409" t="str">
        <f>VLOOKUP(A1409,locations!A$1:F$12,2,FALSE)</f>
        <v>38.38000107</v>
      </c>
      <c r="G1409" t="str">
        <f>VLOOKUP(A1409,locations!A$1:F$12,3,FALSE)</f>
        <v>127.51999664</v>
      </c>
      <c r="H1409" t="str">
        <f>VLOOKUP(A1409,locations!A$1:F$12,4,FALSE)</f>
        <v>Kangwon</v>
      </c>
      <c r="I1409" t="str">
        <f>VLOOKUP(A1409,locations!A$1:F$12,5,FALSE)</f>
        <v>Ach'im-ni</v>
      </c>
      <c r="J1409" t="str">
        <f>VLOOKUP(A1409,locations!A$1:F$12,6,FALSE)</f>
        <v>n</v>
      </c>
    </row>
    <row r="1410" spans="1:10" hidden="1">
      <c r="A1410" s="6" t="s">
        <v>194</v>
      </c>
      <c r="B1410" t="s">
        <v>24</v>
      </c>
      <c r="C1410">
        <v>1.2</v>
      </c>
      <c r="D1410">
        <v>2006</v>
      </c>
      <c r="E1410">
        <v>11</v>
      </c>
      <c r="F1410" t="str">
        <f>VLOOKUP(A1410,locations!A$1:F$12,2,FALSE)</f>
        <v>38.38000107</v>
      </c>
      <c r="G1410" t="str">
        <f>VLOOKUP(A1410,locations!A$1:F$12,3,FALSE)</f>
        <v>127.51999664</v>
      </c>
      <c r="H1410" t="str">
        <f>VLOOKUP(A1410,locations!A$1:F$12,4,FALSE)</f>
        <v>Kangwon</v>
      </c>
      <c r="I1410" t="str">
        <f>VLOOKUP(A1410,locations!A$1:F$12,5,FALSE)</f>
        <v>Ach'im-ni</v>
      </c>
      <c r="J1410" t="str">
        <f>VLOOKUP(A1410,locations!A$1:F$12,6,FALSE)</f>
        <v>n</v>
      </c>
    </row>
    <row r="1411" spans="1:10" hidden="1">
      <c r="A1411" s="6" t="s">
        <v>194</v>
      </c>
      <c r="B1411" t="s">
        <v>25</v>
      </c>
      <c r="C1411">
        <v>3.6</v>
      </c>
      <c r="D1411">
        <v>2006</v>
      </c>
      <c r="E1411">
        <v>12</v>
      </c>
      <c r="F1411" t="str">
        <f>VLOOKUP(A1411,locations!A$1:F$12,2,FALSE)</f>
        <v>38.38000107</v>
      </c>
      <c r="G1411" t="str">
        <f>VLOOKUP(A1411,locations!A$1:F$12,3,FALSE)</f>
        <v>127.51999664</v>
      </c>
      <c r="H1411" t="str">
        <f>VLOOKUP(A1411,locations!A$1:F$12,4,FALSE)</f>
        <v>Kangwon</v>
      </c>
      <c r="I1411" t="str">
        <f>VLOOKUP(A1411,locations!A$1:F$12,5,FALSE)</f>
        <v>Ach'im-ni</v>
      </c>
      <c r="J1411" t="str">
        <f>VLOOKUP(A1411,locations!A$1:F$12,6,FALSE)</f>
        <v>n</v>
      </c>
    </row>
    <row r="1412" spans="1:10" hidden="1">
      <c r="A1412" s="6" t="s">
        <v>194</v>
      </c>
      <c r="B1412" t="s">
        <v>26</v>
      </c>
      <c r="C1412">
        <v>4</v>
      </c>
      <c r="D1412">
        <v>2007</v>
      </c>
      <c r="E1412">
        <v>1</v>
      </c>
      <c r="F1412" t="str">
        <f>VLOOKUP(A1412,locations!A$1:F$12,2,FALSE)</f>
        <v>38.38000107</v>
      </c>
      <c r="G1412" t="str">
        <f>VLOOKUP(A1412,locations!A$1:F$12,3,FALSE)</f>
        <v>127.51999664</v>
      </c>
      <c r="H1412" t="str">
        <f>VLOOKUP(A1412,locations!A$1:F$12,4,FALSE)</f>
        <v>Kangwon</v>
      </c>
      <c r="I1412" t="str">
        <f>VLOOKUP(A1412,locations!A$1:F$12,5,FALSE)</f>
        <v>Ach'im-ni</v>
      </c>
      <c r="J1412" t="str">
        <f>VLOOKUP(A1412,locations!A$1:F$12,6,FALSE)</f>
        <v>n</v>
      </c>
    </row>
    <row r="1413" spans="1:10" hidden="1">
      <c r="A1413" s="6" t="s">
        <v>194</v>
      </c>
      <c r="B1413" t="s">
        <v>27</v>
      </c>
      <c r="C1413">
        <v>0</v>
      </c>
      <c r="D1413">
        <v>2007</v>
      </c>
      <c r="E1413">
        <v>2</v>
      </c>
      <c r="F1413" t="str">
        <f>VLOOKUP(A1413,locations!A$1:F$12,2,FALSE)</f>
        <v>38.38000107</v>
      </c>
      <c r="G1413" t="str">
        <f>VLOOKUP(A1413,locations!A$1:F$12,3,FALSE)</f>
        <v>127.51999664</v>
      </c>
      <c r="H1413" t="str">
        <f>VLOOKUP(A1413,locations!A$1:F$12,4,FALSE)</f>
        <v>Kangwon</v>
      </c>
      <c r="I1413" t="str">
        <f>VLOOKUP(A1413,locations!A$1:F$12,5,FALSE)</f>
        <v>Ach'im-ni</v>
      </c>
      <c r="J1413" t="str">
        <f>VLOOKUP(A1413,locations!A$1:F$12,6,FALSE)</f>
        <v>n</v>
      </c>
    </row>
    <row r="1414" spans="1:10" hidden="1">
      <c r="A1414" s="6" t="s">
        <v>194</v>
      </c>
      <c r="B1414" t="s">
        <v>28</v>
      </c>
      <c r="C1414">
        <v>13</v>
      </c>
      <c r="D1414">
        <v>2007</v>
      </c>
      <c r="E1414">
        <v>3</v>
      </c>
      <c r="F1414" t="str">
        <f>VLOOKUP(A1414,locations!A$1:F$12,2,FALSE)</f>
        <v>38.38000107</v>
      </c>
      <c r="G1414" t="str">
        <f>VLOOKUP(A1414,locations!A$1:F$12,3,FALSE)</f>
        <v>127.51999664</v>
      </c>
      <c r="H1414" t="str">
        <f>VLOOKUP(A1414,locations!A$1:F$12,4,FALSE)</f>
        <v>Kangwon</v>
      </c>
      <c r="I1414" t="str">
        <f>VLOOKUP(A1414,locations!A$1:F$12,5,FALSE)</f>
        <v>Ach'im-ni</v>
      </c>
      <c r="J1414" t="str">
        <f>VLOOKUP(A1414,locations!A$1:F$12,6,FALSE)</f>
        <v>n</v>
      </c>
    </row>
    <row r="1415" spans="1:10" hidden="1">
      <c r="A1415" s="6" t="s">
        <v>194</v>
      </c>
      <c r="B1415" t="s">
        <v>29</v>
      </c>
      <c r="C1415">
        <v>46.3</v>
      </c>
      <c r="D1415">
        <v>2007</v>
      </c>
      <c r="E1415">
        <v>4</v>
      </c>
      <c r="F1415" t="str">
        <f>VLOOKUP(A1415,locations!A$1:F$12,2,FALSE)</f>
        <v>38.38000107</v>
      </c>
      <c r="G1415" t="str">
        <f>VLOOKUP(A1415,locations!A$1:F$12,3,FALSE)</f>
        <v>127.51999664</v>
      </c>
      <c r="H1415" t="str">
        <f>VLOOKUP(A1415,locations!A$1:F$12,4,FALSE)</f>
        <v>Kangwon</v>
      </c>
      <c r="I1415" t="str">
        <f>VLOOKUP(A1415,locations!A$1:F$12,5,FALSE)</f>
        <v>Ach'im-ni</v>
      </c>
      <c r="J1415" t="str">
        <f>VLOOKUP(A1415,locations!A$1:F$12,6,FALSE)</f>
        <v>n</v>
      </c>
    </row>
    <row r="1416" spans="1:10" hidden="1">
      <c r="A1416" s="6" t="s">
        <v>194</v>
      </c>
      <c r="B1416" t="s">
        <v>30</v>
      </c>
      <c r="C1416">
        <v>108.2</v>
      </c>
      <c r="D1416">
        <v>2007</v>
      </c>
      <c r="E1416">
        <v>5</v>
      </c>
      <c r="F1416" t="str">
        <f>VLOOKUP(A1416,locations!A$1:F$12,2,FALSE)</f>
        <v>38.38000107</v>
      </c>
      <c r="G1416" t="str">
        <f>VLOOKUP(A1416,locations!A$1:F$12,3,FALSE)</f>
        <v>127.51999664</v>
      </c>
      <c r="H1416" t="str">
        <f>VLOOKUP(A1416,locations!A$1:F$12,4,FALSE)</f>
        <v>Kangwon</v>
      </c>
      <c r="I1416" t="str">
        <f>VLOOKUP(A1416,locations!A$1:F$12,5,FALSE)</f>
        <v>Ach'im-ni</v>
      </c>
      <c r="J1416" t="str">
        <f>VLOOKUP(A1416,locations!A$1:F$12,6,FALSE)</f>
        <v>n</v>
      </c>
    </row>
    <row r="1417" spans="1:10" hidden="1">
      <c r="A1417" s="6" t="s">
        <v>194</v>
      </c>
      <c r="B1417" t="s">
        <v>31</v>
      </c>
      <c r="C1417">
        <v>86.3</v>
      </c>
      <c r="D1417">
        <v>2007</v>
      </c>
      <c r="E1417">
        <v>6</v>
      </c>
      <c r="F1417" t="str">
        <f>VLOOKUP(A1417,locations!A$1:F$12,2,FALSE)</f>
        <v>38.38000107</v>
      </c>
      <c r="G1417" t="str">
        <f>VLOOKUP(A1417,locations!A$1:F$12,3,FALSE)</f>
        <v>127.51999664</v>
      </c>
      <c r="H1417" t="str">
        <f>VLOOKUP(A1417,locations!A$1:F$12,4,FALSE)</f>
        <v>Kangwon</v>
      </c>
      <c r="I1417" t="str">
        <f>VLOOKUP(A1417,locations!A$1:F$12,5,FALSE)</f>
        <v>Ach'im-ni</v>
      </c>
      <c r="J1417" t="str">
        <f>VLOOKUP(A1417,locations!A$1:F$12,6,FALSE)</f>
        <v>n</v>
      </c>
    </row>
    <row r="1418" spans="1:10" hidden="1">
      <c r="A1418" s="6" t="s">
        <v>194</v>
      </c>
      <c r="B1418" t="s">
        <v>32</v>
      </c>
      <c r="C1418">
        <v>118.3</v>
      </c>
      <c r="D1418">
        <v>2007</v>
      </c>
      <c r="E1418">
        <v>7</v>
      </c>
      <c r="F1418" t="str">
        <f>VLOOKUP(A1418,locations!A$1:F$12,2,FALSE)</f>
        <v>38.38000107</v>
      </c>
      <c r="G1418" t="str">
        <f>VLOOKUP(A1418,locations!A$1:F$12,3,FALSE)</f>
        <v>127.51999664</v>
      </c>
      <c r="H1418" t="str">
        <f>VLOOKUP(A1418,locations!A$1:F$12,4,FALSE)</f>
        <v>Kangwon</v>
      </c>
      <c r="I1418" t="str">
        <f>VLOOKUP(A1418,locations!A$1:F$12,5,FALSE)</f>
        <v>Ach'im-ni</v>
      </c>
      <c r="J1418" t="str">
        <f>VLOOKUP(A1418,locations!A$1:F$12,6,FALSE)</f>
        <v>n</v>
      </c>
    </row>
    <row r="1419" spans="1:10" hidden="1">
      <c r="A1419" s="6" t="s">
        <v>194</v>
      </c>
      <c r="B1419" t="s">
        <v>33</v>
      </c>
      <c r="C1419">
        <v>338.2</v>
      </c>
      <c r="D1419">
        <v>2007</v>
      </c>
      <c r="E1419">
        <v>8</v>
      </c>
      <c r="F1419" t="str">
        <f>VLOOKUP(A1419,locations!A$1:F$12,2,FALSE)</f>
        <v>38.38000107</v>
      </c>
      <c r="G1419" t="str">
        <f>VLOOKUP(A1419,locations!A$1:F$12,3,FALSE)</f>
        <v>127.51999664</v>
      </c>
      <c r="H1419" t="str">
        <f>VLOOKUP(A1419,locations!A$1:F$12,4,FALSE)</f>
        <v>Kangwon</v>
      </c>
      <c r="I1419" t="str">
        <f>VLOOKUP(A1419,locations!A$1:F$12,5,FALSE)</f>
        <v>Ach'im-ni</v>
      </c>
      <c r="J1419" t="str">
        <f>VLOOKUP(A1419,locations!A$1:F$12,6,FALSE)</f>
        <v>n</v>
      </c>
    </row>
    <row r="1420" spans="1:10" hidden="1">
      <c r="A1420" s="6" t="s">
        <v>194</v>
      </c>
      <c r="B1420" t="s">
        <v>34</v>
      </c>
      <c r="C1420">
        <v>121.7</v>
      </c>
      <c r="D1420">
        <v>2007</v>
      </c>
      <c r="E1420">
        <v>9</v>
      </c>
      <c r="F1420" t="str">
        <f>VLOOKUP(A1420,locations!A$1:F$12,2,FALSE)</f>
        <v>38.38000107</v>
      </c>
      <c r="G1420" t="str">
        <f>VLOOKUP(A1420,locations!A$1:F$12,3,FALSE)</f>
        <v>127.51999664</v>
      </c>
      <c r="H1420" t="str">
        <f>VLOOKUP(A1420,locations!A$1:F$12,4,FALSE)</f>
        <v>Kangwon</v>
      </c>
      <c r="I1420" t="str">
        <f>VLOOKUP(A1420,locations!A$1:F$12,5,FALSE)</f>
        <v>Ach'im-ni</v>
      </c>
      <c r="J1420" t="str">
        <f>VLOOKUP(A1420,locations!A$1:F$12,6,FALSE)</f>
        <v>n</v>
      </c>
    </row>
    <row r="1421" spans="1:10" hidden="1">
      <c r="A1421" s="6" t="s">
        <v>194</v>
      </c>
      <c r="B1421" t="s">
        <v>35</v>
      </c>
      <c r="C1421">
        <v>32.299999999999997</v>
      </c>
      <c r="D1421">
        <v>2007</v>
      </c>
      <c r="E1421">
        <v>10</v>
      </c>
      <c r="F1421" t="str">
        <f>VLOOKUP(A1421,locations!A$1:F$12,2,FALSE)</f>
        <v>38.38000107</v>
      </c>
      <c r="G1421" t="str">
        <f>VLOOKUP(A1421,locations!A$1:F$12,3,FALSE)</f>
        <v>127.51999664</v>
      </c>
      <c r="H1421" t="str">
        <f>VLOOKUP(A1421,locations!A$1:F$12,4,FALSE)</f>
        <v>Kangwon</v>
      </c>
      <c r="I1421" t="str">
        <f>VLOOKUP(A1421,locations!A$1:F$12,5,FALSE)</f>
        <v>Ach'im-ni</v>
      </c>
      <c r="J1421" t="str">
        <f>VLOOKUP(A1421,locations!A$1:F$12,6,FALSE)</f>
        <v>n</v>
      </c>
    </row>
    <row r="1422" spans="1:10" hidden="1">
      <c r="A1422" s="6" t="s">
        <v>194</v>
      </c>
      <c r="B1422" t="s">
        <v>36</v>
      </c>
      <c r="C1422">
        <v>24.3</v>
      </c>
      <c r="D1422">
        <v>2007</v>
      </c>
      <c r="E1422">
        <v>11</v>
      </c>
      <c r="F1422" t="str">
        <f>VLOOKUP(A1422,locations!A$1:F$12,2,FALSE)</f>
        <v>38.38000107</v>
      </c>
      <c r="G1422" t="str">
        <f>VLOOKUP(A1422,locations!A$1:F$12,3,FALSE)</f>
        <v>127.51999664</v>
      </c>
      <c r="H1422" t="str">
        <f>VLOOKUP(A1422,locations!A$1:F$12,4,FALSE)</f>
        <v>Kangwon</v>
      </c>
      <c r="I1422" t="str">
        <f>VLOOKUP(A1422,locations!A$1:F$12,5,FALSE)</f>
        <v>Ach'im-ni</v>
      </c>
      <c r="J1422" t="str">
        <f>VLOOKUP(A1422,locations!A$1:F$12,6,FALSE)</f>
        <v>n</v>
      </c>
    </row>
    <row r="1423" spans="1:10" hidden="1">
      <c r="A1423" s="6" t="s">
        <v>194</v>
      </c>
      <c r="B1423" t="s">
        <v>37</v>
      </c>
      <c r="C1423">
        <v>7.2</v>
      </c>
      <c r="D1423">
        <v>2007</v>
      </c>
      <c r="E1423">
        <v>12</v>
      </c>
      <c r="F1423" t="str">
        <f>VLOOKUP(A1423,locations!A$1:F$12,2,FALSE)</f>
        <v>38.38000107</v>
      </c>
      <c r="G1423" t="str">
        <f>VLOOKUP(A1423,locations!A$1:F$12,3,FALSE)</f>
        <v>127.51999664</v>
      </c>
      <c r="H1423" t="str">
        <f>VLOOKUP(A1423,locations!A$1:F$12,4,FALSE)</f>
        <v>Kangwon</v>
      </c>
      <c r="I1423" t="str">
        <f>VLOOKUP(A1423,locations!A$1:F$12,5,FALSE)</f>
        <v>Ach'im-ni</v>
      </c>
      <c r="J1423" t="str">
        <f>VLOOKUP(A1423,locations!A$1:F$12,6,FALSE)</f>
        <v>n</v>
      </c>
    </row>
    <row r="1424" spans="1:10" hidden="1">
      <c r="A1424" s="6" t="s">
        <v>194</v>
      </c>
      <c r="B1424" t="s">
        <v>38</v>
      </c>
      <c r="C1424">
        <v>2.6</v>
      </c>
      <c r="D1424">
        <v>2008</v>
      </c>
      <c r="E1424">
        <v>1</v>
      </c>
      <c r="F1424" t="str">
        <f>VLOOKUP(A1424,locations!A$1:F$12,2,FALSE)</f>
        <v>38.38000107</v>
      </c>
      <c r="G1424" t="str">
        <f>VLOOKUP(A1424,locations!A$1:F$12,3,FALSE)</f>
        <v>127.51999664</v>
      </c>
      <c r="H1424" t="str">
        <f>VLOOKUP(A1424,locations!A$1:F$12,4,FALSE)</f>
        <v>Kangwon</v>
      </c>
      <c r="I1424" t="str">
        <f>VLOOKUP(A1424,locations!A$1:F$12,5,FALSE)</f>
        <v>Ach'im-ni</v>
      </c>
      <c r="J1424" t="str">
        <f>VLOOKUP(A1424,locations!A$1:F$12,6,FALSE)</f>
        <v>n</v>
      </c>
    </row>
    <row r="1425" spans="1:10" hidden="1">
      <c r="A1425" s="6" t="s">
        <v>194</v>
      </c>
      <c r="B1425" t="s">
        <v>39</v>
      </c>
      <c r="C1425">
        <v>5</v>
      </c>
      <c r="D1425">
        <v>2008</v>
      </c>
      <c r="E1425">
        <v>2</v>
      </c>
      <c r="F1425" t="str">
        <f>VLOOKUP(A1425,locations!A$1:F$12,2,FALSE)</f>
        <v>38.38000107</v>
      </c>
      <c r="G1425" t="str">
        <f>VLOOKUP(A1425,locations!A$1:F$12,3,FALSE)</f>
        <v>127.51999664</v>
      </c>
      <c r="H1425" t="str">
        <f>VLOOKUP(A1425,locations!A$1:F$12,4,FALSE)</f>
        <v>Kangwon</v>
      </c>
      <c r="I1425" t="str">
        <f>VLOOKUP(A1425,locations!A$1:F$12,5,FALSE)</f>
        <v>Ach'im-ni</v>
      </c>
      <c r="J1425" t="str">
        <f>VLOOKUP(A1425,locations!A$1:F$12,6,FALSE)</f>
        <v>n</v>
      </c>
    </row>
    <row r="1426" spans="1:10" hidden="1">
      <c r="A1426" s="6" t="s">
        <v>194</v>
      </c>
      <c r="B1426" t="s">
        <v>40</v>
      </c>
      <c r="C1426">
        <v>23.1</v>
      </c>
      <c r="D1426">
        <v>2008</v>
      </c>
      <c r="E1426">
        <v>3</v>
      </c>
      <c r="F1426" t="str">
        <f>VLOOKUP(A1426,locations!A$1:F$12,2,FALSE)</f>
        <v>38.38000107</v>
      </c>
      <c r="G1426" t="str">
        <f>VLOOKUP(A1426,locations!A$1:F$12,3,FALSE)</f>
        <v>127.51999664</v>
      </c>
      <c r="H1426" t="str">
        <f>VLOOKUP(A1426,locations!A$1:F$12,4,FALSE)</f>
        <v>Kangwon</v>
      </c>
      <c r="I1426" t="str">
        <f>VLOOKUP(A1426,locations!A$1:F$12,5,FALSE)</f>
        <v>Ach'im-ni</v>
      </c>
      <c r="J1426" t="str">
        <f>VLOOKUP(A1426,locations!A$1:F$12,6,FALSE)</f>
        <v>n</v>
      </c>
    </row>
    <row r="1427" spans="1:10" hidden="1">
      <c r="A1427" s="6" t="s">
        <v>194</v>
      </c>
      <c r="B1427" t="s">
        <v>41</v>
      </c>
      <c r="C1427">
        <v>11.8</v>
      </c>
      <c r="D1427">
        <v>2008</v>
      </c>
      <c r="E1427">
        <v>4</v>
      </c>
      <c r="F1427" t="str">
        <f>VLOOKUP(A1427,locations!A$1:F$12,2,FALSE)</f>
        <v>38.38000107</v>
      </c>
      <c r="G1427" t="str">
        <f>VLOOKUP(A1427,locations!A$1:F$12,3,FALSE)</f>
        <v>127.51999664</v>
      </c>
      <c r="H1427" t="str">
        <f>VLOOKUP(A1427,locations!A$1:F$12,4,FALSE)</f>
        <v>Kangwon</v>
      </c>
      <c r="I1427" t="str">
        <f>VLOOKUP(A1427,locations!A$1:F$12,5,FALSE)</f>
        <v>Ach'im-ni</v>
      </c>
      <c r="J1427" t="str">
        <f>VLOOKUP(A1427,locations!A$1:F$12,6,FALSE)</f>
        <v>n</v>
      </c>
    </row>
    <row r="1428" spans="1:10" hidden="1">
      <c r="A1428" s="6" t="s">
        <v>194</v>
      </c>
      <c r="B1428" t="s">
        <v>42</v>
      </c>
      <c r="C1428">
        <v>33.700000000000003</v>
      </c>
      <c r="D1428">
        <v>2008</v>
      </c>
      <c r="E1428">
        <v>5</v>
      </c>
      <c r="F1428" t="str">
        <f>VLOOKUP(A1428,locations!A$1:F$12,2,FALSE)</f>
        <v>38.38000107</v>
      </c>
      <c r="G1428" t="str">
        <f>VLOOKUP(A1428,locations!A$1:F$12,3,FALSE)</f>
        <v>127.51999664</v>
      </c>
      <c r="H1428" t="str">
        <f>VLOOKUP(A1428,locations!A$1:F$12,4,FALSE)</f>
        <v>Kangwon</v>
      </c>
      <c r="I1428" t="str">
        <f>VLOOKUP(A1428,locations!A$1:F$12,5,FALSE)</f>
        <v>Ach'im-ni</v>
      </c>
      <c r="J1428" t="str">
        <f>VLOOKUP(A1428,locations!A$1:F$12,6,FALSE)</f>
        <v>n</v>
      </c>
    </row>
    <row r="1429" spans="1:10" hidden="1">
      <c r="A1429" s="6" t="s">
        <v>194</v>
      </c>
      <c r="B1429" t="s">
        <v>43</v>
      </c>
      <c r="C1429">
        <v>52.5</v>
      </c>
      <c r="D1429">
        <v>2008</v>
      </c>
      <c r="E1429">
        <v>6</v>
      </c>
      <c r="F1429" t="str">
        <f>VLOOKUP(A1429,locations!A$1:F$12,2,FALSE)</f>
        <v>38.38000107</v>
      </c>
      <c r="G1429" t="str">
        <f>VLOOKUP(A1429,locations!A$1:F$12,3,FALSE)</f>
        <v>127.51999664</v>
      </c>
      <c r="H1429" t="str">
        <f>VLOOKUP(A1429,locations!A$1:F$12,4,FALSE)</f>
        <v>Kangwon</v>
      </c>
      <c r="I1429" t="str">
        <f>VLOOKUP(A1429,locations!A$1:F$12,5,FALSE)</f>
        <v>Ach'im-ni</v>
      </c>
      <c r="J1429" t="str">
        <f>VLOOKUP(A1429,locations!A$1:F$12,6,FALSE)</f>
        <v>n</v>
      </c>
    </row>
    <row r="1430" spans="1:10" hidden="1">
      <c r="A1430" s="6" t="s">
        <v>194</v>
      </c>
      <c r="B1430" t="s">
        <v>44</v>
      </c>
      <c r="C1430">
        <v>293.39999999999998</v>
      </c>
      <c r="D1430">
        <v>2008</v>
      </c>
      <c r="E1430">
        <v>7</v>
      </c>
      <c r="F1430" t="str">
        <f>VLOOKUP(A1430,locations!A$1:F$12,2,FALSE)</f>
        <v>38.38000107</v>
      </c>
      <c r="G1430" t="str">
        <f>VLOOKUP(A1430,locations!A$1:F$12,3,FALSE)</f>
        <v>127.51999664</v>
      </c>
      <c r="H1430" t="str">
        <f>VLOOKUP(A1430,locations!A$1:F$12,4,FALSE)</f>
        <v>Kangwon</v>
      </c>
      <c r="I1430" t="str">
        <f>VLOOKUP(A1430,locations!A$1:F$12,5,FALSE)</f>
        <v>Ach'im-ni</v>
      </c>
      <c r="J1430" t="str">
        <f>VLOOKUP(A1430,locations!A$1:F$12,6,FALSE)</f>
        <v>n</v>
      </c>
    </row>
    <row r="1431" spans="1:10" hidden="1">
      <c r="A1431" s="6" t="s">
        <v>194</v>
      </c>
      <c r="B1431" t="s">
        <v>45</v>
      </c>
      <c r="C1431">
        <v>309.8</v>
      </c>
      <c r="D1431">
        <v>2008</v>
      </c>
      <c r="E1431">
        <v>8</v>
      </c>
      <c r="F1431" t="str">
        <f>VLOOKUP(A1431,locations!A$1:F$12,2,FALSE)</f>
        <v>38.38000107</v>
      </c>
      <c r="G1431" t="str">
        <f>VLOOKUP(A1431,locations!A$1:F$12,3,FALSE)</f>
        <v>127.51999664</v>
      </c>
      <c r="H1431" t="str">
        <f>VLOOKUP(A1431,locations!A$1:F$12,4,FALSE)</f>
        <v>Kangwon</v>
      </c>
      <c r="I1431" t="str">
        <f>VLOOKUP(A1431,locations!A$1:F$12,5,FALSE)</f>
        <v>Ach'im-ni</v>
      </c>
      <c r="J1431" t="str">
        <f>VLOOKUP(A1431,locations!A$1:F$12,6,FALSE)</f>
        <v>n</v>
      </c>
    </row>
    <row r="1432" spans="1:10" hidden="1">
      <c r="A1432" s="6" t="s">
        <v>194</v>
      </c>
      <c r="B1432" t="s">
        <v>46</v>
      </c>
      <c r="C1432">
        <v>90</v>
      </c>
      <c r="D1432">
        <v>2008</v>
      </c>
      <c r="E1432">
        <v>9</v>
      </c>
      <c r="F1432" t="str">
        <f>VLOOKUP(A1432,locations!A$1:F$12,2,FALSE)</f>
        <v>38.38000107</v>
      </c>
      <c r="G1432" t="str">
        <f>VLOOKUP(A1432,locations!A$1:F$12,3,FALSE)</f>
        <v>127.51999664</v>
      </c>
      <c r="H1432" t="str">
        <f>VLOOKUP(A1432,locations!A$1:F$12,4,FALSE)</f>
        <v>Kangwon</v>
      </c>
      <c r="I1432" t="str">
        <f>VLOOKUP(A1432,locations!A$1:F$12,5,FALSE)</f>
        <v>Ach'im-ni</v>
      </c>
      <c r="J1432" t="str">
        <f>VLOOKUP(A1432,locations!A$1:F$12,6,FALSE)</f>
        <v>n</v>
      </c>
    </row>
    <row r="1433" spans="1:10" hidden="1">
      <c r="A1433" s="6" t="s">
        <v>194</v>
      </c>
      <c r="B1433" t="s">
        <v>47</v>
      </c>
      <c r="C1433">
        <v>14</v>
      </c>
      <c r="D1433">
        <v>2008</v>
      </c>
      <c r="E1433">
        <v>10</v>
      </c>
      <c r="F1433" t="str">
        <f>VLOOKUP(A1433,locations!A$1:F$12,2,FALSE)</f>
        <v>38.38000107</v>
      </c>
      <c r="G1433" t="str">
        <f>VLOOKUP(A1433,locations!A$1:F$12,3,FALSE)</f>
        <v>127.51999664</v>
      </c>
      <c r="H1433" t="str">
        <f>VLOOKUP(A1433,locations!A$1:F$12,4,FALSE)</f>
        <v>Kangwon</v>
      </c>
      <c r="I1433" t="str">
        <f>VLOOKUP(A1433,locations!A$1:F$12,5,FALSE)</f>
        <v>Ach'im-ni</v>
      </c>
      <c r="J1433" t="str">
        <f>VLOOKUP(A1433,locations!A$1:F$12,6,FALSE)</f>
        <v>n</v>
      </c>
    </row>
    <row r="1434" spans="1:10" hidden="1">
      <c r="A1434" s="6" t="s">
        <v>194</v>
      </c>
      <c r="B1434" t="s">
        <v>48</v>
      </c>
      <c r="C1434">
        <v>7.6</v>
      </c>
      <c r="D1434">
        <v>2008</v>
      </c>
      <c r="E1434">
        <v>11</v>
      </c>
      <c r="F1434" t="str">
        <f>VLOOKUP(A1434,locations!A$1:F$12,2,FALSE)</f>
        <v>38.38000107</v>
      </c>
      <c r="G1434" t="str">
        <f>VLOOKUP(A1434,locations!A$1:F$12,3,FALSE)</f>
        <v>127.51999664</v>
      </c>
      <c r="H1434" t="str">
        <f>VLOOKUP(A1434,locations!A$1:F$12,4,FALSE)</f>
        <v>Kangwon</v>
      </c>
      <c r="I1434" t="str">
        <f>VLOOKUP(A1434,locations!A$1:F$12,5,FALSE)</f>
        <v>Ach'im-ni</v>
      </c>
      <c r="J1434" t="str">
        <f>VLOOKUP(A1434,locations!A$1:F$12,6,FALSE)</f>
        <v>n</v>
      </c>
    </row>
    <row r="1435" spans="1:10" hidden="1">
      <c r="A1435" s="6" t="s">
        <v>194</v>
      </c>
      <c r="B1435" t="s">
        <v>49</v>
      </c>
      <c r="C1435">
        <v>12.3</v>
      </c>
      <c r="D1435">
        <v>2008</v>
      </c>
      <c r="E1435">
        <v>12</v>
      </c>
      <c r="F1435" t="str">
        <f>VLOOKUP(A1435,locations!A$1:F$12,2,FALSE)</f>
        <v>38.38000107</v>
      </c>
      <c r="G1435" t="str">
        <f>VLOOKUP(A1435,locations!A$1:F$12,3,FALSE)</f>
        <v>127.51999664</v>
      </c>
      <c r="H1435" t="str">
        <f>VLOOKUP(A1435,locations!A$1:F$12,4,FALSE)</f>
        <v>Kangwon</v>
      </c>
      <c r="I1435" t="str">
        <f>VLOOKUP(A1435,locations!A$1:F$12,5,FALSE)</f>
        <v>Ach'im-ni</v>
      </c>
      <c r="J1435" t="str">
        <f>VLOOKUP(A1435,locations!A$1:F$12,6,FALSE)</f>
        <v>n</v>
      </c>
    </row>
    <row r="1436" spans="1:10" hidden="1">
      <c r="A1436" s="6" t="s">
        <v>194</v>
      </c>
      <c r="B1436" t="s">
        <v>50</v>
      </c>
      <c r="C1436">
        <v>4.7</v>
      </c>
      <c r="D1436">
        <v>2009</v>
      </c>
      <c r="E1436">
        <v>1</v>
      </c>
      <c r="F1436" t="str">
        <f>VLOOKUP(A1436,locations!A$1:F$12,2,FALSE)</f>
        <v>38.38000107</v>
      </c>
      <c r="G1436" t="str">
        <f>VLOOKUP(A1436,locations!A$1:F$12,3,FALSE)</f>
        <v>127.51999664</v>
      </c>
      <c r="H1436" t="str">
        <f>VLOOKUP(A1436,locations!A$1:F$12,4,FALSE)</f>
        <v>Kangwon</v>
      </c>
      <c r="I1436" t="str">
        <f>VLOOKUP(A1436,locations!A$1:F$12,5,FALSE)</f>
        <v>Ach'im-ni</v>
      </c>
      <c r="J1436" t="str">
        <f>VLOOKUP(A1436,locations!A$1:F$12,6,FALSE)</f>
        <v>n</v>
      </c>
    </row>
    <row r="1437" spans="1:10" hidden="1">
      <c r="A1437" s="6" t="s">
        <v>194</v>
      </c>
      <c r="B1437" t="s">
        <v>51</v>
      </c>
      <c r="C1437">
        <v>26</v>
      </c>
      <c r="D1437">
        <v>2009</v>
      </c>
      <c r="E1437">
        <v>2</v>
      </c>
      <c r="F1437" t="str">
        <f>VLOOKUP(A1437,locations!A$1:F$12,2,FALSE)</f>
        <v>38.38000107</v>
      </c>
      <c r="G1437" t="str">
        <f>VLOOKUP(A1437,locations!A$1:F$12,3,FALSE)</f>
        <v>127.51999664</v>
      </c>
      <c r="H1437" t="str">
        <f>VLOOKUP(A1437,locations!A$1:F$12,4,FALSE)</f>
        <v>Kangwon</v>
      </c>
      <c r="I1437" t="str">
        <f>VLOOKUP(A1437,locations!A$1:F$12,5,FALSE)</f>
        <v>Ach'im-ni</v>
      </c>
      <c r="J1437" t="str">
        <f>VLOOKUP(A1437,locations!A$1:F$12,6,FALSE)</f>
        <v>n</v>
      </c>
    </row>
    <row r="1438" spans="1:10" hidden="1">
      <c r="A1438" s="6" t="s">
        <v>194</v>
      </c>
      <c r="B1438" t="s">
        <v>52</v>
      </c>
      <c r="C1438">
        <v>23</v>
      </c>
      <c r="D1438">
        <v>2009</v>
      </c>
      <c r="E1438">
        <v>3</v>
      </c>
      <c r="F1438" t="str">
        <f>VLOOKUP(A1438,locations!A$1:F$12,2,FALSE)</f>
        <v>38.38000107</v>
      </c>
      <c r="G1438" t="str">
        <f>VLOOKUP(A1438,locations!A$1:F$12,3,FALSE)</f>
        <v>127.51999664</v>
      </c>
      <c r="H1438" t="str">
        <f>VLOOKUP(A1438,locations!A$1:F$12,4,FALSE)</f>
        <v>Kangwon</v>
      </c>
      <c r="I1438" t="str">
        <f>VLOOKUP(A1438,locations!A$1:F$12,5,FALSE)</f>
        <v>Ach'im-ni</v>
      </c>
      <c r="J1438" t="str">
        <f>VLOOKUP(A1438,locations!A$1:F$12,6,FALSE)</f>
        <v>n</v>
      </c>
    </row>
    <row r="1439" spans="1:10" hidden="1">
      <c r="A1439" s="6" t="s">
        <v>194</v>
      </c>
      <c r="B1439" t="s">
        <v>53</v>
      </c>
      <c r="C1439">
        <v>44.6</v>
      </c>
      <c r="D1439">
        <v>2009</v>
      </c>
      <c r="E1439">
        <v>4</v>
      </c>
      <c r="F1439" t="str">
        <f>VLOOKUP(A1439,locations!A$1:F$12,2,FALSE)</f>
        <v>38.38000107</v>
      </c>
      <c r="G1439" t="str">
        <f>VLOOKUP(A1439,locations!A$1:F$12,3,FALSE)</f>
        <v>127.51999664</v>
      </c>
      <c r="H1439" t="str">
        <f>VLOOKUP(A1439,locations!A$1:F$12,4,FALSE)</f>
        <v>Kangwon</v>
      </c>
      <c r="I1439" t="str">
        <f>VLOOKUP(A1439,locations!A$1:F$12,5,FALSE)</f>
        <v>Ach'im-ni</v>
      </c>
      <c r="J1439" t="str">
        <f>VLOOKUP(A1439,locations!A$1:F$12,6,FALSE)</f>
        <v>n</v>
      </c>
    </row>
    <row r="1440" spans="1:10" hidden="1">
      <c r="A1440" s="6" t="s">
        <v>194</v>
      </c>
      <c r="B1440" t="s">
        <v>54</v>
      </c>
      <c r="C1440">
        <v>41.5</v>
      </c>
      <c r="D1440">
        <v>2009</v>
      </c>
      <c r="E1440">
        <v>5</v>
      </c>
      <c r="F1440" t="str">
        <f>VLOOKUP(A1440,locations!A$1:F$12,2,FALSE)</f>
        <v>38.38000107</v>
      </c>
      <c r="G1440" t="str">
        <f>VLOOKUP(A1440,locations!A$1:F$12,3,FALSE)</f>
        <v>127.51999664</v>
      </c>
      <c r="H1440" t="str">
        <f>VLOOKUP(A1440,locations!A$1:F$12,4,FALSE)</f>
        <v>Kangwon</v>
      </c>
      <c r="I1440" t="str">
        <f>VLOOKUP(A1440,locations!A$1:F$12,5,FALSE)</f>
        <v>Ach'im-ni</v>
      </c>
      <c r="J1440" t="str">
        <f>VLOOKUP(A1440,locations!A$1:F$12,6,FALSE)</f>
        <v>n</v>
      </c>
    </row>
    <row r="1441" spans="1:10" hidden="1">
      <c r="A1441" s="6" t="s">
        <v>194</v>
      </c>
      <c r="B1441" t="s">
        <v>55</v>
      </c>
      <c r="C1441">
        <v>106.9</v>
      </c>
      <c r="D1441">
        <v>2009</v>
      </c>
      <c r="E1441">
        <v>6</v>
      </c>
      <c r="F1441" t="str">
        <f>VLOOKUP(A1441,locations!A$1:F$12,2,FALSE)</f>
        <v>38.38000107</v>
      </c>
      <c r="G1441" t="str">
        <f>VLOOKUP(A1441,locations!A$1:F$12,3,FALSE)</f>
        <v>127.51999664</v>
      </c>
      <c r="H1441" t="str">
        <f>VLOOKUP(A1441,locations!A$1:F$12,4,FALSE)</f>
        <v>Kangwon</v>
      </c>
      <c r="I1441" t="str">
        <f>VLOOKUP(A1441,locations!A$1:F$12,5,FALSE)</f>
        <v>Ach'im-ni</v>
      </c>
      <c r="J1441" t="str">
        <f>VLOOKUP(A1441,locations!A$1:F$12,6,FALSE)</f>
        <v>n</v>
      </c>
    </row>
    <row r="1442" spans="1:10" hidden="1">
      <c r="A1442" s="6" t="s">
        <v>194</v>
      </c>
      <c r="B1442" t="s">
        <v>56</v>
      </c>
      <c r="C1442">
        <v>463.6</v>
      </c>
      <c r="D1442">
        <v>2009</v>
      </c>
      <c r="E1442">
        <v>7</v>
      </c>
      <c r="F1442" t="str">
        <f>VLOOKUP(A1442,locations!A$1:F$12,2,FALSE)</f>
        <v>38.38000107</v>
      </c>
      <c r="G1442" t="str">
        <f>VLOOKUP(A1442,locations!A$1:F$12,3,FALSE)</f>
        <v>127.51999664</v>
      </c>
      <c r="H1442" t="str">
        <f>VLOOKUP(A1442,locations!A$1:F$12,4,FALSE)</f>
        <v>Kangwon</v>
      </c>
      <c r="I1442" t="str">
        <f>VLOOKUP(A1442,locations!A$1:F$12,5,FALSE)</f>
        <v>Ach'im-ni</v>
      </c>
      <c r="J1442" t="str">
        <f>VLOOKUP(A1442,locations!A$1:F$12,6,FALSE)</f>
        <v>n</v>
      </c>
    </row>
    <row r="1443" spans="1:10" hidden="1">
      <c r="A1443" s="6" t="s">
        <v>194</v>
      </c>
      <c r="B1443" t="s">
        <v>57</v>
      </c>
      <c r="C1443">
        <v>112.9</v>
      </c>
      <c r="D1443">
        <v>2009</v>
      </c>
      <c r="E1443">
        <v>8</v>
      </c>
      <c r="F1443" t="str">
        <f>VLOOKUP(A1443,locations!A$1:F$12,2,FALSE)</f>
        <v>38.38000107</v>
      </c>
      <c r="G1443" t="str">
        <f>VLOOKUP(A1443,locations!A$1:F$12,3,FALSE)</f>
        <v>127.51999664</v>
      </c>
      <c r="H1443" t="str">
        <f>VLOOKUP(A1443,locations!A$1:F$12,4,FALSE)</f>
        <v>Kangwon</v>
      </c>
      <c r="I1443" t="str">
        <f>VLOOKUP(A1443,locations!A$1:F$12,5,FALSE)</f>
        <v>Ach'im-ni</v>
      </c>
      <c r="J1443" t="str">
        <f>VLOOKUP(A1443,locations!A$1:F$12,6,FALSE)</f>
        <v>n</v>
      </c>
    </row>
    <row r="1444" spans="1:10" hidden="1">
      <c r="A1444" s="6" t="s">
        <v>194</v>
      </c>
      <c r="B1444" t="s">
        <v>58</v>
      </c>
      <c r="C1444">
        <v>9.3000000000000007</v>
      </c>
      <c r="D1444">
        <v>2009</v>
      </c>
      <c r="E1444">
        <v>9</v>
      </c>
      <c r="F1444" t="str">
        <f>VLOOKUP(A1444,locations!A$1:F$12,2,FALSE)</f>
        <v>38.38000107</v>
      </c>
      <c r="G1444" t="str">
        <f>VLOOKUP(A1444,locations!A$1:F$12,3,FALSE)</f>
        <v>127.51999664</v>
      </c>
      <c r="H1444" t="str">
        <f>VLOOKUP(A1444,locations!A$1:F$12,4,FALSE)</f>
        <v>Kangwon</v>
      </c>
      <c r="I1444" t="str">
        <f>VLOOKUP(A1444,locations!A$1:F$12,5,FALSE)</f>
        <v>Ach'im-ni</v>
      </c>
      <c r="J1444" t="str">
        <f>VLOOKUP(A1444,locations!A$1:F$12,6,FALSE)</f>
        <v>n</v>
      </c>
    </row>
    <row r="1445" spans="1:10" hidden="1">
      <c r="A1445" s="6" t="s">
        <v>194</v>
      </c>
      <c r="B1445" t="s">
        <v>59</v>
      </c>
      <c r="C1445">
        <v>90.1</v>
      </c>
      <c r="D1445">
        <v>2009</v>
      </c>
      <c r="E1445">
        <v>10</v>
      </c>
      <c r="F1445" t="str">
        <f>VLOOKUP(A1445,locations!A$1:F$12,2,FALSE)</f>
        <v>38.38000107</v>
      </c>
      <c r="G1445" t="str">
        <f>VLOOKUP(A1445,locations!A$1:F$12,3,FALSE)</f>
        <v>127.51999664</v>
      </c>
      <c r="H1445" t="str">
        <f>VLOOKUP(A1445,locations!A$1:F$12,4,FALSE)</f>
        <v>Kangwon</v>
      </c>
      <c r="I1445" t="str">
        <f>VLOOKUP(A1445,locations!A$1:F$12,5,FALSE)</f>
        <v>Ach'im-ni</v>
      </c>
      <c r="J1445" t="str">
        <f>VLOOKUP(A1445,locations!A$1:F$12,6,FALSE)</f>
        <v>n</v>
      </c>
    </row>
    <row r="1446" spans="1:10" hidden="1">
      <c r="A1446" s="6" t="s">
        <v>194</v>
      </c>
      <c r="B1446" t="s">
        <v>60</v>
      </c>
      <c r="C1446">
        <v>6.6</v>
      </c>
      <c r="D1446">
        <v>2009</v>
      </c>
      <c r="E1446">
        <v>11</v>
      </c>
      <c r="F1446" t="str">
        <f>VLOOKUP(A1446,locations!A$1:F$12,2,FALSE)</f>
        <v>38.38000107</v>
      </c>
      <c r="G1446" t="str">
        <f>VLOOKUP(A1446,locations!A$1:F$12,3,FALSE)</f>
        <v>127.51999664</v>
      </c>
      <c r="H1446" t="str">
        <f>VLOOKUP(A1446,locations!A$1:F$12,4,FALSE)</f>
        <v>Kangwon</v>
      </c>
      <c r="I1446" t="str">
        <f>VLOOKUP(A1446,locations!A$1:F$12,5,FALSE)</f>
        <v>Ach'im-ni</v>
      </c>
      <c r="J1446" t="str">
        <f>VLOOKUP(A1446,locations!A$1:F$12,6,FALSE)</f>
        <v>n</v>
      </c>
    </row>
    <row r="1447" spans="1:10" hidden="1">
      <c r="A1447" s="6" t="s">
        <v>194</v>
      </c>
      <c r="B1447" t="s">
        <v>61</v>
      </c>
      <c r="C1447">
        <v>11</v>
      </c>
      <c r="D1447">
        <v>2009</v>
      </c>
      <c r="E1447">
        <v>12</v>
      </c>
      <c r="F1447" t="str">
        <f>VLOOKUP(A1447,locations!A$1:F$12,2,FALSE)</f>
        <v>38.38000107</v>
      </c>
      <c r="G1447" t="str">
        <f>VLOOKUP(A1447,locations!A$1:F$12,3,FALSE)</f>
        <v>127.51999664</v>
      </c>
      <c r="H1447" t="str">
        <f>VLOOKUP(A1447,locations!A$1:F$12,4,FALSE)</f>
        <v>Kangwon</v>
      </c>
      <c r="I1447" t="str">
        <f>VLOOKUP(A1447,locations!A$1:F$12,5,FALSE)</f>
        <v>Ach'im-ni</v>
      </c>
      <c r="J1447" t="str">
        <f>VLOOKUP(A1447,locations!A$1:F$12,6,FALSE)</f>
        <v>n</v>
      </c>
    </row>
    <row r="1448" spans="1:10" hidden="1">
      <c r="A1448" s="6" t="s">
        <v>194</v>
      </c>
      <c r="B1448" t="s">
        <v>62</v>
      </c>
      <c r="C1448">
        <v>11.3</v>
      </c>
      <c r="D1448">
        <v>2010</v>
      </c>
      <c r="E1448">
        <v>1</v>
      </c>
      <c r="F1448" t="str">
        <f>VLOOKUP(A1448,locations!A$1:F$12,2,FALSE)</f>
        <v>38.38000107</v>
      </c>
      <c r="G1448" t="str">
        <f>VLOOKUP(A1448,locations!A$1:F$12,3,FALSE)</f>
        <v>127.51999664</v>
      </c>
      <c r="H1448" t="str">
        <f>VLOOKUP(A1448,locations!A$1:F$12,4,FALSE)</f>
        <v>Kangwon</v>
      </c>
      <c r="I1448" t="str">
        <f>VLOOKUP(A1448,locations!A$1:F$12,5,FALSE)</f>
        <v>Ach'im-ni</v>
      </c>
      <c r="J1448" t="str">
        <f>VLOOKUP(A1448,locations!A$1:F$12,6,FALSE)</f>
        <v>n</v>
      </c>
    </row>
    <row r="1449" spans="1:10" hidden="1">
      <c r="A1449" s="6" t="s">
        <v>194</v>
      </c>
      <c r="B1449" t="s">
        <v>63</v>
      </c>
      <c r="C1449">
        <v>22.6</v>
      </c>
      <c r="D1449">
        <v>2010</v>
      </c>
      <c r="E1449">
        <v>2</v>
      </c>
      <c r="F1449" t="str">
        <f>VLOOKUP(A1449,locations!A$1:F$12,2,FALSE)</f>
        <v>38.38000107</v>
      </c>
      <c r="G1449" t="str">
        <f>VLOOKUP(A1449,locations!A$1:F$12,3,FALSE)</f>
        <v>127.51999664</v>
      </c>
      <c r="H1449" t="str">
        <f>VLOOKUP(A1449,locations!A$1:F$12,4,FALSE)</f>
        <v>Kangwon</v>
      </c>
      <c r="I1449" t="str">
        <f>VLOOKUP(A1449,locations!A$1:F$12,5,FALSE)</f>
        <v>Ach'im-ni</v>
      </c>
      <c r="J1449" t="str">
        <f>VLOOKUP(A1449,locations!A$1:F$12,6,FALSE)</f>
        <v>n</v>
      </c>
    </row>
    <row r="1450" spans="1:10" hidden="1">
      <c r="A1450" s="6" t="s">
        <v>194</v>
      </c>
      <c r="B1450" t="s">
        <v>64</v>
      </c>
      <c r="C1450">
        <v>28.7</v>
      </c>
      <c r="D1450">
        <v>2010</v>
      </c>
      <c r="E1450">
        <v>3</v>
      </c>
      <c r="F1450" t="str">
        <f>VLOOKUP(A1450,locations!A$1:F$12,2,FALSE)</f>
        <v>38.38000107</v>
      </c>
      <c r="G1450" t="str">
        <f>VLOOKUP(A1450,locations!A$1:F$12,3,FALSE)</f>
        <v>127.51999664</v>
      </c>
      <c r="H1450" t="str">
        <f>VLOOKUP(A1450,locations!A$1:F$12,4,FALSE)</f>
        <v>Kangwon</v>
      </c>
      <c r="I1450" t="str">
        <f>VLOOKUP(A1450,locations!A$1:F$12,5,FALSE)</f>
        <v>Ach'im-ni</v>
      </c>
      <c r="J1450" t="str">
        <f>VLOOKUP(A1450,locations!A$1:F$12,6,FALSE)</f>
        <v>n</v>
      </c>
    </row>
    <row r="1451" spans="1:10" hidden="1">
      <c r="A1451" s="6" t="s">
        <v>194</v>
      </c>
      <c r="B1451" t="s">
        <v>65</v>
      </c>
      <c r="C1451">
        <v>26</v>
      </c>
      <c r="D1451">
        <v>2010</v>
      </c>
      <c r="E1451">
        <v>4</v>
      </c>
      <c r="F1451" t="str">
        <f>VLOOKUP(A1451,locations!A$1:F$12,2,FALSE)</f>
        <v>38.38000107</v>
      </c>
      <c r="G1451" t="str">
        <f>VLOOKUP(A1451,locations!A$1:F$12,3,FALSE)</f>
        <v>127.51999664</v>
      </c>
      <c r="H1451" t="str">
        <f>VLOOKUP(A1451,locations!A$1:F$12,4,FALSE)</f>
        <v>Kangwon</v>
      </c>
      <c r="I1451" t="str">
        <f>VLOOKUP(A1451,locations!A$1:F$12,5,FALSE)</f>
        <v>Ach'im-ni</v>
      </c>
      <c r="J1451" t="str">
        <f>VLOOKUP(A1451,locations!A$1:F$12,6,FALSE)</f>
        <v>n</v>
      </c>
    </row>
    <row r="1452" spans="1:10" hidden="1">
      <c r="A1452" s="6" t="s">
        <v>194</v>
      </c>
      <c r="B1452" t="s">
        <v>66</v>
      </c>
      <c r="C1452">
        <v>50.3</v>
      </c>
      <c r="D1452">
        <v>2010</v>
      </c>
      <c r="E1452">
        <v>5</v>
      </c>
      <c r="F1452" t="str">
        <f>VLOOKUP(A1452,locations!A$1:F$12,2,FALSE)</f>
        <v>38.38000107</v>
      </c>
      <c r="G1452" t="str">
        <f>VLOOKUP(A1452,locations!A$1:F$12,3,FALSE)</f>
        <v>127.51999664</v>
      </c>
      <c r="H1452" t="str">
        <f>VLOOKUP(A1452,locations!A$1:F$12,4,FALSE)</f>
        <v>Kangwon</v>
      </c>
      <c r="I1452" t="str">
        <f>VLOOKUP(A1452,locations!A$1:F$12,5,FALSE)</f>
        <v>Ach'im-ni</v>
      </c>
      <c r="J1452" t="str">
        <f>VLOOKUP(A1452,locations!A$1:F$12,6,FALSE)</f>
        <v>n</v>
      </c>
    </row>
    <row r="1453" spans="1:10" hidden="1">
      <c r="A1453" s="6" t="s">
        <v>194</v>
      </c>
      <c r="B1453" t="s">
        <v>67</v>
      </c>
      <c r="C1453">
        <v>49.5</v>
      </c>
      <c r="D1453">
        <v>2010</v>
      </c>
      <c r="E1453">
        <v>6</v>
      </c>
      <c r="F1453" t="str">
        <f>VLOOKUP(A1453,locations!A$1:F$12,2,FALSE)</f>
        <v>38.38000107</v>
      </c>
      <c r="G1453" t="str">
        <f>VLOOKUP(A1453,locations!A$1:F$12,3,FALSE)</f>
        <v>127.51999664</v>
      </c>
      <c r="H1453" t="str">
        <f>VLOOKUP(A1453,locations!A$1:F$12,4,FALSE)</f>
        <v>Kangwon</v>
      </c>
      <c r="I1453" t="str">
        <f>VLOOKUP(A1453,locations!A$1:F$12,5,FALSE)</f>
        <v>Ach'im-ni</v>
      </c>
      <c r="J1453" t="str">
        <f>VLOOKUP(A1453,locations!A$1:F$12,6,FALSE)</f>
        <v>n</v>
      </c>
    </row>
    <row r="1454" spans="1:10" hidden="1">
      <c r="A1454" s="6" t="s">
        <v>194</v>
      </c>
      <c r="B1454" t="s">
        <v>68</v>
      </c>
      <c r="C1454">
        <v>223.3</v>
      </c>
      <c r="D1454">
        <v>2010</v>
      </c>
      <c r="E1454">
        <v>7</v>
      </c>
      <c r="F1454" t="str">
        <f>VLOOKUP(A1454,locations!A$1:F$12,2,FALSE)</f>
        <v>38.38000107</v>
      </c>
      <c r="G1454" t="str">
        <f>VLOOKUP(A1454,locations!A$1:F$12,3,FALSE)</f>
        <v>127.51999664</v>
      </c>
      <c r="H1454" t="str">
        <f>VLOOKUP(A1454,locations!A$1:F$12,4,FALSE)</f>
        <v>Kangwon</v>
      </c>
      <c r="I1454" t="str">
        <f>VLOOKUP(A1454,locations!A$1:F$12,5,FALSE)</f>
        <v>Ach'im-ni</v>
      </c>
      <c r="J1454" t="str">
        <f>VLOOKUP(A1454,locations!A$1:F$12,6,FALSE)</f>
        <v>n</v>
      </c>
    </row>
    <row r="1455" spans="1:10" hidden="1">
      <c r="A1455" s="6" t="s">
        <v>194</v>
      </c>
      <c r="B1455" t="s">
        <v>69</v>
      </c>
      <c r="C1455">
        <v>254.4</v>
      </c>
      <c r="D1455">
        <v>2010</v>
      </c>
      <c r="E1455">
        <v>8</v>
      </c>
      <c r="F1455" t="str">
        <f>VLOOKUP(A1455,locations!A$1:F$12,2,FALSE)</f>
        <v>38.38000107</v>
      </c>
      <c r="G1455" t="str">
        <f>VLOOKUP(A1455,locations!A$1:F$12,3,FALSE)</f>
        <v>127.51999664</v>
      </c>
      <c r="H1455" t="str">
        <f>VLOOKUP(A1455,locations!A$1:F$12,4,FALSE)</f>
        <v>Kangwon</v>
      </c>
      <c r="I1455" t="str">
        <f>VLOOKUP(A1455,locations!A$1:F$12,5,FALSE)</f>
        <v>Ach'im-ni</v>
      </c>
      <c r="J1455" t="str">
        <f>VLOOKUP(A1455,locations!A$1:F$12,6,FALSE)</f>
        <v>n</v>
      </c>
    </row>
    <row r="1456" spans="1:10" hidden="1">
      <c r="A1456" s="6" t="s">
        <v>194</v>
      </c>
      <c r="B1456" t="s">
        <v>70</v>
      </c>
      <c r="C1456">
        <v>109.8</v>
      </c>
      <c r="D1456">
        <v>2010</v>
      </c>
      <c r="E1456">
        <v>9</v>
      </c>
      <c r="F1456" t="str">
        <f>VLOOKUP(A1456,locations!A$1:F$12,2,FALSE)</f>
        <v>38.38000107</v>
      </c>
      <c r="G1456" t="str">
        <f>VLOOKUP(A1456,locations!A$1:F$12,3,FALSE)</f>
        <v>127.51999664</v>
      </c>
      <c r="H1456" t="str">
        <f>VLOOKUP(A1456,locations!A$1:F$12,4,FALSE)</f>
        <v>Kangwon</v>
      </c>
      <c r="I1456" t="str">
        <f>VLOOKUP(A1456,locations!A$1:F$12,5,FALSE)</f>
        <v>Ach'im-ni</v>
      </c>
      <c r="J1456" t="str">
        <f>VLOOKUP(A1456,locations!A$1:F$12,6,FALSE)</f>
        <v>n</v>
      </c>
    </row>
    <row r="1457" spans="1:10" hidden="1">
      <c r="A1457" s="6" t="s">
        <v>194</v>
      </c>
      <c r="B1457" t="s">
        <v>71</v>
      </c>
      <c r="C1457">
        <v>3</v>
      </c>
      <c r="D1457">
        <v>2010</v>
      </c>
      <c r="E1457">
        <v>10</v>
      </c>
      <c r="F1457" t="str">
        <f>VLOOKUP(A1457,locations!A$1:F$12,2,FALSE)</f>
        <v>38.38000107</v>
      </c>
      <c r="G1457" t="str">
        <f>VLOOKUP(A1457,locations!A$1:F$12,3,FALSE)</f>
        <v>127.51999664</v>
      </c>
      <c r="H1457" t="str">
        <f>VLOOKUP(A1457,locations!A$1:F$12,4,FALSE)</f>
        <v>Kangwon</v>
      </c>
      <c r="I1457" t="str">
        <f>VLOOKUP(A1457,locations!A$1:F$12,5,FALSE)</f>
        <v>Ach'im-ni</v>
      </c>
      <c r="J1457" t="str">
        <f>VLOOKUP(A1457,locations!A$1:F$12,6,FALSE)</f>
        <v>n</v>
      </c>
    </row>
    <row r="1458" spans="1:10" hidden="1">
      <c r="A1458" s="6" t="s">
        <v>194</v>
      </c>
      <c r="B1458" t="s">
        <v>72</v>
      </c>
      <c r="C1458">
        <v>40.200000000000003</v>
      </c>
      <c r="D1458">
        <v>2010</v>
      </c>
      <c r="E1458">
        <v>11</v>
      </c>
      <c r="F1458" t="str">
        <f>VLOOKUP(A1458,locations!A$1:F$12,2,FALSE)</f>
        <v>38.38000107</v>
      </c>
      <c r="G1458" t="str">
        <f>VLOOKUP(A1458,locations!A$1:F$12,3,FALSE)</f>
        <v>127.51999664</v>
      </c>
      <c r="H1458" t="str">
        <f>VLOOKUP(A1458,locations!A$1:F$12,4,FALSE)</f>
        <v>Kangwon</v>
      </c>
      <c r="I1458" t="str">
        <f>VLOOKUP(A1458,locations!A$1:F$12,5,FALSE)</f>
        <v>Ach'im-ni</v>
      </c>
      <c r="J1458" t="str">
        <f>VLOOKUP(A1458,locations!A$1:F$12,6,FALSE)</f>
        <v>n</v>
      </c>
    </row>
    <row r="1459" spans="1:10" hidden="1">
      <c r="A1459" s="6" t="s">
        <v>194</v>
      </c>
      <c r="B1459" t="s">
        <v>73</v>
      </c>
      <c r="C1459">
        <v>19.600000000000001</v>
      </c>
      <c r="D1459">
        <v>2010</v>
      </c>
      <c r="E1459">
        <v>12</v>
      </c>
      <c r="F1459" t="str">
        <f>VLOOKUP(A1459,locations!A$1:F$12,2,FALSE)</f>
        <v>38.38000107</v>
      </c>
      <c r="G1459" t="str">
        <f>VLOOKUP(A1459,locations!A$1:F$12,3,FALSE)</f>
        <v>127.51999664</v>
      </c>
      <c r="H1459" t="str">
        <f>VLOOKUP(A1459,locations!A$1:F$12,4,FALSE)</f>
        <v>Kangwon</v>
      </c>
      <c r="I1459" t="str">
        <f>VLOOKUP(A1459,locations!A$1:F$12,5,FALSE)</f>
        <v>Ach'im-ni</v>
      </c>
      <c r="J1459" t="str">
        <f>VLOOKUP(A1459,locations!A$1:F$12,6,FALSE)</f>
        <v>n</v>
      </c>
    </row>
    <row r="1460" spans="1:10" hidden="1">
      <c r="A1460" s="6" t="s">
        <v>194</v>
      </c>
      <c r="B1460" t="s">
        <v>74</v>
      </c>
      <c r="C1460">
        <v>8.9</v>
      </c>
      <c r="D1460">
        <v>2011</v>
      </c>
      <c r="E1460">
        <v>1</v>
      </c>
      <c r="F1460" t="str">
        <f>VLOOKUP(A1460,locations!A$1:F$12,2,FALSE)</f>
        <v>38.38000107</v>
      </c>
      <c r="G1460" t="str">
        <f>VLOOKUP(A1460,locations!A$1:F$12,3,FALSE)</f>
        <v>127.51999664</v>
      </c>
      <c r="H1460" t="str">
        <f>VLOOKUP(A1460,locations!A$1:F$12,4,FALSE)</f>
        <v>Kangwon</v>
      </c>
      <c r="I1460" t="str">
        <f>VLOOKUP(A1460,locations!A$1:F$12,5,FALSE)</f>
        <v>Ach'im-ni</v>
      </c>
      <c r="J1460" t="str">
        <f>VLOOKUP(A1460,locations!A$1:F$12,6,FALSE)</f>
        <v>n</v>
      </c>
    </row>
    <row r="1461" spans="1:10" hidden="1">
      <c r="A1461" s="6" t="s">
        <v>194</v>
      </c>
      <c r="B1461" t="s">
        <v>75</v>
      </c>
      <c r="C1461">
        <v>18</v>
      </c>
      <c r="D1461">
        <v>2011</v>
      </c>
      <c r="E1461">
        <v>2</v>
      </c>
      <c r="F1461" t="str">
        <f>VLOOKUP(A1461,locations!A$1:F$12,2,FALSE)</f>
        <v>38.38000107</v>
      </c>
      <c r="G1461" t="str">
        <f>VLOOKUP(A1461,locations!A$1:F$12,3,FALSE)</f>
        <v>127.51999664</v>
      </c>
      <c r="H1461" t="str">
        <f>VLOOKUP(A1461,locations!A$1:F$12,4,FALSE)</f>
        <v>Kangwon</v>
      </c>
      <c r="I1461" t="str">
        <f>VLOOKUP(A1461,locations!A$1:F$12,5,FALSE)</f>
        <v>Ach'im-ni</v>
      </c>
      <c r="J1461" t="str">
        <f>VLOOKUP(A1461,locations!A$1:F$12,6,FALSE)</f>
        <v>n</v>
      </c>
    </row>
    <row r="1462" spans="1:10" hidden="1">
      <c r="A1462" s="6" t="s">
        <v>194</v>
      </c>
      <c r="B1462" t="s">
        <v>76</v>
      </c>
      <c r="C1462">
        <v>4.2</v>
      </c>
      <c r="D1462">
        <v>2011</v>
      </c>
      <c r="E1462">
        <v>3</v>
      </c>
      <c r="F1462" t="str">
        <f>VLOOKUP(A1462,locations!A$1:F$12,2,FALSE)</f>
        <v>38.38000107</v>
      </c>
      <c r="G1462" t="str">
        <f>VLOOKUP(A1462,locations!A$1:F$12,3,FALSE)</f>
        <v>127.51999664</v>
      </c>
      <c r="H1462" t="str">
        <f>VLOOKUP(A1462,locations!A$1:F$12,4,FALSE)</f>
        <v>Kangwon</v>
      </c>
      <c r="I1462" t="str">
        <f>VLOOKUP(A1462,locations!A$1:F$12,5,FALSE)</f>
        <v>Ach'im-ni</v>
      </c>
      <c r="J1462" t="str">
        <f>VLOOKUP(A1462,locations!A$1:F$12,6,FALSE)</f>
        <v>n</v>
      </c>
    </row>
    <row r="1463" spans="1:10" hidden="1">
      <c r="A1463" s="6" t="s">
        <v>194</v>
      </c>
      <c r="B1463" t="s">
        <v>77</v>
      </c>
      <c r="C1463">
        <v>42</v>
      </c>
      <c r="D1463">
        <v>2011</v>
      </c>
      <c r="E1463">
        <v>4</v>
      </c>
      <c r="F1463" t="str">
        <f>VLOOKUP(A1463,locations!A$1:F$12,2,FALSE)</f>
        <v>38.38000107</v>
      </c>
      <c r="G1463" t="str">
        <f>VLOOKUP(A1463,locations!A$1:F$12,3,FALSE)</f>
        <v>127.51999664</v>
      </c>
      <c r="H1463" t="str">
        <f>VLOOKUP(A1463,locations!A$1:F$12,4,FALSE)</f>
        <v>Kangwon</v>
      </c>
      <c r="I1463" t="str">
        <f>VLOOKUP(A1463,locations!A$1:F$12,5,FALSE)</f>
        <v>Ach'im-ni</v>
      </c>
      <c r="J1463" t="str">
        <f>VLOOKUP(A1463,locations!A$1:F$12,6,FALSE)</f>
        <v>n</v>
      </c>
    </row>
    <row r="1464" spans="1:10" hidden="1">
      <c r="A1464" s="6" t="s">
        <v>194</v>
      </c>
      <c r="B1464" t="s">
        <v>78</v>
      </c>
      <c r="C1464">
        <v>58</v>
      </c>
      <c r="D1464">
        <v>2011</v>
      </c>
      <c r="E1464">
        <v>5</v>
      </c>
      <c r="F1464" t="str">
        <f>VLOOKUP(A1464,locations!A$1:F$12,2,FALSE)</f>
        <v>38.38000107</v>
      </c>
      <c r="G1464" t="str">
        <f>VLOOKUP(A1464,locations!A$1:F$12,3,FALSE)</f>
        <v>127.51999664</v>
      </c>
      <c r="H1464" t="str">
        <f>VLOOKUP(A1464,locations!A$1:F$12,4,FALSE)</f>
        <v>Kangwon</v>
      </c>
      <c r="I1464" t="str">
        <f>VLOOKUP(A1464,locations!A$1:F$12,5,FALSE)</f>
        <v>Ach'im-ni</v>
      </c>
      <c r="J1464" t="str">
        <f>VLOOKUP(A1464,locations!A$1:F$12,6,FALSE)</f>
        <v>n</v>
      </c>
    </row>
    <row r="1465" spans="1:10" hidden="1">
      <c r="A1465" s="6" t="s">
        <v>194</v>
      </c>
      <c r="B1465" t="s">
        <v>79</v>
      </c>
      <c r="C1465">
        <v>223.2</v>
      </c>
      <c r="D1465">
        <v>2011</v>
      </c>
      <c r="E1465">
        <v>6</v>
      </c>
      <c r="F1465" t="str">
        <f>VLOOKUP(A1465,locations!A$1:F$12,2,FALSE)</f>
        <v>38.38000107</v>
      </c>
      <c r="G1465" t="str">
        <f>VLOOKUP(A1465,locations!A$1:F$12,3,FALSE)</f>
        <v>127.51999664</v>
      </c>
      <c r="H1465" t="str">
        <f>VLOOKUP(A1465,locations!A$1:F$12,4,FALSE)</f>
        <v>Kangwon</v>
      </c>
      <c r="I1465" t="str">
        <f>VLOOKUP(A1465,locations!A$1:F$12,5,FALSE)</f>
        <v>Ach'im-ni</v>
      </c>
      <c r="J1465" t="str">
        <f>VLOOKUP(A1465,locations!A$1:F$12,6,FALSE)</f>
        <v>n</v>
      </c>
    </row>
    <row r="1466" spans="1:10" hidden="1">
      <c r="A1466" s="6" t="s">
        <v>194</v>
      </c>
      <c r="B1466" t="s">
        <v>80</v>
      </c>
      <c r="C1466">
        <v>333.1</v>
      </c>
      <c r="D1466">
        <v>2011</v>
      </c>
      <c r="E1466">
        <v>7</v>
      </c>
      <c r="F1466" t="str">
        <f>VLOOKUP(A1466,locations!A$1:F$12,2,FALSE)</f>
        <v>38.38000107</v>
      </c>
      <c r="G1466" t="str">
        <f>VLOOKUP(A1466,locations!A$1:F$12,3,FALSE)</f>
        <v>127.51999664</v>
      </c>
      <c r="H1466" t="str">
        <f>VLOOKUP(A1466,locations!A$1:F$12,4,FALSE)</f>
        <v>Kangwon</v>
      </c>
      <c r="I1466" t="str">
        <f>VLOOKUP(A1466,locations!A$1:F$12,5,FALSE)</f>
        <v>Ach'im-ni</v>
      </c>
      <c r="J1466" t="str">
        <f>VLOOKUP(A1466,locations!A$1:F$12,6,FALSE)</f>
        <v>n</v>
      </c>
    </row>
    <row r="1467" spans="1:10" hidden="1">
      <c r="A1467" s="6" t="s">
        <v>194</v>
      </c>
      <c r="B1467" t="s">
        <v>81</v>
      </c>
      <c r="C1467">
        <v>178.4</v>
      </c>
      <c r="D1467">
        <v>2011</v>
      </c>
      <c r="E1467">
        <v>8</v>
      </c>
      <c r="F1467" t="str">
        <f>VLOOKUP(A1467,locations!A$1:F$12,2,FALSE)</f>
        <v>38.38000107</v>
      </c>
      <c r="G1467" t="str">
        <f>VLOOKUP(A1467,locations!A$1:F$12,3,FALSE)</f>
        <v>127.51999664</v>
      </c>
      <c r="H1467" t="str">
        <f>VLOOKUP(A1467,locations!A$1:F$12,4,FALSE)</f>
        <v>Kangwon</v>
      </c>
      <c r="I1467" t="str">
        <f>VLOOKUP(A1467,locations!A$1:F$12,5,FALSE)</f>
        <v>Ach'im-ni</v>
      </c>
      <c r="J1467" t="str">
        <f>VLOOKUP(A1467,locations!A$1:F$12,6,FALSE)</f>
        <v>n</v>
      </c>
    </row>
    <row r="1468" spans="1:10" hidden="1">
      <c r="A1468" s="6" t="s">
        <v>194</v>
      </c>
      <c r="B1468" t="s">
        <v>82</v>
      </c>
      <c r="C1468">
        <v>8.5</v>
      </c>
      <c r="D1468">
        <v>2011</v>
      </c>
      <c r="E1468">
        <v>9</v>
      </c>
      <c r="F1468" t="str">
        <f>VLOOKUP(A1468,locations!A$1:F$13,2,FALSE)</f>
        <v>38.38000107</v>
      </c>
      <c r="G1468" t="str">
        <f>VLOOKUP(A1468,locations!A$1:F$12,3,FALSE)</f>
        <v>127.51999664</v>
      </c>
      <c r="H1468" t="str">
        <f>VLOOKUP(A1468,locations!A$1:F$12,4,FALSE)</f>
        <v>Kangwon</v>
      </c>
      <c r="I1468" t="str">
        <f>VLOOKUP(A1468,locations!A$1:F$12,5,FALSE)</f>
        <v>Ach'im-ni</v>
      </c>
      <c r="J1468" t="str">
        <f>VLOOKUP(A1468,locations!A$1:F$12,6,FALSE)</f>
        <v>n</v>
      </c>
    </row>
    <row r="1469" spans="1:10" hidden="1">
      <c r="A1469" s="6" t="s">
        <v>194</v>
      </c>
      <c r="B1469" t="s">
        <v>83</v>
      </c>
      <c r="C1469">
        <v>13.6</v>
      </c>
      <c r="D1469">
        <v>2011</v>
      </c>
      <c r="E1469">
        <v>10</v>
      </c>
      <c r="F1469" t="str">
        <f>VLOOKUP(A1469,locations!A$1:F$13,2,FALSE)</f>
        <v>38.38000107</v>
      </c>
      <c r="G1469" t="str">
        <f>VLOOKUP(A1469,locations!A$1:F$12,3,FALSE)</f>
        <v>127.51999664</v>
      </c>
      <c r="H1469" t="str">
        <f>VLOOKUP(A1469,locations!A$1:F$12,4,FALSE)</f>
        <v>Kangwon</v>
      </c>
      <c r="I1469" t="str">
        <f>VLOOKUP(A1469,locations!A$1:F$12,5,FALSE)</f>
        <v>Ach'im-ni</v>
      </c>
      <c r="J1469" t="str">
        <f>VLOOKUP(A1469,locations!A$1:F$12,6,FALSE)</f>
        <v>n</v>
      </c>
    </row>
    <row r="1470" spans="1:10" hidden="1">
      <c r="A1470" s="6" t="s">
        <v>194</v>
      </c>
      <c r="B1470" t="s">
        <v>84</v>
      </c>
      <c r="C1470">
        <v>57.3</v>
      </c>
      <c r="D1470">
        <v>2011</v>
      </c>
      <c r="E1470">
        <v>11</v>
      </c>
      <c r="F1470" t="str">
        <f>VLOOKUP(A1470,locations!A$1:F$13,2,FALSE)</f>
        <v>38.38000107</v>
      </c>
      <c r="G1470" t="str">
        <f>VLOOKUP(A1470,locations!A$1:F$12,3,FALSE)</f>
        <v>127.51999664</v>
      </c>
      <c r="H1470" t="str">
        <f>VLOOKUP(A1470,locations!A$1:F$12,4,FALSE)</f>
        <v>Kangwon</v>
      </c>
      <c r="I1470" t="str">
        <f>VLOOKUP(A1470,locations!A$1:F$12,5,FALSE)</f>
        <v>Ach'im-ni</v>
      </c>
      <c r="J1470" t="str">
        <f>VLOOKUP(A1470,locations!A$1:F$12,6,FALSE)</f>
        <v>n</v>
      </c>
    </row>
    <row r="1471" spans="1:10" hidden="1">
      <c r="A1471" s="6" t="s">
        <v>194</v>
      </c>
      <c r="B1471" t="s">
        <v>85</v>
      </c>
      <c r="C1471">
        <v>6.9</v>
      </c>
      <c r="D1471">
        <v>2011</v>
      </c>
      <c r="E1471">
        <v>12</v>
      </c>
      <c r="F1471" t="str">
        <f>VLOOKUP(A1471,locations!A$1:F$13,2,FALSE)</f>
        <v>38.38000107</v>
      </c>
      <c r="G1471" t="str">
        <f>VLOOKUP(A1471,locations!A$1:F$12,3,FALSE)</f>
        <v>127.51999664</v>
      </c>
      <c r="H1471" t="str">
        <f>VLOOKUP(A1471,locations!A$1:F$12,4,FALSE)</f>
        <v>Kangwon</v>
      </c>
      <c r="I1471" t="str">
        <f>VLOOKUP(A1471,locations!A$1:F$12,5,FALSE)</f>
        <v>Ach'im-ni</v>
      </c>
      <c r="J1471" t="str">
        <f>VLOOKUP(A1471,locations!A$1:F$12,6,FALSE)</f>
        <v>n</v>
      </c>
    </row>
    <row r="1472" spans="1:10" hidden="1">
      <c r="A1472" s="6" t="s">
        <v>194</v>
      </c>
      <c r="B1472" t="s">
        <v>86</v>
      </c>
      <c r="C1472">
        <v>7</v>
      </c>
      <c r="D1472">
        <v>2012</v>
      </c>
      <c r="E1472">
        <v>1</v>
      </c>
      <c r="F1472" t="str">
        <f>VLOOKUP(A1472,locations!A$1:F$13,2,FALSE)</f>
        <v>38.38000107</v>
      </c>
      <c r="G1472" t="str">
        <f>VLOOKUP(A1472,locations!A$1:F$12,3,FALSE)</f>
        <v>127.51999664</v>
      </c>
      <c r="H1472" t="str">
        <f>VLOOKUP(A1472,locations!A$1:F$12,4,FALSE)</f>
        <v>Kangwon</v>
      </c>
      <c r="I1472" t="str">
        <f>VLOOKUP(A1472,locations!A$1:F$12,5,FALSE)</f>
        <v>Ach'im-ni</v>
      </c>
      <c r="J1472" t="str">
        <f>VLOOKUP(A1472,locations!A$1:F$12,6,FALSE)</f>
        <v>n</v>
      </c>
    </row>
    <row r="1473" spans="1:10" hidden="1">
      <c r="A1473" s="6" t="s">
        <v>194</v>
      </c>
      <c r="B1473" t="s">
        <v>87</v>
      </c>
      <c r="C1473">
        <v>2</v>
      </c>
      <c r="D1473">
        <v>2012</v>
      </c>
      <c r="E1473">
        <v>2</v>
      </c>
      <c r="F1473" t="str">
        <f>VLOOKUP(A1473,locations!A$1:F$13,2,FALSE)</f>
        <v>38.38000107</v>
      </c>
      <c r="G1473" t="str">
        <f>VLOOKUP(A1473,locations!A$1:F$12,3,FALSE)</f>
        <v>127.51999664</v>
      </c>
      <c r="H1473" t="str">
        <f>VLOOKUP(A1473,locations!A$1:F$12,4,FALSE)</f>
        <v>Kangwon</v>
      </c>
      <c r="I1473" t="str">
        <f>VLOOKUP(A1473,locations!A$1:F$12,5,FALSE)</f>
        <v>Ach'im-ni</v>
      </c>
      <c r="J1473" t="str">
        <f>VLOOKUP(A1473,locations!A$1:F$12,6,FALSE)</f>
        <v>n</v>
      </c>
    </row>
    <row r="1474" spans="1:10" hidden="1">
      <c r="A1474" s="6" t="s">
        <v>194</v>
      </c>
      <c r="B1474" t="s">
        <v>88</v>
      </c>
      <c r="C1474">
        <v>14.2</v>
      </c>
      <c r="D1474">
        <v>2012</v>
      </c>
      <c r="E1474">
        <v>3</v>
      </c>
      <c r="F1474" t="str">
        <f>VLOOKUP(A1474,locations!A$1:F$13,2,FALSE)</f>
        <v>38.38000107</v>
      </c>
      <c r="G1474" t="str">
        <f>VLOOKUP(A1474,locations!A$1:F$12,3,FALSE)</f>
        <v>127.51999664</v>
      </c>
      <c r="H1474" t="str">
        <f>VLOOKUP(A1474,locations!A$1:F$12,4,FALSE)</f>
        <v>Kangwon</v>
      </c>
      <c r="I1474" t="str">
        <f>VLOOKUP(A1474,locations!A$1:F$12,5,FALSE)</f>
        <v>Ach'im-ni</v>
      </c>
      <c r="J1474" t="str">
        <f>VLOOKUP(A1474,locations!A$1:F$12,6,FALSE)</f>
        <v>n</v>
      </c>
    </row>
    <row r="1475" spans="1:10" hidden="1">
      <c r="A1475" s="6" t="s">
        <v>194</v>
      </c>
      <c r="B1475" t="s">
        <v>89</v>
      </c>
      <c r="C1475">
        <v>67</v>
      </c>
      <c r="D1475">
        <v>2012</v>
      </c>
      <c r="E1475">
        <v>4</v>
      </c>
      <c r="F1475" t="str">
        <f>VLOOKUP(A1475,locations!A$1:F$13,2,FALSE)</f>
        <v>38.38000107</v>
      </c>
      <c r="G1475" t="str">
        <f>VLOOKUP(A1475,locations!A$1:F$12,3,FALSE)</f>
        <v>127.51999664</v>
      </c>
      <c r="H1475" t="str">
        <f>VLOOKUP(A1475,locations!A$1:F$12,4,FALSE)</f>
        <v>Kangwon</v>
      </c>
      <c r="I1475" t="str">
        <f>VLOOKUP(A1475,locations!A$1:F$12,5,FALSE)</f>
        <v>Ach'im-ni</v>
      </c>
      <c r="J1475" t="str">
        <f>VLOOKUP(A1475,locations!A$1:F$12,6,FALSE)</f>
        <v>n</v>
      </c>
    </row>
    <row r="1476" spans="1:10" hidden="1">
      <c r="A1476" s="6" t="s">
        <v>194</v>
      </c>
      <c r="B1476" t="s">
        <v>90</v>
      </c>
      <c r="C1476">
        <v>25</v>
      </c>
      <c r="D1476">
        <v>2012</v>
      </c>
      <c r="E1476">
        <v>5</v>
      </c>
      <c r="F1476" t="str">
        <f>VLOOKUP(A1476,locations!A$1:F$13,2,FALSE)</f>
        <v>38.38000107</v>
      </c>
      <c r="G1476" t="str">
        <f>VLOOKUP(A1476,locations!A$1:F$12,3,FALSE)</f>
        <v>127.51999664</v>
      </c>
      <c r="H1476" t="str">
        <f>VLOOKUP(A1476,locations!A$1:F$12,4,FALSE)</f>
        <v>Kangwon</v>
      </c>
      <c r="I1476" t="str">
        <f>VLOOKUP(A1476,locations!A$1:F$12,5,FALSE)</f>
        <v>Ach'im-ni</v>
      </c>
      <c r="J1476" t="str">
        <f>VLOOKUP(A1476,locations!A$1:F$12,6,FALSE)</f>
        <v>n</v>
      </c>
    </row>
    <row r="1477" spans="1:10" hidden="1">
      <c r="A1477" s="6" t="s">
        <v>194</v>
      </c>
      <c r="B1477" t="s">
        <v>91</v>
      </c>
      <c r="C1477">
        <v>15</v>
      </c>
      <c r="D1477">
        <v>2012</v>
      </c>
      <c r="E1477">
        <v>6</v>
      </c>
      <c r="F1477" t="str">
        <f>VLOOKUP(A1477,locations!A$1:F$13,2,FALSE)</f>
        <v>38.38000107</v>
      </c>
      <c r="G1477" t="str">
        <f>VLOOKUP(A1477,locations!A$1:F$12,3,FALSE)</f>
        <v>127.51999664</v>
      </c>
      <c r="H1477" t="str">
        <f>VLOOKUP(A1477,locations!A$1:F$12,4,FALSE)</f>
        <v>Kangwon</v>
      </c>
      <c r="I1477" t="str">
        <f>VLOOKUP(A1477,locations!A$1:F$12,5,FALSE)</f>
        <v>Ach'im-ni</v>
      </c>
      <c r="J1477" t="str">
        <f>VLOOKUP(A1477,locations!A$1:F$12,6,FALSE)</f>
        <v>n</v>
      </c>
    </row>
    <row r="1478" spans="1:10" hidden="1">
      <c r="A1478" s="6" t="s">
        <v>194</v>
      </c>
      <c r="B1478" t="s">
        <v>92</v>
      </c>
      <c r="C1478">
        <v>160.80000000000001</v>
      </c>
      <c r="D1478">
        <v>2012</v>
      </c>
      <c r="E1478">
        <v>7</v>
      </c>
      <c r="F1478" t="str">
        <f>VLOOKUP(A1478,locations!A$1:F$13,2,FALSE)</f>
        <v>38.38000107</v>
      </c>
      <c r="G1478" t="str">
        <f>VLOOKUP(A1478,locations!A$1:F$12,3,FALSE)</f>
        <v>127.51999664</v>
      </c>
      <c r="H1478" t="str">
        <f>VLOOKUP(A1478,locations!A$1:F$12,4,FALSE)</f>
        <v>Kangwon</v>
      </c>
      <c r="I1478" t="str">
        <f>VLOOKUP(A1478,locations!A$1:F$12,5,FALSE)</f>
        <v>Ach'im-ni</v>
      </c>
      <c r="J1478" t="str">
        <f>VLOOKUP(A1478,locations!A$1:F$12,6,FALSE)</f>
        <v>n</v>
      </c>
    </row>
    <row r="1479" spans="1:10" hidden="1">
      <c r="A1479" s="6" t="s">
        <v>194</v>
      </c>
      <c r="B1479" t="s">
        <v>93</v>
      </c>
      <c r="C1479">
        <v>208.3</v>
      </c>
      <c r="D1479">
        <v>2012</v>
      </c>
      <c r="E1479">
        <v>8</v>
      </c>
      <c r="F1479" t="str">
        <f>VLOOKUP(A1479,locations!A$1:F$13,2,FALSE)</f>
        <v>38.38000107</v>
      </c>
      <c r="G1479" t="str">
        <f>VLOOKUP(A1479,locations!A$1:F$12,3,FALSE)</f>
        <v>127.51999664</v>
      </c>
      <c r="H1479" t="str">
        <f>VLOOKUP(A1479,locations!A$1:F$12,4,FALSE)</f>
        <v>Kangwon</v>
      </c>
      <c r="I1479" t="str">
        <f>VLOOKUP(A1479,locations!A$1:F$12,5,FALSE)</f>
        <v>Ach'im-ni</v>
      </c>
      <c r="J1479" t="str">
        <f>VLOOKUP(A1479,locations!A$1:F$12,6,FALSE)</f>
        <v>n</v>
      </c>
    </row>
    <row r="1480" spans="1:10" hidden="1">
      <c r="A1480" s="6" t="s">
        <v>194</v>
      </c>
      <c r="B1480" t="s">
        <v>94</v>
      </c>
      <c r="C1480">
        <v>94</v>
      </c>
      <c r="D1480">
        <v>2012</v>
      </c>
      <c r="E1480">
        <v>9</v>
      </c>
      <c r="F1480" t="str">
        <f>VLOOKUP(A1480,locations!A$1:F$13,2,FALSE)</f>
        <v>38.38000107</v>
      </c>
      <c r="G1480" t="str">
        <f>VLOOKUP(A1480,locations!A$1:F$12,3,FALSE)</f>
        <v>127.51999664</v>
      </c>
      <c r="H1480" t="str">
        <f>VLOOKUP(A1480,locations!A$1:F$12,4,FALSE)</f>
        <v>Kangwon</v>
      </c>
      <c r="I1480" t="str">
        <f>VLOOKUP(A1480,locations!A$1:F$12,5,FALSE)</f>
        <v>Ach'im-ni</v>
      </c>
      <c r="J1480" t="str">
        <f>VLOOKUP(A1480,locations!A$1:F$12,6,FALSE)</f>
        <v>n</v>
      </c>
    </row>
    <row r="1481" spans="1:10" hidden="1">
      <c r="A1481" s="6" t="s">
        <v>194</v>
      </c>
      <c r="B1481" t="s">
        <v>95</v>
      </c>
      <c r="C1481">
        <v>75.2</v>
      </c>
      <c r="D1481">
        <v>2012</v>
      </c>
      <c r="E1481">
        <v>10</v>
      </c>
      <c r="F1481" t="str">
        <f>VLOOKUP(A1481,locations!A$1:F$13,2,FALSE)</f>
        <v>38.38000107</v>
      </c>
      <c r="G1481" t="str">
        <f>VLOOKUP(A1481,locations!A$1:F$12,3,FALSE)</f>
        <v>127.51999664</v>
      </c>
      <c r="H1481" t="str">
        <f>VLOOKUP(A1481,locations!A$1:F$12,4,FALSE)</f>
        <v>Kangwon</v>
      </c>
      <c r="I1481" t="str">
        <f>VLOOKUP(A1481,locations!A$1:F$12,5,FALSE)</f>
        <v>Ach'im-ni</v>
      </c>
      <c r="J1481" t="str">
        <f>VLOOKUP(A1481,locations!A$1:F$12,6,FALSE)</f>
        <v>n</v>
      </c>
    </row>
    <row r="1482" spans="1:10" hidden="1">
      <c r="A1482" s="6" t="s">
        <v>194</v>
      </c>
      <c r="B1482" t="s">
        <v>96</v>
      </c>
      <c r="C1482">
        <v>34</v>
      </c>
      <c r="D1482">
        <v>2012</v>
      </c>
      <c r="E1482">
        <v>11</v>
      </c>
      <c r="F1482" t="str">
        <f>VLOOKUP(A1482,locations!A$1:F$13,2,FALSE)</f>
        <v>38.38000107</v>
      </c>
      <c r="G1482" t="str">
        <f>VLOOKUP(A1482,locations!A$1:F$12,3,FALSE)</f>
        <v>127.51999664</v>
      </c>
      <c r="H1482" t="str">
        <f>VLOOKUP(A1482,locations!A$1:F$12,4,FALSE)</f>
        <v>Kangwon</v>
      </c>
      <c r="I1482" t="str">
        <f>VLOOKUP(A1482,locations!A$1:F$12,5,FALSE)</f>
        <v>Ach'im-ni</v>
      </c>
      <c r="J1482" t="str">
        <f>VLOOKUP(A1482,locations!A$1:F$12,6,FALSE)</f>
        <v>n</v>
      </c>
    </row>
    <row r="1483" spans="1:10" hidden="1">
      <c r="A1483" s="6" t="s">
        <v>194</v>
      </c>
      <c r="B1483" t="s">
        <v>97</v>
      </c>
      <c r="C1483">
        <v>33.200000000000003</v>
      </c>
      <c r="D1483">
        <v>2012</v>
      </c>
      <c r="E1483">
        <v>12</v>
      </c>
      <c r="F1483" t="str">
        <f>VLOOKUP(A1483,locations!A$1:F$13,2,FALSE)</f>
        <v>38.38000107</v>
      </c>
      <c r="G1483" t="str">
        <f>VLOOKUP(A1483,locations!A$1:F$12,3,FALSE)</f>
        <v>127.51999664</v>
      </c>
      <c r="H1483" t="str">
        <f>VLOOKUP(A1483,locations!A$1:F$12,4,FALSE)</f>
        <v>Kangwon</v>
      </c>
      <c r="I1483" t="str">
        <f>VLOOKUP(A1483,locations!A$1:F$12,5,FALSE)</f>
        <v>Ach'im-ni</v>
      </c>
      <c r="J1483" t="str">
        <f>VLOOKUP(A1483,locations!A$1:F$12,6,FALSE)</f>
        <v>n</v>
      </c>
    </row>
    <row r="1484" spans="1:10" hidden="1">
      <c r="A1484" s="6" t="s">
        <v>194</v>
      </c>
      <c r="B1484" t="s">
        <v>98</v>
      </c>
      <c r="C1484">
        <v>15.8</v>
      </c>
      <c r="D1484">
        <v>2013</v>
      </c>
      <c r="E1484">
        <v>1</v>
      </c>
      <c r="F1484" t="str">
        <f>VLOOKUP(A1484,locations!A$1:F$13,2,FALSE)</f>
        <v>38.38000107</v>
      </c>
      <c r="G1484" t="str">
        <f>VLOOKUP(A1484,locations!A$1:F$12,3,FALSE)</f>
        <v>127.51999664</v>
      </c>
      <c r="H1484" t="str">
        <f>VLOOKUP(A1484,locations!A$1:F$12,4,FALSE)</f>
        <v>Kangwon</v>
      </c>
      <c r="I1484" t="str">
        <f>VLOOKUP(A1484,locations!A$1:F$12,5,FALSE)</f>
        <v>Ach'im-ni</v>
      </c>
      <c r="J1484" t="str">
        <f>VLOOKUP(A1484,locations!A$1:F$12,6,FALSE)</f>
        <v>n</v>
      </c>
    </row>
    <row r="1485" spans="1:10" hidden="1">
      <c r="A1485" s="6" t="s">
        <v>194</v>
      </c>
      <c r="B1485" t="s">
        <v>99</v>
      </c>
      <c r="C1485">
        <v>28.5</v>
      </c>
      <c r="D1485">
        <v>2013</v>
      </c>
      <c r="E1485">
        <v>2</v>
      </c>
      <c r="F1485" t="str">
        <f>VLOOKUP(A1485,locations!A$1:F$13,2,FALSE)</f>
        <v>38.38000107</v>
      </c>
      <c r="G1485" t="str">
        <f>VLOOKUP(A1485,locations!A$1:F$12,3,FALSE)</f>
        <v>127.51999664</v>
      </c>
      <c r="H1485" t="str">
        <f>VLOOKUP(A1485,locations!A$1:F$12,4,FALSE)</f>
        <v>Kangwon</v>
      </c>
      <c r="I1485" t="str">
        <f>VLOOKUP(A1485,locations!A$1:F$12,5,FALSE)</f>
        <v>Ach'im-ni</v>
      </c>
      <c r="J1485" t="str">
        <f>VLOOKUP(A1485,locations!A$1:F$12,6,FALSE)</f>
        <v>n</v>
      </c>
    </row>
    <row r="1486" spans="1:10" hidden="1">
      <c r="A1486" s="6" t="s">
        <v>194</v>
      </c>
      <c r="B1486" t="s">
        <v>100</v>
      </c>
      <c r="C1486">
        <v>2.9</v>
      </c>
      <c r="D1486">
        <v>2013</v>
      </c>
      <c r="E1486">
        <v>3</v>
      </c>
      <c r="F1486" t="str">
        <f>VLOOKUP(A1486,locations!A$1:F$13,2,FALSE)</f>
        <v>38.38000107</v>
      </c>
      <c r="G1486" t="str">
        <f>VLOOKUP(A1486,locations!A$1:F$12,3,FALSE)</f>
        <v>127.51999664</v>
      </c>
      <c r="H1486" t="str">
        <f>VLOOKUP(A1486,locations!A$1:F$12,4,FALSE)</f>
        <v>Kangwon</v>
      </c>
      <c r="I1486" t="str">
        <f>VLOOKUP(A1486,locations!A$1:F$12,5,FALSE)</f>
        <v>Ach'im-ni</v>
      </c>
      <c r="J1486" t="str">
        <f>VLOOKUP(A1486,locations!A$1:F$12,6,FALSE)</f>
        <v>n</v>
      </c>
    </row>
    <row r="1487" spans="1:10" hidden="1">
      <c r="A1487" s="6" t="s">
        <v>194</v>
      </c>
      <c r="B1487" t="s">
        <v>101</v>
      </c>
      <c r="C1487">
        <v>29.4</v>
      </c>
      <c r="D1487">
        <v>2013</v>
      </c>
      <c r="E1487">
        <v>4</v>
      </c>
      <c r="F1487" t="str">
        <f>VLOOKUP(A1487,locations!A$1:F$13,2,FALSE)</f>
        <v>38.38000107</v>
      </c>
      <c r="G1487" t="str">
        <f>VLOOKUP(A1487,locations!A$1:F$12,3,FALSE)</f>
        <v>127.51999664</v>
      </c>
      <c r="H1487" t="str">
        <f>VLOOKUP(A1487,locations!A$1:F$12,4,FALSE)</f>
        <v>Kangwon</v>
      </c>
      <c r="I1487" t="str">
        <f>VLOOKUP(A1487,locations!A$1:F$12,5,FALSE)</f>
        <v>Ach'im-ni</v>
      </c>
      <c r="J1487" t="str">
        <f>VLOOKUP(A1487,locations!A$1:F$12,6,FALSE)</f>
        <v>n</v>
      </c>
    </row>
    <row r="1488" spans="1:10" hidden="1">
      <c r="A1488" s="6" t="s">
        <v>194</v>
      </c>
      <c r="B1488" t="s">
        <v>102</v>
      </c>
      <c r="C1488">
        <v>36.6</v>
      </c>
      <c r="D1488">
        <v>2013</v>
      </c>
      <c r="E1488">
        <v>5</v>
      </c>
      <c r="F1488" t="str">
        <f>VLOOKUP(A1488,locations!A$1:F$13,2,FALSE)</f>
        <v>38.38000107</v>
      </c>
      <c r="G1488" t="str">
        <f>VLOOKUP(A1488,locations!A$1:F$12,3,FALSE)</f>
        <v>127.51999664</v>
      </c>
      <c r="H1488" t="str">
        <f>VLOOKUP(A1488,locations!A$1:F$12,4,FALSE)</f>
        <v>Kangwon</v>
      </c>
      <c r="I1488" t="str">
        <f>VLOOKUP(A1488,locations!A$1:F$12,5,FALSE)</f>
        <v>Ach'im-ni</v>
      </c>
      <c r="J1488" t="str">
        <f>VLOOKUP(A1488,locations!A$1:F$12,6,FALSE)</f>
        <v>n</v>
      </c>
    </row>
    <row r="1489" spans="1:10" hidden="1">
      <c r="A1489" s="6" t="s">
        <v>194</v>
      </c>
      <c r="B1489" t="s">
        <v>103</v>
      </c>
      <c r="C1489">
        <v>36.6</v>
      </c>
      <c r="D1489">
        <v>2013</v>
      </c>
      <c r="E1489">
        <v>6</v>
      </c>
      <c r="F1489" t="str">
        <f>VLOOKUP(A1489,locations!A$1:F$13,2,FALSE)</f>
        <v>38.38000107</v>
      </c>
      <c r="G1489" t="str">
        <f>VLOOKUP(A1489,locations!A$1:F$13,3,FALSE)</f>
        <v>127.51999664</v>
      </c>
      <c r="H1489" t="str">
        <f>VLOOKUP(A1489,locations!A$1:F$13,4,FALSE)</f>
        <v>Kangwon</v>
      </c>
      <c r="I1489" t="str">
        <f>VLOOKUP(A1489,locations!A$1:F$13,5,FALSE)</f>
        <v>Ach'im-ni</v>
      </c>
      <c r="J1489" t="str">
        <f>VLOOKUP(A1489,locations!A$1:F$13,6,FALSE)</f>
        <v>n</v>
      </c>
    </row>
    <row r="1490" spans="1:10" hidden="1">
      <c r="A1490" s="6" t="s">
        <v>194</v>
      </c>
      <c r="B1490" t="s">
        <v>104</v>
      </c>
      <c r="C1490">
        <v>545.6</v>
      </c>
      <c r="D1490">
        <v>2013</v>
      </c>
      <c r="E1490">
        <v>7</v>
      </c>
      <c r="F1490" t="str">
        <f>VLOOKUP(A1490,locations!A$1:F$13,2,FALSE)</f>
        <v>38.38000107</v>
      </c>
      <c r="G1490" t="str">
        <f>VLOOKUP(A1490,locations!A$1:F$13,3,FALSE)</f>
        <v>127.51999664</v>
      </c>
      <c r="H1490" t="str">
        <f>VLOOKUP(A1490,locations!A$1:F$13,4,FALSE)</f>
        <v>Kangwon</v>
      </c>
      <c r="I1490" t="str">
        <f>VLOOKUP(A1490,locations!A$1:F$13,5,FALSE)</f>
        <v>Ach'im-ni</v>
      </c>
      <c r="J1490" t="str">
        <f>VLOOKUP(A1490,locations!A$1:F$13,6,FALSE)</f>
        <v>n</v>
      </c>
    </row>
    <row r="1491" spans="1:10" hidden="1">
      <c r="A1491" s="6" t="s">
        <v>194</v>
      </c>
      <c r="B1491" t="s">
        <v>105</v>
      </c>
      <c r="C1491">
        <v>114.5</v>
      </c>
      <c r="D1491">
        <v>2013</v>
      </c>
      <c r="E1491">
        <v>8</v>
      </c>
      <c r="F1491" t="str">
        <f>VLOOKUP(A1491,locations!A$1:F$13,2,FALSE)</f>
        <v>38.38000107</v>
      </c>
      <c r="G1491" t="str">
        <f>VLOOKUP(A1491,locations!A$1:F$13,3,FALSE)</f>
        <v>127.51999664</v>
      </c>
      <c r="H1491" t="str">
        <f>VLOOKUP(A1491,locations!A$1:F$13,4,FALSE)</f>
        <v>Kangwon</v>
      </c>
      <c r="I1491" t="str">
        <f>VLOOKUP(A1491,locations!A$1:F$13,5,FALSE)</f>
        <v>Ach'im-ni</v>
      </c>
      <c r="J1491" t="str">
        <f>VLOOKUP(A1491,locations!A$1:F$13,6,FALSE)</f>
        <v>n</v>
      </c>
    </row>
    <row r="1492" spans="1:10" hidden="1">
      <c r="A1492" s="6" t="s">
        <v>194</v>
      </c>
      <c r="B1492" t="s">
        <v>106</v>
      </c>
      <c r="C1492">
        <v>55.5</v>
      </c>
      <c r="D1492">
        <v>2013</v>
      </c>
      <c r="E1492">
        <v>9</v>
      </c>
      <c r="F1492" t="str">
        <f>VLOOKUP(A1492,locations!A$1:F$13,2,FALSE)</f>
        <v>38.38000107</v>
      </c>
      <c r="G1492" t="str">
        <f>VLOOKUP(A1492,locations!A$1:F$13,3,FALSE)</f>
        <v>127.51999664</v>
      </c>
      <c r="H1492" t="str">
        <f>VLOOKUP(A1492,locations!A$1:F$13,4,FALSE)</f>
        <v>Kangwon</v>
      </c>
      <c r="I1492" t="str">
        <f>VLOOKUP(A1492,locations!A$1:F$13,5,FALSE)</f>
        <v>Ach'im-ni</v>
      </c>
      <c r="J1492" t="str">
        <f>VLOOKUP(A1492,locations!A$1:F$13,6,FALSE)</f>
        <v>n</v>
      </c>
    </row>
    <row r="1493" spans="1:10" hidden="1">
      <c r="A1493" s="6" t="s">
        <v>194</v>
      </c>
      <c r="B1493" t="s">
        <v>107</v>
      </c>
      <c r="C1493">
        <v>12</v>
      </c>
      <c r="D1493">
        <v>2013</v>
      </c>
      <c r="E1493">
        <v>10</v>
      </c>
      <c r="F1493" t="str">
        <f>VLOOKUP(A1493,locations!A$1:F$13,2,FALSE)</f>
        <v>38.38000107</v>
      </c>
      <c r="G1493" t="str">
        <f>VLOOKUP(A1493,locations!A$1:F$13,3,FALSE)</f>
        <v>127.51999664</v>
      </c>
      <c r="H1493" t="str">
        <f>VLOOKUP(A1493,locations!A$1:F$13,4,FALSE)</f>
        <v>Kangwon</v>
      </c>
      <c r="I1493" t="str">
        <f>VLOOKUP(A1493,locations!A$1:F$13,5,FALSE)</f>
        <v>Ach'im-ni</v>
      </c>
      <c r="J1493" t="str">
        <f>VLOOKUP(A1493,locations!A$1:F$13,6,FALSE)</f>
        <v>n</v>
      </c>
    </row>
    <row r="1494" spans="1:10" hidden="1">
      <c r="A1494" s="6" t="s">
        <v>194</v>
      </c>
      <c r="B1494" t="s">
        <v>108</v>
      </c>
      <c r="C1494">
        <v>34.1</v>
      </c>
      <c r="D1494">
        <v>2013</v>
      </c>
      <c r="E1494">
        <v>11</v>
      </c>
      <c r="F1494" t="str">
        <f>VLOOKUP(A1494,locations!A$1:F$13,2,FALSE)</f>
        <v>38.38000107</v>
      </c>
      <c r="G1494" t="str">
        <f>VLOOKUP(A1494,locations!A$1:F$13,3,FALSE)</f>
        <v>127.51999664</v>
      </c>
      <c r="H1494" t="str">
        <f>VLOOKUP(A1494,locations!A$1:F$13,4,FALSE)</f>
        <v>Kangwon</v>
      </c>
      <c r="I1494" t="str">
        <f>VLOOKUP(A1494,locations!A$1:F$13,5,FALSE)</f>
        <v>Ach'im-ni</v>
      </c>
      <c r="J1494" t="str">
        <f>VLOOKUP(A1494,locations!A$1:F$13,6,FALSE)</f>
        <v>n</v>
      </c>
    </row>
    <row r="1495" spans="1:10" hidden="1">
      <c r="A1495" s="6" t="s">
        <v>194</v>
      </c>
      <c r="B1495" t="s">
        <v>109</v>
      </c>
      <c r="C1495">
        <v>19.2</v>
      </c>
      <c r="D1495">
        <v>2013</v>
      </c>
      <c r="E1495">
        <v>12</v>
      </c>
      <c r="F1495" t="str">
        <f>VLOOKUP(A1495,locations!A$1:F$13,2,FALSE)</f>
        <v>38.38000107</v>
      </c>
      <c r="G1495" t="str">
        <f>VLOOKUP(A1495,locations!A$1:F$13,3,FALSE)</f>
        <v>127.51999664</v>
      </c>
      <c r="H1495" t="str">
        <f>VLOOKUP(A1495,locations!A$1:F$13,4,FALSE)</f>
        <v>Kangwon</v>
      </c>
      <c r="I1495" t="str">
        <f>VLOOKUP(A1495,locations!A$1:F$13,5,FALSE)</f>
        <v>Ach'im-ni</v>
      </c>
      <c r="J1495" t="str">
        <f>VLOOKUP(A1495,locations!A$1:F$13,6,FALSE)</f>
        <v>n</v>
      </c>
    </row>
    <row r="1496" spans="1:10" hidden="1">
      <c r="A1496" s="6" t="s">
        <v>194</v>
      </c>
      <c r="B1496" t="s">
        <v>110</v>
      </c>
      <c r="C1496">
        <v>5.7</v>
      </c>
      <c r="D1496">
        <v>2014</v>
      </c>
      <c r="E1496">
        <v>1</v>
      </c>
      <c r="F1496" t="str">
        <f>VLOOKUP(A1496,locations!A$1:F$13,2,FALSE)</f>
        <v>38.38000107</v>
      </c>
      <c r="G1496" t="str">
        <f>VLOOKUP(A1496,locations!A$1:F$13,3,FALSE)</f>
        <v>127.51999664</v>
      </c>
      <c r="H1496" t="str">
        <f>VLOOKUP(A1496,locations!A$1:F$13,4,FALSE)</f>
        <v>Kangwon</v>
      </c>
      <c r="I1496" t="str">
        <f>VLOOKUP(A1496,locations!A$1:F$13,5,FALSE)</f>
        <v>Ach'im-ni</v>
      </c>
      <c r="J1496" t="str">
        <f>VLOOKUP(A1496,locations!A$1:F$13,6,FALSE)</f>
        <v>n</v>
      </c>
    </row>
    <row r="1497" spans="1:10" hidden="1">
      <c r="A1497" s="6" t="s">
        <v>194</v>
      </c>
      <c r="B1497" t="s">
        <v>111</v>
      </c>
      <c r="C1497">
        <v>9.1</v>
      </c>
      <c r="D1497">
        <v>2014</v>
      </c>
      <c r="E1497">
        <v>2</v>
      </c>
      <c r="F1497" t="str">
        <f>VLOOKUP(A1497,locations!A$1:F$13,2,FALSE)</f>
        <v>38.38000107</v>
      </c>
      <c r="G1497" t="str">
        <f>VLOOKUP(A1497,locations!A$1:F$13,3,FALSE)</f>
        <v>127.51999664</v>
      </c>
      <c r="H1497" t="str">
        <f>VLOOKUP(A1497,locations!A$1:F$13,4,FALSE)</f>
        <v>Kangwon</v>
      </c>
      <c r="I1497" t="str">
        <f>VLOOKUP(A1497,locations!A$1:F$13,5,FALSE)</f>
        <v>Ach'im-ni</v>
      </c>
      <c r="J1497" t="str">
        <f>VLOOKUP(A1497,locations!A$1:F$13,6,FALSE)</f>
        <v>n</v>
      </c>
    </row>
    <row r="1498" spans="1:10" hidden="1">
      <c r="A1498" s="6" t="s">
        <v>194</v>
      </c>
      <c r="B1498" t="s">
        <v>112</v>
      </c>
      <c r="C1498">
        <v>3.5</v>
      </c>
      <c r="D1498">
        <v>2014</v>
      </c>
      <c r="E1498">
        <v>3</v>
      </c>
      <c r="F1498" t="str">
        <f>VLOOKUP(A1498,locations!A$1:F$13,2,FALSE)</f>
        <v>38.38000107</v>
      </c>
      <c r="G1498" t="str">
        <f>VLOOKUP(A1498,locations!A$1:F$13,3,FALSE)</f>
        <v>127.51999664</v>
      </c>
      <c r="H1498" t="str">
        <f>VLOOKUP(A1498,locations!A$1:F$13,4,FALSE)</f>
        <v>Kangwon</v>
      </c>
      <c r="I1498" t="str">
        <f>VLOOKUP(A1498,locations!A$1:F$13,5,FALSE)</f>
        <v>Ach'im-ni</v>
      </c>
      <c r="J1498" t="str">
        <f>VLOOKUP(A1498,locations!A$1:F$13,6,FALSE)</f>
        <v>n</v>
      </c>
    </row>
    <row r="1499" spans="1:10" hidden="1">
      <c r="A1499" s="6" t="s">
        <v>194</v>
      </c>
      <c r="B1499" t="s">
        <v>113</v>
      </c>
      <c r="C1499">
        <v>4</v>
      </c>
      <c r="D1499">
        <v>2014</v>
      </c>
      <c r="E1499">
        <v>4</v>
      </c>
      <c r="F1499" t="str">
        <f>VLOOKUP(A1499,locations!A$1:F$13,2,FALSE)</f>
        <v>38.38000107</v>
      </c>
      <c r="G1499" t="str">
        <f>VLOOKUP(A1499,locations!A$1:F$13,3,FALSE)</f>
        <v>127.51999664</v>
      </c>
      <c r="H1499" t="str">
        <f>VLOOKUP(A1499,locations!A$1:F$13,4,FALSE)</f>
        <v>Kangwon</v>
      </c>
      <c r="I1499" t="str">
        <f>VLOOKUP(A1499,locations!A$1:F$13,5,FALSE)</f>
        <v>Ach'im-ni</v>
      </c>
      <c r="J1499" t="str">
        <f>VLOOKUP(A1499,locations!A$1:F$13,6,FALSE)</f>
        <v>n</v>
      </c>
    </row>
    <row r="1500" spans="1:10" hidden="1">
      <c r="A1500" s="6" t="s">
        <v>194</v>
      </c>
      <c r="B1500" t="s">
        <v>114</v>
      </c>
      <c r="C1500">
        <v>31</v>
      </c>
      <c r="D1500">
        <v>2014</v>
      </c>
      <c r="E1500">
        <v>5</v>
      </c>
      <c r="F1500" t="str">
        <f>VLOOKUP(A1500,locations!A$1:F$13,2,FALSE)</f>
        <v>38.38000107</v>
      </c>
      <c r="G1500" t="str">
        <f>VLOOKUP(A1500,locations!A$1:F$13,3,FALSE)</f>
        <v>127.51999664</v>
      </c>
      <c r="H1500" t="str">
        <f>VLOOKUP(A1500,locations!A$1:F$13,4,FALSE)</f>
        <v>Kangwon</v>
      </c>
      <c r="I1500" t="str">
        <f>VLOOKUP(A1500,locations!A$1:F$13,5,FALSE)</f>
        <v>Ach'im-ni</v>
      </c>
      <c r="J1500" t="str">
        <f>VLOOKUP(A1500,locations!A$1:F$13,6,FALSE)</f>
        <v>n</v>
      </c>
    </row>
    <row r="1501" spans="1:10" hidden="1">
      <c r="A1501" s="6" t="s">
        <v>194</v>
      </c>
      <c r="B1501" t="s">
        <v>115</v>
      </c>
      <c r="C1501">
        <v>100.3</v>
      </c>
      <c r="D1501">
        <v>2014</v>
      </c>
      <c r="E1501">
        <v>6</v>
      </c>
      <c r="F1501" t="str">
        <f>VLOOKUP(A1501,locations!A$1:F$13,2,FALSE)</f>
        <v>38.38000107</v>
      </c>
      <c r="G1501" t="str">
        <f>VLOOKUP(A1501,locations!A$1:F$13,3,FALSE)</f>
        <v>127.51999664</v>
      </c>
      <c r="H1501" t="str">
        <f>VLOOKUP(A1501,locations!A$1:F$13,4,FALSE)</f>
        <v>Kangwon</v>
      </c>
      <c r="I1501" t="str">
        <f>VLOOKUP(A1501,locations!A$1:F$13,5,FALSE)</f>
        <v>Ach'im-ni</v>
      </c>
      <c r="J1501" t="str">
        <f>VLOOKUP(A1501,locations!A$1:F$13,6,FALSE)</f>
        <v>n</v>
      </c>
    </row>
    <row r="1502" spans="1:10" hidden="1">
      <c r="A1502" s="6" t="s">
        <v>194</v>
      </c>
      <c r="B1502" t="s">
        <v>116</v>
      </c>
      <c r="C1502">
        <v>73.400000000000006</v>
      </c>
      <c r="D1502">
        <v>2014</v>
      </c>
      <c r="E1502">
        <v>7</v>
      </c>
      <c r="F1502" t="str">
        <f>VLOOKUP(A1502,locations!A$1:F$13,2,FALSE)</f>
        <v>38.38000107</v>
      </c>
      <c r="G1502" t="str">
        <f>VLOOKUP(A1502,locations!A$1:F$13,3,FALSE)</f>
        <v>127.51999664</v>
      </c>
      <c r="H1502" t="str">
        <f>VLOOKUP(A1502,locations!A$1:F$13,4,FALSE)</f>
        <v>Kangwon</v>
      </c>
      <c r="I1502" t="str">
        <f>VLOOKUP(A1502,locations!A$1:F$13,5,FALSE)</f>
        <v>Ach'im-ni</v>
      </c>
      <c r="J1502" t="str">
        <f>VLOOKUP(A1502,locations!A$1:F$13,6,FALSE)</f>
        <v>n</v>
      </c>
    </row>
    <row r="1503" spans="1:10" hidden="1">
      <c r="A1503" s="6" t="s">
        <v>194</v>
      </c>
      <c r="B1503" t="s">
        <v>117</v>
      </c>
      <c r="C1503">
        <v>101.1</v>
      </c>
      <c r="D1503">
        <v>2014</v>
      </c>
      <c r="E1503">
        <v>8</v>
      </c>
      <c r="F1503" t="str">
        <f>VLOOKUP(A1503,locations!A$1:F$13,2,FALSE)</f>
        <v>38.38000107</v>
      </c>
      <c r="G1503" t="str">
        <f>VLOOKUP(A1503,locations!A$1:F$13,3,FALSE)</f>
        <v>127.51999664</v>
      </c>
      <c r="H1503" t="str">
        <f>VLOOKUP(A1503,locations!A$1:F$13,4,FALSE)</f>
        <v>Kangwon</v>
      </c>
      <c r="I1503" t="str">
        <f>VLOOKUP(A1503,locations!A$1:F$13,5,FALSE)</f>
        <v>Ach'im-ni</v>
      </c>
      <c r="J1503" t="str">
        <f>VLOOKUP(A1503,locations!A$1:F$13,6,FALSE)</f>
        <v>n</v>
      </c>
    </row>
    <row r="1504" spans="1:10" hidden="1">
      <c r="A1504" s="6" t="s">
        <v>194</v>
      </c>
      <c r="B1504" t="s">
        <v>118</v>
      </c>
      <c r="C1504">
        <v>21.6</v>
      </c>
      <c r="D1504">
        <v>2014</v>
      </c>
      <c r="E1504">
        <v>9</v>
      </c>
      <c r="F1504" t="str">
        <f>VLOOKUP(A1504,locations!A$1:F$13,2,FALSE)</f>
        <v>38.38000107</v>
      </c>
      <c r="G1504" t="str">
        <f>VLOOKUP(A1504,locations!A$1:F$13,3,FALSE)</f>
        <v>127.51999664</v>
      </c>
      <c r="H1504" t="str">
        <f>VLOOKUP(A1504,locations!A$1:F$13,4,FALSE)</f>
        <v>Kangwon</v>
      </c>
      <c r="I1504" t="str">
        <f>VLOOKUP(A1504,locations!A$1:F$13,5,FALSE)</f>
        <v>Ach'im-ni</v>
      </c>
      <c r="J1504" t="str">
        <f>VLOOKUP(A1504,locations!A$1:F$13,6,FALSE)</f>
        <v>n</v>
      </c>
    </row>
    <row r="1505" spans="1:10" hidden="1">
      <c r="A1505" s="6" t="s">
        <v>194</v>
      </c>
      <c r="B1505" t="s">
        <v>119</v>
      </c>
      <c r="C1505">
        <v>71.400000000000006</v>
      </c>
      <c r="D1505">
        <v>2014</v>
      </c>
      <c r="E1505">
        <v>10</v>
      </c>
      <c r="F1505" t="str">
        <f>VLOOKUP(A1505,locations!A$1:F$13,2,FALSE)</f>
        <v>38.38000107</v>
      </c>
      <c r="G1505" t="str">
        <f>VLOOKUP(A1505,locations!A$1:F$13,3,FALSE)</f>
        <v>127.51999664</v>
      </c>
      <c r="H1505" t="str">
        <f>VLOOKUP(A1505,locations!A$1:F$13,4,FALSE)</f>
        <v>Kangwon</v>
      </c>
      <c r="I1505" t="str">
        <f>VLOOKUP(A1505,locations!A$1:F$13,5,FALSE)</f>
        <v>Ach'im-ni</v>
      </c>
      <c r="J1505" t="str">
        <f>VLOOKUP(A1505,locations!A$1:F$13,6,FALSE)</f>
        <v>n</v>
      </c>
    </row>
    <row r="1506" spans="1:10" hidden="1">
      <c r="A1506" s="6" t="s">
        <v>194</v>
      </c>
      <c r="B1506" t="s">
        <v>120</v>
      </c>
      <c r="C1506">
        <v>29</v>
      </c>
      <c r="D1506">
        <v>2014</v>
      </c>
      <c r="E1506">
        <v>11</v>
      </c>
      <c r="F1506" t="str">
        <f>VLOOKUP(A1506,locations!A$1:F$13,2,FALSE)</f>
        <v>38.38000107</v>
      </c>
      <c r="G1506" t="str">
        <f>VLOOKUP(A1506,locations!A$1:F$13,3,FALSE)</f>
        <v>127.51999664</v>
      </c>
      <c r="H1506" t="str">
        <f>VLOOKUP(A1506,locations!A$1:F$13,4,FALSE)</f>
        <v>Kangwon</v>
      </c>
      <c r="I1506" t="str">
        <f>VLOOKUP(A1506,locations!A$1:F$13,5,FALSE)</f>
        <v>Ach'im-ni</v>
      </c>
      <c r="J1506" t="str">
        <f>VLOOKUP(A1506,locations!A$1:F$13,6,FALSE)</f>
        <v>n</v>
      </c>
    </row>
    <row r="1507" spans="1:10" hidden="1">
      <c r="A1507" s="6" t="s">
        <v>194</v>
      </c>
      <c r="B1507" t="s">
        <v>121</v>
      </c>
      <c r="C1507">
        <v>9.5</v>
      </c>
      <c r="D1507">
        <v>2014</v>
      </c>
      <c r="E1507">
        <v>12</v>
      </c>
      <c r="F1507" t="str">
        <f>VLOOKUP(A1507,locations!A$1:F$13,2,FALSE)</f>
        <v>38.38000107</v>
      </c>
      <c r="G1507" t="str">
        <f>VLOOKUP(A1507,locations!A$1:F$13,3,FALSE)</f>
        <v>127.51999664</v>
      </c>
      <c r="H1507" t="str">
        <f>VLOOKUP(A1507,locations!A$1:F$13,4,FALSE)</f>
        <v>Kangwon</v>
      </c>
      <c r="I1507" t="str">
        <f>VLOOKUP(A1507,locations!A$1:F$13,5,FALSE)</f>
        <v>Ach'im-ni</v>
      </c>
      <c r="J1507" t="str">
        <f>VLOOKUP(A1507,locations!A$1:F$13,6,FALSE)</f>
        <v>n</v>
      </c>
    </row>
    <row r="1508" spans="1:10" hidden="1">
      <c r="A1508" s="6" t="s">
        <v>194</v>
      </c>
      <c r="B1508" t="s">
        <v>122</v>
      </c>
      <c r="C1508">
        <v>8.6999999999999993</v>
      </c>
      <c r="D1508">
        <v>2015</v>
      </c>
      <c r="E1508">
        <v>1</v>
      </c>
      <c r="F1508" t="str">
        <f>VLOOKUP(A1508,locations!A$1:F$13,2,FALSE)</f>
        <v>38.38000107</v>
      </c>
      <c r="G1508" t="str">
        <f>VLOOKUP(A1508,locations!A$1:F$13,3,FALSE)</f>
        <v>127.51999664</v>
      </c>
      <c r="H1508" t="str">
        <f>VLOOKUP(A1508,locations!A$1:F$13,4,FALSE)</f>
        <v>Kangwon</v>
      </c>
      <c r="I1508" t="str">
        <f>VLOOKUP(A1508,locations!A$1:F$13,5,FALSE)</f>
        <v>Ach'im-ni</v>
      </c>
      <c r="J1508" t="str">
        <f>VLOOKUP(A1508,locations!A$1:F$13,6,FALSE)</f>
        <v>n</v>
      </c>
    </row>
    <row r="1509" spans="1:10" hidden="1">
      <c r="A1509" s="6" t="s">
        <v>194</v>
      </c>
      <c r="B1509" t="s">
        <v>123</v>
      </c>
      <c r="C1509">
        <v>13.4</v>
      </c>
      <c r="D1509">
        <v>2015</v>
      </c>
      <c r="E1509">
        <v>2</v>
      </c>
      <c r="F1509" t="str">
        <f>VLOOKUP(A1509,locations!A$1:F$13,2,FALSE)</f>
        <v>38.38000107</v>
      </c>
      <c r="G1509" t="str">
        <f>VLOOKUP(A1509,locations!A$1:F$13,3,FALSE)</f>
        <v>127.51999664</v>
      </c>
      <c r="H1509" t="str">
        <f>VLOOKUP(A1509,locations!A$1:F$13,4,FALSE)</f>
        <v>Kangwon</v>
      </c>
      <c r="I1509" t="str">
        <f>VLOOKUP(A1509,locations!A$1:F$13,5,FALSE)</f>
        <v>Ach'im-ni</v>
      </c>
      <c r="J1509" t="str">
        <f>VLOOKUP(A1509,locations!A$1:F$13,6,FALSE)</f>
        <v>n</v>
      </c>
    </row>
    <row r="1510" spans="1:10" hidden="1">
      <c r="A1510" s="6" t="s">
        <v>194</v>
      </c>
      <c r="B1510" t="s">
        <v>124</v>
      </c>
      <c r="C1510">
        <v>52.4</v>
      </c>
      <c r="D1510">
        <v>2015</v>
      </c>
      <c r="E1510">
        <v>3</v>
      </c>
      <c r="F1510" t="str">
        <f>VLOOKUP(A1510,locations!A$1:F$13,2,FALSE)</f>
        <v>38.38000107</v>
      </c>
      <c r="G1510" t="str">
        <f>VLOOKUP(A1510,locations!A$1:F$13,3,FALSE)</f>
        <v>127.51999664</v>
      </c>
      <c r="H1510" t="str">
        <f>VLOOKUP(A1510,locations!A$1:F$13,4,FALSE)</f>
        <v>Kangwon</v>
      </c>
      <c r="I1510" t="str">
        <f>VLOOKUP(A1510,locations!A$1:F$13,5,FALSE)</f>
        <v>Ach'im-ni</v>
      </c>
      <c r="J1510" t="str">
        <f>VLOOKUP(A1510,locations!A$1:F$13,6,FALSE)</f>
        <v>n</v>
      </c>
    </row>
    <row r="1511" spans="1:10" hidden="1">
      <c r="A1511" s="6" t="s">
        <v>194</v>
      </c>
      <c r="B1511" t="s">
        <v>125</v>
      </c>
      <c r="C1511">
        <v>66.2</v>
      </c>
      <c r="D1511">
        <v>2015</v>
      </c>
      <c r="E1511">
        <v>4</v>
      </c>
      <c r="F1511" t="str">
        <f>VLOOKUP(A1511,locations!A$1:F$13,2,FALSE)</f>
        <v>38.38000107</v>
      </c>
      <c r="G1511" t="str">
        <f>VLOOKUP(A1511,locations!A$1:F$13,3,FALSE)</f>
        <v>127.51999664</v>
      </c>
      <c r="H1511" t="str">
        <f>VLOOKUP(A1511,locations!A$1:F$13,4,FALSE)</f>
        <v>Kangwon</v>
      </c>
      <c r="I1511" t="str">
        <f>VLOOKUP(A1511,locations!A$1:F$13,5,FALSE)</f>
        <v>Ach'im-ni</v>
      </c>
      <c r="J1511" t="str">
        <f>VLOOKUP(A1511,locations!A$1:F$13,6,FALSE)</f>
        <v>n</v>
      </c>
    </row>
    <row r="1512" spans="1:10" hidden="1">
      <c r="A1512" s="6" t="s">
        <v>194</v>
      </c>
      <c r="B1512" t="s">
        <v>126</v>
      </c>
      <c r="C1512">
        <v>9.4</v>
      </c>
      <c r="D1512">
        <v>2015</v>
      </c>
      <c r="E1512">
        <v>5</v>
      </c>
      <c r="F1512" t="str">
        <f>VLOOKUP(A1512,locations!A$1:F$13,2,FALSE)</f>
        <v>38.38000107</v>
      </c>
      <c r="G1512" t="str">
        <f>VLOOKUP(A1512,locations!A$1:F$13,3,FALSE)</f>
        <v>127.51999664</v>
      </c>
      <c r="H1512" t="str">
        <f>VLOOKUP(A1512,locations!A$1:F$13,4,FALSE)</f>
        <v>Kangwon</v>
      </c>
      <c r="I1512" t="str">
        <f>VLOOKUP(A1512,locations!A$1:F$13,5,FALSE)</f>
        <v>Ach'im-ni</v>
      </c>
      <c r="J1512" t="str">
        <f>VLOOKUP(A1512,locations!A$1:F$13,6,FALSE)</f>
        <v>n</v>
      </c>
    </row>
    <row r="1513" spans="1:10" hidden="1">
      <c r="A1513" s="6" t="s">
        <v>194</v>
      </c>
      <c r="B1513" t="s">
        <v>127</v>
      </c>
      <c r="C1513">
        <v>24.2</v>
      </c>
      <c r="D1513">
        <v>2015</v>
      </c>
      <c r="E1513">
        <v>6</v>
      </c>
      <c r="F1513" t="str">
        <f>VLOOKUP(A1513,locations!A$1:F$13,2,FALSE)</f>
        <v>38.38000107</v>
      </c>
      <c r="G1513" t="str">
        <f>VLOOKUP(A1513,locations!A$1:F$13,3,FALSE)</f>
        <v>127.51999664</v>
      </c>
      <c r="H1513" t="str">
        <f>VLOOKUP(A1513,locations!A$1:F$13,4,FALSE)</f>
        <v>Kangwon</v>
      </c>
      <c r="I1513" t="str">
        <f>VLOOKUP(A1513,locations!A$1:F$13,5,FALSE)</f>
        <v>Ach'im-ni</v>
      </c>
      <c r="J1513" t="str">
        <f>VLOOKUP(A1513,locations!A$1:F$13,6,FALSE)</f>
        <v>n</v>
      </c>
    </row>
    <row r="1514" spans="1:10" hidden="1">
      <c r="A1514" s="6" t="s">
        <v>194</v>
      </c>
      <c r="B1514" t="s">
        <v>128</v>
      </c>
      <c r="C1514">
        <v>148.4</v>
      </c>
      <c r="D1514">
        <v>2015</v>
      </c>
      <c r="E1514">
        <v>7</v>
      </c>
      <c r="F1514" t="str">
        <f>VLOOKUP(A1514,locations!A$1:F$13,2,FALSE)</f>
        <v>38.38000107</v>
      </c>
      <c r="G1514" t="str">
        <f>VLOOKUP(A1514,locations!A$1:F$13,3,FALSE)</f>
        <v>127.51999664</v>
      </c>
      <c r="H1514" t="str">
        <f>VLOOKUP(A1514,locations!A$1:F$13,4,FALSE)</f>
        <v>Kangwon</v>
      </c>
      <c r="I1514" t="str">
        <f>VLOOKUP(A1514,locations!A$1:F$13,5,FALSE)</f>
        <v>Ach'im-ni</v>
      </c>
      <c r="J1514" t="str">
        <f>VLOOKUP(A1514,locations!A$1:F$13,6,FALSE)</f>
        <v>n</v>
      </c>
    </row>
    <row r="1515" spans="1:10" hidden="1">
      <c r="A1515" s="6" t="s">
        <v>194</v>
      </c>
      <c r="B1515" t="s">
        <v>129</v>
      </c>
      <c r="C1515">
        <v>553.29999999999995</v>
      </c>
      <c r="D1515">
        <v>2015</v>
      </c>
      <c r="E1515">
        <v>8</v>
      </c>
      <c r="F1515" t="str">
        <f>VLOOKUP(A1515,locations!A$1:F$13,2,FALSE)</f>
        <v>38.38000107</v>
      </c>
      <c r="G1515" t="str">
        <f>VLOOKUP(A1515,locations!A$1:F$13,3,FALSE)</f>
        <v>127.51999664</v>
      </c>
      <c r="H1515" t="str">
        <f>VLOOKUP(A1515,locations!A$1:F$13,4,FALSE)</f>
        <v>Kangwon</v>
      </c>
      <c r="I1515" t="str">
        <f>VLOOKUP(A1515,locations!A$1:F$13,5,FALSE)</f>
        <v>Ach'im-ni</v>
      </c>
      <c r="J1515" t="str">
        <f>VLOOKUP(A1515,locations!A$1:F$13,6,FALSE)</f>
        <v>n</v>
      </c>
    </row>
    <row r="1516" spans="1:10" hidden="1">
      <c r="A1516" s="6" t="s">
        <v>194</v>
      </c>
      <c r="B1516" t="s">
        <v>130</v>
      </c>
      <c r="C1516">
        <v>107</v>
      </c>
      <c r="D1516">
        <v>2015</v>
      </c>
      <c r="E1516">
        <v>9</v>
      </c>
      <c r="F1516" t="str">
        <f>VLOOKUP(A1516,locations!A$1:F$13,2,FALSE)</f>
        <v>38.38000107</v>
      </c>
      <c r="G1516" t="str">
        <f>VLOOKUP(A1516,locations!A$1:F$13,3,FALSE)</f>
        <v>127.51999664</v>
      </c>
      <c r="H1516" t="str">
        <f>VLOOKUP(A1516,locations!A$1:F$13,4,FALSE)</f>
        <v>Kangwon</v>
      </c>
      <c r="I1516" t="str">
        <f>VLOOKUP(A1516,locations!A$1:F$13,5,FALSE)</f>
        <v>Ach'im-ni</v>
      </c>
      <c r="J1516" t="str">
        <f>VLOOKUP(A1516,locations!A$1:F$13,6,FALSE)</f>
        <v>n</v>
      </c>
    </row>
    <row r="1517" spans="1:10" hidden="1">
      <c r="A1517" s="6" t="s">
        <v>194</v>
      </c>
      <c r="B1517" t="s">
        <v>131</v>
      </c>
      <c r="C1517">
        <v>165</v>
      </c>
      <c r="D1517">
        <v>2015</v>
      </c>
      <c r="E1517">
        <v>10</v>
      </c>
      <c r="F1517" t="str">
        <f>VLOOKUP(A1517,locations!A$1:F$13,2,FALSE)</f>
        <v>38.38000107</v>
      </c>
      <c r="G1517" t="str">
        <f>VLOOKUP(A1517,locations!A$1:F$13,3,FALSE)</f>
        <v>127.51999664</v>
      </c>
      <c r="H1517" t="str">
        <f>VLOOKUP(A1517,locations!A$1:F$13,4,FALSE)</f>
        <v>Kangwon</v>
      </c>
      <c r="I1517" t="str">
        <f>VLOOKUP(A1517,locations!A$1:F$13,5,FALSE)</f>
        <v>Ach'im-ni</v>
      </c>
      <c r="J1517" t="str">
        <f>VLOOKUP(A1517,locations!A$1:F$13,6,FALSE)</f>
        <v>n</v>
      </c>
    </row>
    <row r="1518" spans="1:10" hidden="1">
      <c r="A1518" s="6" t="s">
        <v>194</v>
      </c>
      <c r="B1518" t="s">
        <v>132</v>
      </c>
      <c r="C1518">
        <v>44</v>
      </c>
      <c r="D1518">
        <v>2015</v>
      </c>
      <c r="E1518">
        <v>11</v>
      </c>
      <c r="F1518" t="str">
        <f>VLOOKUP(A1518,locations!A$1:F$13,2,FALSE)</f>
        <v>38.38000107</v>
      </c>
      <c r="G1518" t="str">
        <f>VLOOKUP(A1518,locations!A$1:F$13,3,FALSE)</f>
        <v>127.51999664</v>
      </c>
      <c r="H1518" t="str">
        <f>VLOOKUP(A1518,locations!A$1:F$13,4,FALSE)</f>
        <v>Kangwon</v>
      </c>
      <c r="I1518" t="str">
        <f>VLOOKUP(A1518,locations!A$1:F$13,5,FALSE)</f>
        <v>Ach'im-ni</v>
      </c>
      <c r="J1518" t="str">
        <f>VLOOKUP(A1518,locations!A$1:F$13,6,FALSE)</f>
        <v>n</v>
      </c>
    </row>
    <row r="1519" spans="1:10" hidden="1">
      <c r="A1519" s="6" t="s">
        <v>194</v>
      </c>
      <c r="B1519" t="s">
        <v>133</v>
      </c>
      <c r="C1519">
        <v>25.1</v>
      </c>
      <c r="D1519">
        <v>2015</v>
      </c>
      <c r="E1519">
        <v>12</v>
      </c>
      <c r="F1519" t="str">
        <f>VLOOKUP(A1519,locations!A$1:F$13,2,FALSE)</f>
        <v>38.38000107</v>
      </c>
      <c r="G1519" t="str">
        <f>VLOOKUP(A1519,locations!A$1:F$13,3,FALSE)</f>
        <v>127.51999664</v>
      </c>
      <c r="H1519" t="str">
        <f>VLOOKUP(A1519,locations!A$1:F$13,4,FALSE)</f>
        <v>Kangwon</v>
      </c>
      <c r="I1519" t="str">
        <f>VLOOKUP(A1519,locations!A$1:F$13,5,FALSE)</f>
        <v>Ach'im-ni</v>
      </c>
      <c r="J1519" t="str">
        <f>VLOOKUP(A1519,locations!A$1:F$13,6,FALSE)</f>
        <v>n</v>
      </c>
    </row>
    <row r="1520" spans="1:10" hidden="1">
      <c r="A1520" s="6" t="s">
        <v>194</v>
      </c>
      <c r="B1520" t="s">
        <v>134</v>
      </c>
      <c r="C1520">
        <v>0.3</v>
      </c>
      <c r="D1520">
        <v>2016</v>
      </c>
      <c r="E1520">
        <v>1</v>
      </c>
      <c r="F1520" t="str">
        <f>VLOOKUP(A1520,locations!A$1:F$13,2,FALSE)</f>
        <v>38.38000107</v>
      </c>
      <c r="G1520" t="str">
        <f>VLOOKUP(A1520,locations!A$1:F$13,3,FALSE)</f>
        <v>127.51999664</v>
      </c>
      <c r="H1520" t="str">
        <f>VLOOKUP(A1520,locations!A$1:F$13,4,FALSE)</f>
        <v>Kangwon</v>
      </c>
      <c r="I1520" t="str">
        <f>VLOOKUP(A1520,locations!A$1:F$13,5,FALSE)</f>
        <v>Ach'im-ni</v>
      </c>
      <c r="J1520" t="str">
        <f>VLOOKUP(A1520,locations!A$1:F$13,6,FALSE)</f>
        <v>n</v>
      </c>
    </row>
    <row r="1521" spans="1:10" hidden="1">
      <c r="A1521" s="6" t="s">
        <v>194</v>
      </c>
      <c r="B1521" t="s">
        <v>135</v>
      </c>
      <c r="C1521">
        <v>40</v>
      </c>
      <c r="D1521">
        <v>2016</v>
      </c>
      <c r="E1521">
        <v>2</v>
      </c>
      <c r="F1521" t="str">
        <f>VLOOKUP(A1521,locations!A$1:F$13,2,FALSE)</f>
        <v>38.38000107</v>
      </c>
      <c r="G1521" t="str">
        <f>VLOOKUP(A1521,locations!A$1:F$13,3,FALSE)</f>
        <v>127.51999664</v>
      </c>
      <c r="H1521" t="str">
        <f>VLOOKUP(A1521,locations!A$1:F$13,4,FALSE)</f>
        <v>Kangwon</v>
      </c>
      <c r="I1521" t="str">
        <f>VLOOKUP(A1521,locations!A$1:F$13,5,FALSE)</f>
        <v>Ach'im-ni</v>
      </c>
      <c r="J1521" t="str">
        <f>VLOOKUP(A1521,locations!A$1:F$13,6,FALSE)</f>
        <v>n</v>
      </c>
    </row>
    <row r="1522" spans="1:10" hidden="1">
      <c r="A1522" s="6" t="s">
        <v>194</v>
      </c>
      <c r="B1522" t="s">
        <v>136</v>
      </c>
      <c r="C1522">
        <v>53</v>
      </c>
      <c r="D1522">
        <v>2016</v>
      </c>
      <c r="E1522">
        <v>3</v>
      </c>
      <c r="F1522" t="str">
        <f>VLOOKUP(A1522,locations!A$1:F$13,2,FALSE)</f>
        <v>38.38000107</v>
      </c>
      <c r="G1522" t="str">
        <f>VLOOKUP(A1522,locations!A$1:F$13,3,FALSE)</f>
        <v>127.51999664</v>
      </c>
      <c r="H1522" t="str">
        <f>VLOOKUP(A1522,locations!A$1:F$13,4,FALSE)</f>
        <v>Kangwon</v>
      </c>
      <c r="I1522" t="str">
        <f>VLOOKUP(A1522,locations!A$1:F$13,5,FALSE)</f>
        <v>Ach'im-ni</v>
      </c>
      <c r="J1522" t="str">
        <f>VLOOKUP(A1522,locations!A$1:F$13,6,FALSE)</f>
        <v>n</v>
      </c>
    </row>
    <row r="1523" spans="1:10" hidden="1">
      <c r="A1523" s="6" t="s">
        <v>194</v>
      </c>
      <c r="B1523" t="s">
        <v>137</v>
      </c>
      <c r="C1523">
        <v>26</v>
      </c>
      <c r="D1523">
        <v>2016</v>
      </c>
      <c r="E1523">
        <v>4</v>
      </c>
      <c r="F1523" t="str">
        <f>VLOOKUP(A1523,locations!A$1:F$13,2,FALSE)</f>
        <v>38.38000107</v>
      </c>
      <c r="G1523" t="str">
        <f>VLOOKUP(A1523,locations!A$1:F$13,3,FALSE)</f>
        <v>127.51999664</v>
      </c>
      <c r="H1523" t="str">
        <f>VLOOKUP(A1523,locations!A$1:F$13,4,FALSE)</f>
        <v>Kangwon</v>
      </c>
      <c r="I1523" t="str">
        <f>VLOOKUP(A1523,locations!A$1:F$13,5,FALSE)</f>
        <v>Ach'im-ni</v>
      </c>
      <c r="J1523" t="str">
        <f>VLOOKUP(A1523,locations!A$1:F$13,6,FALSE)</f>
        <v>n</v>
      </c>
    </row>
    <row r="1524" spans="1:10" hidden="1">
      <c r="A1524" s="6" t="s">
        <v>194</v>
      </c>
      <c r="B1524" t="s">
        <v>138</v>
      </c>
      <c r="C1524">
        <v>405.9</v>
      </c>
      <c r="D1524">
        <v>2016</v>
      </c>
      <c r="E1524">
        <v>5</v>
      </c>
      <c r="F1524" t="str">
        <f>VLOOKUP(A1524,locations!A$1:F$13,2,FALSE)</f>
        <v>38.38000107</v>
      </c>
      <c r="G1524" t="str">
        <f>VLOOKUP(A1524,locations!A$1:F$13,3,FALSE)</f>
        <v>127.51999664</v>
      </c>
      <c r="H1524" t="str">
        <f>VLOOKUP(A1524,locations!A$1:F$13,4,FALSE)</f>
        <v>Kangwon</v>
      </c>
      <c r="I1524" t="str">
        <f>VLOOKUP(A1524,locations!A$1:F$13,5,FALSE)</f>
        <v>Ach'im-ni</v>
      </c>
      <c r="J1524" t="str">
        <f>VLOOKUP(A1524,locations!A$1:F$13,6,FALSE)</f>
        <v>n</v>
      </c>
    </row>
    <row r="1525" spans="1:10" hidden="1">
      <c r="A1525" s="6" t="s">
        <v>194</v>
      </c>
      <c r="B1525" t="s">
        <v>139</v>
      </c>
      <c r="C1525">
        <v>22</v>
      </c>
      <c r="D1525">
        <v>2016</v>
      </c>
      <c r="E1525">
        <v>6</v>
      </c>
      <c r="F1525" t="str">
        <f>VLOOKUP(A1525,locations!A$1:F$13,2,FALSE)</f>
        <v>38.38000107</v>
      </c>
      <c r="G1525" t="str">
        <f>VLOOKUP(A1525,locations!A$1:F$13,3,FALSE)</f>
        <v>127.51999664</v>
      </c>
      <c r="H1525" t="str">
        <f>VLOOKUP(A1525,locations!A$1:F$13,4,FALSE)</f>
        <v>Kangwon</v>
      </c>
      <c r="I1525" t="str">
        <f>VLOOKUP(A1525,locations!A$1:F$13,5,FALSE)</f>
        <v>Ach'im-ni</v>
      </c>
      <c r="J1525" t="str">
        <f>VLOOKUP(A1525,locations!A$1:F$13,6,FALSE)</f>
        <v>n</v>
      </c>
    </row>
    <row r="1526" spans="1:10" hidden="1">
      <c r="A1526" s="6" t="s">
        <v>194</v>
      </c>
      <c r="B1526" t="s">
        <v>140</v>
      </c>
      <c r="C1526">
        <v>168</v>
      </c>
      <c r="D1526">
        <v>2016</v>
      </c>
      <c r="E1526">
        <v>7</v>
      </c>
      <c r="F1526" t="str">
        <f>VLOOKUP(A1526,locations!A$1:F$13,2,FALSE)</f>
        <v>38.38000107</v>
      </c>
      <c r="G1526" t="str">
        <f>VLOOKUP(A1526,locations!A$1:F$13,3,FALSE)</f>
        <v>127.51999664</v>
      </c>
      <c r="H1526" t="str">
        <f>VLOOKUP(A1526,locations!A$1:F$13,4,FALSE)</f>
        <v>Kangwon</v>
      </c>
      <c r="I1526" t="str">
        <f>VLOOKUP(A1526,locations!A$1:F$13,5,FALSE)</f>
        <v>Ach'im-ni</v>
      </c>
      <c r="J1526" t="str">
        <f>VLOOKUP(A1526,locations!A$1:F$13,6,FALSE)</f>
        <v>n</v>
      </c>
    </row>
    <row r="1527" spans="1:10" hidden="1">
      <c r="A1527" s="6" t="s">
        <v>194</v>
      </c>
      <c r="B1527" t="s">
        <v>141</v>
      </c>
      <c r="C1527">
        <v>49.7</v>
      </c>
      <c r="D1527">
        <v>2016</v>
      </c>
      <c r="E1527">
        <v>8</v>
      </c>
      <c r="F1527" t="str">
        <f>VLOOKUP(A1527,locations!A$1:F$13,2,FALSE)</f>
        <v>38.38000107</v>
      </c>
      <c r="G1527" t="str">
        <f>VLOOKUP(A1527,locations!A$1:F$13,3,FALSE)</f>
        <v>127.51999664</v>
      </c>
      <c r="H1527" t="str">
        <f>VLOOKUP(A1527,locations!A$1:F$13,4,FALSE)</f>
        <v>Kangwon</v>
      </c>
      <c r="I1527" t="str">
        <f>VLOOKUP(A1527,locations!A$1:F$13,5,FALSE)</f>
        <v>Ach'im-ni</v>
      </c>
      <c r="J1527" t="str">
        <f>VLOOKUP(A1527,locations!A$1:F$13,6,FALSE)</f>
        <v>n</v>
      </c>
    </row>
    <row r="1528" spans="1:10" hidden="1">
      <c r="A1528" s="6" t="s">
        <v>194</v>
      </c>
      <c r="B1528" t="s">
        <v>142</v>
      </c>
      <c r="C1528">
        <v>69</v>
      </c>
      <c r="D1528">
        <v>2016</v>
      </c>
      <c r="E1528">
        <v>9</v>
      </c>
      <c r="F1528" t="str">
        <f>VLOOKUP(A1528,locations!A$1:F$13,2,FALSE)</f>
        <v>38.38000107</v>
      </c>
      <c r="G1528" t="str">
        <f>VLOOKUP(A1528,locations!A$1:F$13,3,FALSE)</f>
        <v>127.51999664</v>
      </c>
      <c r="H1528" t="str">
        <f>VLOOKUP(A1528,locations!A$1:F$13,4,FALSE)</f>
        <v>Kangwon</v>
      </c>
      <c r="I1528" t="str">
        <f>VLOOKUP(A1528,locations!A$1:F$13,5,FALSE)</f>
        <v>Ach'im-ni</v>
      </c>
      <c r="J1528" t="str">
        <f>VLOOKUP(A1528,locations!A$1:F$13,6,FALSE)</f>
        <v>n</v>
      </c>
    </row>
    <row r="1529" spans="1:10" hidden="1">
      <c r="A1529" s="6" t="s">
        <v>194</v>
      </c>
      <c r="B1529" t="s">
        <v>143</v>
      </c>
      <c r="C1529">
        <v>147</v>
      </c>
      <c r="D1529">
        <v>2016</v>
      </c>
      <c r="E1529">
        <v>10</v>
      </c>
      <c r="F1529" t="str">
        <f>VLOOKUP(A1529,locations!A$1:F$13,2,FALSE)</f>
        <v>38.38000107</v>
      </c>
      <c r="G1529" t="str">
        <f>VLOOKUP(A1529,locations!A$1:F$13,3,FALSE)</f>
        <v>127.51999664</v>
      </c>
      <c r="H1529" t="str">
        <f>VLOOKUP(A1529,locations!A$1:F$13,4,FALSE)</f>
        <v>Kangwon</v>
      </c>
      <c r="I1529" t="str">
        <f>VLOOKUP(A1529,locations!A$1:F$13,5,FALSE)</f>
        <v>Ach'im-ni</v>
      </c>
      <c r="J1529" t="str">
        <f>VLOOKUP(A1529,locations!A$1:F$13,6,FALSE)</f>
        <v>n</v>
      </c>
    </row>
    <row r="1530" spans="1:10" hidden="1">
      <c r="A1530" s="6" t="s">
        <v>194</v>
      </c>
      <c r="B1530" t="s">
        <v>144</v>
      </c>
      <c r="C1530">
        <v>22.4</v>
      </c>
      <c r="D1530">
        <v>2016</v>
      </c>
      <c r="E1530">
        <v>11</v>
      </c>
      <c r="F1530" t="str">
        <f>VLOOKUP(A1530,locations!A$1:F$13,2,FALSE)</f>
        <v>38.38000107</v>
      </c>
      <c r="G1530" t="str">
        <f>VLOOKUP(A1530,locations!A$1:F$13,3,FALSE)</f>
        <v>127.51999664</v>
      </c>
      <c r="H1530" t="str">
        <f>VLOOKUP(A1530,locations!A$1:F$13,4,FALSE)</f>
        <v>Kangwon</v>
      </c>
      <c r="I1530" t="str">
        <f>VLOOKUP(A1530,locations!A$1:F$13,5,FALSE)</f>
        <v>Ach'im-ni</v>
      </c>
      <c r="J1530" t="str">
        <f>VLOOKUP(A1530,locations!A$1:F$13,6,FALSE)</f>
        <v>n</v>
      </c>
    </row>
    <row r="1531" spans="1:10" hidden="1">
      <c r="A1531" s="6" t="s">
        <v>194</v>
      </c>
      <c r="B1531" t="s">
        <v>145</v>
      </c>
      <c r="C1531">
        <v>14.1</v>
      </c>
      <c r="D1531">
        <v>2016</v>
      </c>
      <c r="E1531">
        <v>12</v>
      </c>
      <c r="F1531" t="str">
        <f>VLOOKUP(A1531,locations!A$1:F$13,2,FALSE)</f>
        <v>38.38000107</v>
      </c>
      <c r="G1531" t="str">
        <f>VLOOKUP(A1531,locations!A$1:F$13,3,FALSE)</f>
        <v>127.51999664</v>
      </c>
      <c r="H1531" t="str">
        <f>VLOOKUP(A1531,locations!A$1:F$13,4,FALSE)</f>
        <v>Kangwon</v>
      </c>
      <c r="I1531" t="str">
        <f>VLOOKUP(A1531,locations!A$1:F$13,5,FALSE)</f>
        <v>Ach'im-ni</v>
      </c>
      <c r="J1531" t="str">
        <f>VLOOKUP(A1531,locations!A$1:F$13,6,FALSE)</f>
        <v>n</v>
      </c>
    </row>
    <row r="1532" spans="1:10">
      <c r="A1532" s="6" t="s">
        <v>194</v>
      </c>
      <c r="B1532" t="s">
        <v>146</v>
      </c>
      <c r="C1532">
        <v>10.199999999999999</v>
      </c>
      <c r="D1532">
        <v>2017</v>
      </c>
      <c r="E1532">
        <v>1</v>
      </c>
      <c r="F1532" t="str">
        <f>VLOOKUP(A1532,locations!A$1:F$13,2,FALSE)</f>
        <v>38.38000107</v>
      </c>
      <c r="G1532" t="str">
        <f>VLOOKUP(A1532,locations!A$1:F$13,3,FALSE)</f>
        <v>127.51999664</v>
      </c>
      <c r="H1532" t="str">
        <f>VLOOKUP(A1532,locations!A$1:F$13,4,FALSE)</f>
        <v>Kangwon</v>
      </c>
      <c r="I1532" t="str">
        <f>VLOOKUP(A1532,locations!A$1:F$13,5,FALSE)</f>
        <v>Ach'im-ni</v>
      </c>
      <c r="J1532" t="str">
        <f>VLOOKUP(A1532,locations!A$1:F$13,6,FALSE)</f>
        <v>n</v>
      </c>
    </row>
    <row r="1533" spans="1:10">
      <c r="A1533" s="6" t="s">
        <v>194</v>
      </c>
      <c r="B1533" t="s">
        <v>147</v>
      </c>
      <c r="C1533">
        <v>11.5</v>
      </c>
      <c r="D1533">
        <v>2017</v>
      </c>
      <c r="E1533">
        <v>2</v>
      </c>
      <c r="F1533" t="str">
        <f>VLOOKUP(A1533,locations!A$1:F$13,2,FALSE)</f>
        <v>38.38000107</v>
      </c>
      <c r="G1533" t="str">
        <f>VLOOKUP(A1533,locations!A$1:F$13,3,FALSE)</f>
        <v>127.51999664</v>
      </c>
      <c r="H1533" t="str">
        <f>VLOOKUP(A1533,locations!A$1:F$13,4,FALSE)</f>
        <v>Kangwon</v>
      </c>
      <c r="I1533" t="str">
        <f>VLOOKUP(A1533,locations!A$1:F$13,5,FALSE)</f>
        <v>Ach'im-ni</v>
      </c>
      <c r="J1533" t="str">
        <f>VLOOKUP(A1533,locations!A$1:F$13,6,FALSE)</f>
        <v>n</v>
      </c>
    </row>
    <row r="1534" spans="1:10">
      <c r="A1534" s="6" t="s">
        <v>194</v>
      </c>
      <c r="B1534" t="s">
        <v>148</v>
      </c>
      <c r="C1534">
        <v>13.7</v>
      </c>
      <c r="D1534">
        <v>2017</v>
      </c>
      <c r="E1534">
        <v>3</v>
      </c>
      <c r="F1534" t="str">
        <f>VLOOKUP(A1534,locations!A$1:F$13,2,FALSE)</f>
        <v>38.38000107</v>
      </c>
      <c r="G1534" t="str">
        <f>VLOOKUP(A1534,locations!A$1:F$13,3,FALSE)</f>
        <v>127.51999664</v>
      </c>
      <c r="H1534" t="str">
        <f>VLOOKUP(A1534,locations!A$1:F$13,4,FALSE)</f>
        <v>Kangwon</v>
      </c>
      <c r="I1534" t="str">
        <f>VLOOKUP(A1534,locations!A$1:F$13,5,FALSE)</f>
        <v>Ach'im-ni</v>
      </c>
      <c r="J1534" t="str">
        <f>VLOOKUP(A1534,locations!A$1:F$13,6,FALSE)</f>
        <v>n</v>
      </c>
    </row>
    <row r="1535" spans="1:10">
      <c r="A1535" s="6" t="s">
        <v>194</v>
      </c>
      <c r="B1535" t="s">
        <v>149</v>
      </c>
      <c r="C1535">
        <v>43.3</v>
      </c>
      <c r="D1535">
        <v>2017</v>
      </c>
      <c r="E1535">
        <v>4</v>
      </c>
      <c r="F1535" t="str">
        <f>VLOOKUP(A1535,locations!A$1:F$13,2,FALSE)</f>
        <v>38.38000107</v>
      </c>
      <c r="G1535" t="str">
        <f>VLOOKUP(A1535,locations!A$1:F$13,3,FALSE)</f>
        <v>127.51999664</v>
      </c>
      <c r="H1535" t="str">
        <f>VLOOKUP(A1535,locations!A$1:F$13,4,FALSE)</f>
        <v>Kangwon</v>
      </c>
      <c r="I1535" t="str">
        <f>VLOOKUP(A1535,locations!A$1:F$13,5,FALSE)</f>
        <v>Ach'im-ni</v>
      </c>
      <c r="J1535" t="str">
        <f>VLOOKUP(A1535,locations!A$1:F$13,6,FALSE)</f>
        <v>n</v>
      </c>
    </row>
    <row r="1536" spans="1:10">
      <c r="A1536" s="6" t="s">
        <v>194</v>
      </c>
      <c r="B1536" t="s">
        <v>150</v>
      </c>
      <c r="C1536">
        <v>40</v>
      </c>
      <c r="D1536">
        <v>2017</v>
      </c>
      <c r="E1536">
        <v>5</v>
      </c>
      <c r="F1536" t="str">
        <f>VLOOKUP(A1536,locations!A$1:F$13,2,FALSE)</f>
        <v>38.38000107</v>
      </c>
      <c r="G1536" t="str">
        <f>VLOOKUP(A1536,locations!A$1:F$13,3,FALSE)</f>
        <v>127.51999664</v>
      </c>
      <c r="H1536" t="str">
        <f>VLOOKUP(A1536,locations!A$1:F$13,4,FALSE)</f>
        <v>Kangwon</v>
      </c>
      <c r="I1536" t="str">
        <f>VLOOKUP(A1536,locations!A$1:F$13,5,FALSE)</f>
        <v>Ach'im-ni</v>
      </c>
      <c r="J1536" t="str">
        <f>VLOOKUP(A1536,locations!A$1:F$13,6,FALSE)</f>
        <v>n</v>
      </c>
    </row>
    <row r="1537" spans="1:10">
      <c r="A1537" s="6" t="s">
        <v>194</v>
      </c>
      <c r="B1537" t="s">
        <v>151</v>
      </c>
      <c r="C1537">
        <v>282.89999999999998</v>
      </c>
      <c r="D1537">
        <v>2017</v>
      </c>
      <c r="E1537">
        <v>6</v>
      </c>
      <c r="F1537" t="str">
        <f>VLOOKUP(A1537,locations!A$1:F$13,2,FALSE)</f>
        <v>38.38000107</v>
      </c>
      <c r="G1537" t="str">
        <f>VLOOKUP(A1537,locations!A$1:F$13,3,FALSE)</f>
        <v>127.51999664</v>
      </c>
      <c r="H1537" t="str">
        <f>VLOOKUP(A1537,locations!A$1:F$13,4,FALSE)</f>
        <v>Kangwon</v>
      </c>
      <c r="I1537" t="str">
        <f>VLOOKUP(A1537,locations!A$1:F$13,5,FALSE)</f>
        <v>Ach'im-ni</v>
      </c>
      <c r="J1537" t="str">
        <f>VLOOKUP(A1537,locations!A$1:F$13,6,FALSE)</f>
        <v>n</v>
      </c>
    </row>
    <row r="1538" spans="1:10">
      <c r="A1538" s="6" t="s">
        <v>194</v>
      </c>
      <c r="B1538" t="s">
        <v>152</v>
      </c>
      <c r="C1538">
        <v>383</v>
      </c>
      <c r="D1538">
        <v>2017</v>
      </c>
      <c r="E1538">
        <v>7</v>
      </c>
      <c r="F1538" t="str">
        <f>VLOOKUP(A1538,locations!A$1:F$13,2,FALSE)</f>
        <v>38.38000107</v>
      </c>
      <c r="G1538" t="str">
        <f>VLOOKUP(A1538,locations!A$1:F$13,3,FALSE)</f>
        <v>127.51999664</v>
      </c>
      <c r="H1538" t="str">
        <f>VLOOKUP(A1538,locations!A$1:F$13,4,FALSE)</f>
        <v>Kangwon</v>
      </c>
      <c r="I1538" t="str">
        <f>VLOOKUP(A1538,locations!A$1:F$13,5,FALSE)</f>
        <v>Ach'im-ni</v>
      </c>
      <c r="J1538" t="str">
        <f>VLOOKUP(A1538,locations!A$1:F$13,6,FALSE)</f>
        <v>n</v>
      </c>
    </row>
    <row r="1539" spans="1:10">
      <c r="A1539" s="6" t="s">
        <v>194</v>
      </c>
      <c r="B1539" t="s">
        <v>153</v>
      </c>
      <c r="C1539">
        <v>264.10000000000002</v>
      </c>
      <c r="D1539">
        <v>2017</v>
      </c>
      <c r="E1539">
        <v>8</v>
      </c>
      <c r="F1539" t="str">
        <f>VLOOKUP(A1539,locations!A$1:F$13,2,FALSE)</f>
        <v>38.38000107</v>
      </c>
      <c r="G1539" t="str">
        <f>VLOOKUP(A1539,locations!A$1:F$13,3,FALSE)</f>
        <v>127.51999664</v>
      </c>
      <c r="H1539" t="str">
        <f>VLOOKUP(A1539,locations!A$1:F$13,4,FALSE)</f>
        <v>Kangwon</v>
      </c>
      <c r="I1539" t="str">
        <f>VLOOKUP(A1539,locations!A$1:F$13,5,FALSE)</f>
        <v>Ach'im-ni</v>
      </c>
      <c r="J1539" t="str">
        <f>VLOOKUP(A1539,locations!A$1:F$13,6,FALSE)</f>
        <v>n</v>
      </c>
    </row>
    <row r="1540" spans="1:10">
      <c r="A1540" s="6" t="s">
        <v>194</v>
      </c>
      <c r="B1540" t="s">
        <v>154</v>
      </c>
      <c r="C1540">
        <v>42.2</v>
      </c>
      <c r="D1540">
        <v>2017</v>
      </c>
      <c r="E1540">
        <v>9</v>
      </c>
      <c r="F1540" t="str">
        <f>VLOOKUP(A1540,locations!A$1:F$13,2,FALSE)</f>
        <v>38.38000107</v>
      </c>
      <c r="G1540" t="str">
        <f>VLOOKUP(A1540,locations!A$1:F$13,3,FALSE)</f>
        <v>127.51999664</v>
      </c>
      <c r="H1540" t="str">
        <f>VLOOKUP(A1540,locations!A$1:F$13,4,FALSE)</f>
        <v>Kangwon</v>
      </c>
      <c r="I1540" t="str">
        <f>VLOOKUP(A1540,locations!A$1:F$13,5,FALSE)</f>
        <v>Ach'im-ni</v>
      </c>
      <c r="J1540" t="str">
        <f>VLOOKUP(A1540,locations!A$1:F$13,6,FALSE)</f>
        <v>n</v>
      </c>
    </row>
    <row r="1541" spans="1:10">
      <c r="A1541" s="6" t="s">
        <v>194</v>
      </c>
      <c r="B1541" t="s">
        <v>155</v>
      </c>
      <c r="C1541">
        <v>14.1</v>
      </c>
      <c r="D1541">
        <v>2017</v>
      </c>
      <c r="E1541">
        <v>10</v>
      </c>
      <c r="F1541" t="str">
        <f>VLOOKUP(A1541,locations!A$1:F$13,2,FALSE)</f>
        <v>38.38000107</v>
      </c>
      <c r="G1541" t="str">
        <f>VLOOKUP(A1541,locations!A$1:F$13,3,FALSE)</f>
        <v>127.51999664</v>
      </c>
      <c r="H1541" t="str">
        <f>VLOOKUP(A1541,locations!A$1:F$13,4,FALSE)</f>
        <v>Kangwon</v>
      </c>
      <c r="I1541" t="str">
        <f>VLOOKUP(A1541,locations!A$1:F$13,5,FALSE)</f>
        <v>Ach'im-ni</v>
      </c>
      <c r="J1541" t="str">
        <f>VLOOKUP(A1541,locations!A$1:F$13,6,FALSE)</f>
        <v>n</v>
      </c>
    </row>
    <row r="1542" spans="1:10" hidden="1">
      <c r="A1542" s="6" t="s">
        <v>219</v>
      </c>
      <c r="B1542" t="s">
        <v>2</v>
      </c>
      <c r="C1542">
        <v>0</v>
      </c>
      <c r="D1542">
        <v>2005</v>
      </c>
      <c r="E1542">
        <v>1</v>
      </c>
      <c r="F1542" t="str">
        <f>VLOOKUP(A1542,locations!A$1:F$13,2,FALSE)</f>
        <v>38.065833</v>
      </c>
      <c r="G1542" t="str">
        <f>VLOOKUP(A1542,locations!A$1:F$13,3,FALSE)</f>
        <v>126.374167</v>
      </c>
      <c r="H1542" t="str">
        <f>VLOOKUP(A1542,locations!A$1:F$13,4,FALSE)</f>
        <v>South Hwanghae</v>
      </c>
      <c r="I1542" t="str">
        <f>VLOOKUP(A1542,locations!A$1:F$13,5,FALSE)</f>
        <v>Hadongjin</v>
      </c>
      <c r="J1542" t="str">
        <f>VLOOKUP(A1542,locations!A$1:F$13,6,FALSE)</f>
        <v>y</v>
      </c>
    </row>
    <row r="1543" spans="1:10" hidden="1">
      <c r="A1543" s="6" t="s">
        <v>219</v>
      </c>
      <c r="B1543" t="s">
        <v>3</v>
      </c>
      <c r="C1543">
        <v>8</v>
      </c>
      <c r="D1543">
        <v>2005</v>
      </c>
      <c r="E1543">
        <v>2</v>
      </c>
      <c r="F1543" t="str">
        <f>VLOOKUP(A1543,locations!A$1:F$13,2,FALSE)</f>
        <v>38.065833</v>
      </c>
      <c r="G1543" t="str">
        <f>VLOOKUP(A1543,locations!A$1:F$13,3,FALSE)</f>
        <v>126.374167</v>
      </c>
      <c r="H1543" t="str">
        <f>VLOOKUP(A1543,locations!A$1:F$13,4,FALSE)</f>
        <v>South Hwanghae</v>
      </c>
      <c r="I1543" t="str">
        <f>VLOOKUP(A1543,locations!A$1:F$13,5,FALSE)</f>
        <v>Hadongjin</v>
      </c>
      <c r="J1543" t="str">
        <f>VLOOKUP(A1543,locations!A$1:F$13,6,FALSE)</f>
        <v>y</v>
      </c>
    </row>
    <row r="1544" spans="1:10" hidden="1">
      <c r="A1544" s="6" t="s">
        <v>219</v>
      </c>
      <c r="B1544" t="s">
        <v>4</v>
      </c>
      <c r="C1544">
        <v>0</v>
      </c>
      <c r="D1544">
        <v>2005</v>
      </c>
      <c r="E1544">
        <v>3</v>
      </c>
      <c r="F1544" t="str">
        <f>VLOOKUP(A1544,locations!A$1:F$13,2,FALSE)</f>
        <v>38.065833</v>
      </c>
      <c r="G1544" t="str">
        <f>VLOOKUP(A1544,locations!A$1:F$13,3,FALSE)</f>
        <v>126.374167</v>
      </c>
      <c r="H1544" t="str">
        <f>VLOOKUP(A1544,locations!A$1:F$13,4,FALSE)</f>
        <v>South Hwanghae</v>
      </c>
      <c r="I1544" t="str">
        <f>VLOOKUP(A1544,locations!A$1:F$13,5,FALSE)</f>
        <v>Hadongjin</v>
      </c>
      <c r="J1544" t="str">
        <f>VLOOKUP(A1544,locations!A$1:F$13,6,FALSE)</f>
        <v>y</v>
      </c>
    </row>
    <row r="1545" spans="1:10" hidden="1">
      <c r="A1545" s="6" t="s">
        <v>219</v>
      </c>
      <c r="B1545" t="s">
        <v>5</v>
      </c>
      <c r="C1545">
        <v>12</v>
      </c>
      <c r="D1545">
        <v>2005</v>
      </c>
      <c r="E1545">
        <v>4</v>
      </c>
      <c r="F1545" t="str">
        <f>VLOOKUP(A1545,locations!A$1:F$13,2,FALSE)</f>
        <v>38.065833</v>
      </c>
      <c r="G1545" t="str">
        <f>VLOOKUP(A1545,locations!A$1:F$13,3,FALSE)</f>
        <v>126.374167</v>
      </c>
      <c r="H1545" t="str">
        <f>VLOOKUP(A1545,locations!A$1:F$13,4,FALSE)</f>
        <v>South Hwanghae</v>
      </c>
      <c r="I1545" t="str">
        <f>VLOOKUP(A1545,locations!A$1:F$13,5,FALSE)</f>
        <v>Hadongjin</v>
      </c>
      <c r="J1545" t="str">
        <f>VLOOKUP(A1545,locations!A$1:F$13,6,FALSE)</f>
        <v>y</v>
      </c>
    </row>
    <row r="1546" spans="1:10" hidden="1">
      <c r="A1546" s="6" t="s">
        <v>219</v>
      </c>
      <c r="B1546" t="s">
        <v>6</v>
      </c>
      <c r="C1546">
        <v>11.9</v>
      </c>
      <c r="D1546">
        <v>2005</v>
      </c>
      <c r="E1546">
        <v>5</v>
      </c>
      <c r="F1546" t="str">
        <f>VLOOKUP(A1546,locations!A$1:F$13,2,FALSE)</f>
        <v>38.065833</v>
      </c>
      <c r="G1546" t="str">
        <f>VLOOKUP(A1546,locations!A$1:F$13,3,FALSE)</f>
        <v>126.374167</v>
      </c>
      <c r="H1546" t="str">
        <f>VLOOKUP(A1546,locations!A$1:F$13,4,FALSE)</f>
        <v>South Hwanghae</v>
      </c>
      <c r="I1546" t="str">
        <f>VLOOKUP(A1546,locations!A$1:F$13,5,FALSE)</f>
        <v>Hadongjin</v>
      </c>
      <c r="J1546" t="str">
        <f>VLOOKUP(A1546,locations!A$1:F$13,6,FALSE)</f>
        <v>y</v>
      </c>
    </row>
    <row r="1547" spans="1:10" hidden="1">
      <c r="A1547" s="6" t="s">
        <v>219</v>
      </c>
      <c r="B1547" t="s">
        <v>7</v>
      </c>
      <c r="C1547">
        <v>27.7</v>
      </c>
      <c r="D1547">
        <v>2005</v>
      </c>
      <c r="E1547">
        <v>6</v>
      </c>
      <c r="F1547" t="str">
        <f>VLOOKUP(A1547,locations!A$1:F$13,2,FALSE)</f>
        <v>38.065833</v>
      </c>
      <c r="G1547" t="str">
        <f>VLOOKUP(A1547,locations!A$1:F$13,3,FALSE)</f>
        <v>126.374167</v>
      </c>
      <c r="H1547" t="str">
        <f>VLOOKUP(A1547,locations!A$1:F$13,4,FALSE)</f>
        <v>South Hwanghae</v>
      </c>
      <c r="I1547" t="str">
        <f>VLOOKUP(A1547,locations!A$1:F$13,5,FALSE)</f>
        <v>Hadongjin</v>
      </c>
      <c r="J1547" t="str">
        <f>VLOOKUP(A1547,locations!A$1:F$13,6,FALSE)</f>
        <v>y</v>
      </c>
    </row>
    <row r="1548" spans="1:10" hidden="1">
      <c r="A1548" s="6" t="s">
        <v>219</v>
      </c>
      <c r="B1548" t="s">
        <v>8</v>
      </c>
      <c r="C1548">
        <v>62.3</v>
      </c>
      <c r="D1548">
        <v>2005</v>
      </c>
      <c r="E1548">
        <v>7</v>
      </c>
      <c r="F1548" t="str">
        <f>VLOOKUP(A1548,locations!A$1:F$13,2,FALSE)</f>
        <v>38.065833</v>
      </c>
      <c r="G1548" t="str">
        <f>VLOOKUP(A1548,locations!A$1:F$13,3,FALSE)</f>
        <v>126.374167</v>
      </c>
      <c r="H1548" t="str">
        <f>VLOOKUP(A1548,locations!A$1:F$13,4,FALSE)</f>
        <v>South Hwanghae</v>
      </c>
      <c r="I1548" t="str">
        <f>VLOOKUP(A1548,locations!A$1:F$13,5,FALSE)</f>
        <v>Hadongjin</v>
      </c>
      <c r="J1548" t="str">
        <f>VLOOKUP(A1548,locations!A$1:F$13,6,FALSE)</f>
        <v>y</v>
      </c>
    </row>
    <row r="1549" spans="1:10" hidden="1">
      <c r="A1549" s="6" t="s">
        <v>219</v>
      </c>
      <c r="B1549" t="s">
        <v>9</v>
      </c>
      <c r="C1549">
        <v>60.8</v>
      </c>
      <c r="D1549">
        <v>2005</v>
      </c>
      <c r="E1549">
        <v>8</v>
      </c>
      <c r="F1549" t="str">
        <f>VLOOKUP(A1549,locations!A$1:F$13,2,FALSE)</f>
        <v>38.065833</v>
      </c>
      <c r="G1549" t="str">
        <f>VLOOKUP(A1549,locations!A$1:F$13,3,FALSE)</f>
        <v>126.374167</v>
      </c>
      <c r="H1549" t="str">
        <f>VLOOKUP(A1549,locations!A$1:F$13,4,FALSE)</f>
        <v>South Hwanghae</v>
      </c>
      <c r="I1549" t="str">
        <f>VLOOKUP(A1549,locations!A$1:F$13,5,FALSE)</f>
        <v>Hadongjin</v>
      </c>
      <c r="J1549" t="str">
        <f>VLOOKUP(A1549,locations!A$1:F$13,6,FALSE)</f>
        <v>y</v>
      </c>
    </row>
    <row r="1550" spans="1:10" hidden="1">
      <c r="A1550" s="6" t="s">
        <v>219</v>
      </c>
      <c r="B1550" t="s">
        <v>10</v>
      </c>
      <c r="C1550">
        <v>99.2</v>
      </c>
      <c r="D1550">
        <v>2005</v>
      </c>
      <c r="E1550">
        <v>9</v>
      </c>
      <c r="F1550" t="str">
        <f>VLOOKUP(A1550,locations!A$1:F$13,2,FALSE)</f>
        <v>38.065833</v>
      </c>
      <c r="G1550" t="str">
        <f>VLOOKUP(A1550,locations!A$1:F$13,3,FALSE)</f>
        <v>126.374167</v>
      </c>
      <c r="H1550" t="str">
        <f>VLOOKUP(A1550,locations!A$1:F$13,4,FALSE)</f>
        <v>South Hwanghae</v>
      </c>
      <c r="I1550" t="str">
        <f>VLOOKUP(A1550,locations!A$1:F$13,5,FALSE)</f>
        <v>Hadongjin</v>
      </c>
      <c r="J1550" t="str">
        <f>VLOOKUP(A1550,locations!A$1:F$13,6,FALSE)</f>
        <v>y</v>
      </c>
    </row>
    <row r="1551" spans="1:10" hidden="1">
      <c r="A1551" s="6" t="s">
        <v>219</v>
      </c>
      <c r="B1551" t="s">
        <v>11</v>
      </c>
      <c r="C1551">
        <v>6</v>
      </c>
      <c r="D1551">
        <v>2005</v>
      </c>
      <c r="E1551">
        <v>10</v>
      </c>
      <c r="F1551" t="str">
        <f>VLOOKUP(A1551,locations!A$1:F$13,2,FALSE)</f>
        <v>38.065833</v>
      </c>
      <c r="G1551" t="str">
        <f>VLOOKUP(A1551,locations!A$1:F$13,3,FALSE)</f>
        <v>126.374167</v>
      </c>
      <c r="H1551" t="str">
        <f>VLOOKUP(A1551,locations!A$1:F$13,4,FALSE)</f>
        <v>South Hwanghae</v>
      </c>
      <c r="I1551" t="str">
        <f>VLOOKUP(A1551,locations!A$1:F$13,5,FALSE)</f>
        <v>Hadongjin</v>
      </c>
      <c r="J1551" t="str">
        <f>VLOOKUP(A1551,locations!A$1:F$13,6,FALSE)</f>
        <v>y</v>
      </c>
    </row>
    <row r="1552" spans="1:10" hidden="1">
      <c r="A1552" s="6" t="s">
        <v>219</v>
      </c>
      <c r="B1552" t="s">
        <v>12</v>
      </c>
      <c r="C1552">
        <v>2</v>
      </c>
      <c r="D1552">
        <v>2005</v>
      </c>
      <c r="E1552">
        <v>11</v>
      </c>
      <c r="F1552" t="str">
        <f>VLOOKUP(A1552,locations!A$1:F$13,2,FALSE)</f>
        <v>38.065833</v>
      </c>
      <c r="G1552" t="str">
        <f>VLOOKUP(A1552,locations!A$1:F$13,3,FALSE)</f>
        <v>126.374167</v>
      </c>
      <c r="H1552" t="str">
        <f>VLOOKUP(A1552,locations!A$1:F$13,4,FALSE)</f>
        <v>South Hwanghae</v>
      </c>
      <c r="I1552" t="str">
        <f>VLOOKUP(A1552,locations!A$1:F$13,5,FALSE)</f>
        <v>Hadongjin</v>
      </c>
      <c r="J1552" t="str">
        <f>VLOOKUP(A1552,locations!A$1:F$13,6,FALSE)</f>
        <v>y</v>
      </c>
    </row>
    <row r="1553" spans="1:10" hidden="1">
      <c r="A1553" s="6" t="s">
        <v>219</v>
      </c>
      <c r="B1553" t="s">
        <v>13</v>
      </c>
      <c r="C1553">
        <v>1.3</v>
      </c>
      <c r="D1553">
        <v>2005</v>
      </c>
      <c r="E1553">
        <v>12</v>
      </c>
      <c r="F1553" t="str">
        <f>VLOOKUP(A1553,locations!A$1:F$13,2,FALSE)</f>
        <v>38.065833</v>
      </c>
      <c r="G1553" t="str">
        <f>VLOOKUP(A1553,locations!A$1:F$13,3,FALSE)</f>
        <v>126.374167</v>
      </c>
      <c r="H1553" t="str">
        <f>VLOOKUP(A1553,locations!A$1:F$13,4,FALSE)</f>
        <v>South Hwanghae</v>
      </c>
      <c r="I1553" t="str">
        <f>VLOOKUP(A1553,locations!A$1:F$13,5,FALSE)</f>
        <v>Hadongjin</v>
      </c>
      <c r="J1553" t="str">
        <f>VLOOKUP(A1553,locations!A$1:F$13,6,FALSE)</f>
        <v>y</v>
      </c>
    </row>
    <row r="1554" spans="1:10" hidden="1">
      <c r="A1554" s="6" t="s">
        <v>219</v>
      </c>
      <c r="B1554" t="s">
        <v>14</v>
      </c>
      <c r="C1554">
        <v>15.4</v>
      </c>
      <c r="D1554">
        <v>2006</v>
      </c>
      <c r="E1554">
        <v>1</v>
      </c>
      <c r="F1554" t="str">
        <f>VLOOKUP(A1554,locations!A$1:F$13,2,FALSE)</f>
        <v>38.065833</v>
      </c>
      <c r="G1554" t="str">
        <f>VLOOKUP(A1554,locations!A$1:F$13,3,FALSE)</f>
        <v>126.374167</v>
      </c>
      <c r="H1554" t="str">
        <f>VLOOKUP(A1554,locations!A$1:F$13,4,FALSE)</f>
        <v>South Hwanghae</v>
      </c>
      <c r="I1554" t="str">
        <f>VLOOKUP(A1554,locations!A$1:F$13,5,FALSE)</f>
        <v>Hadongjin</v>
      </c>
      <c r="J1554" t="str">
        <f>VLOOKUP(A1554,locations!A$1:F$13,6,FALSE)</f>
        <v>y</v>
      </c>
    </row>
    <row r="1555" spans="1:10" hidden="1">
      <c r="A1555" s="6" t="s">
        <v>219</v>
      </c>
      <c r="B1555" t="s">
        <v>15</v>
      </c>
      <c r="C1555">
        <v>1.7</v>
      </c>
      <c r="D1555">
        <v>2006</v>
      </c>
      <c r="E1555">
        <v>2</v>
      </c>
      <c r="F1555" t="str">
        <f>VLOOKUP(A1555,locations!A$1:F$13,2,FALSE)</f>
        <v>38.065833</v>
      </c>
      <c r="G1555" t="str">
        <f>VLOOKUP(A1555,locations!A$1:F$13,3,FALSE)</f>
        <v>126.374167</v>
      </c>
      <c r="H1555" t="str">
        <f>VLOOKUP(A1555,locations!A$1:F$13,4,FALSE)</f>
        <v>South Hwanghae</v>
      </c>
      <c r="I1555" t="str">
        <f>VLOOKUP(A1555,locations!A$1:F$13,5,FALSE)</f>
        <v>Hadongjin</v>
      </c>
      <c r="J1555" t="str">
        <f>VLOOKUP(A1555,locations!A$1:F$13,6,FALSE)</f>
        <v>y</v>
      </c>
    </row>
    <row r="1556" spans="1:10" hidden="1">
      <c r="A1556" s="6" t="s">
        <v>219</v>
      </c>
      <c r="B1556" t="s">
        <v>16</v>
      </c>
      <c r="C1556">
        <v>7.3</v>
      </c>
      <c r="D1556">
        <v>2006</v>
      </c>
      <c r="E1556">
        <v>3</v>
      </c>
      <c r="F1556" t="str">
        <f>VLOOKUP(A1556,locations!A$1:F$13,2,FALSE)</f>
        <v>38.065833</v>
      </c>
      <c r="G1556" t="str">
        <f>VLOOKUP(A1556,locations!A$1:F$13,3,FALSE)</f>
        <v>126.374167</v>
      </c>
      <c r="H1556" t="str">
        <f>VLOOKUP(A1556,locations!A$1:F$13,4,FALSE)</f>
        <v>South Hwanghae</v>
      </c>
      <c r="I1556" t="str">
        <f>VLOOKUP(A1556,locations!A$1:F$13,5,FALSE)</f>
        <v>Hadongjin</v>
      </c>
      <c r="J1556" t="str">
        <f>VLOOKUP(A1556,locations!A$1:F$13,6,FALSE)</f>
        <v>y</v>
      </c>
    </row>
    <row r="1557" spans="1:10" hidden="1">
      <c r="A1557" s="6" t="s">
        <v>219</v>
      </c>
      <c r="B1557" t="s">
        <v>17</v>
      </c>
      <c r="C1557">
        <v>34.1</v>
      </c>
      <c r="D1557">
        <v>2006</v>
      </c>
      <c r="E1557">
        <v>4</v>
      </c>
      <c r="F1557" t="str">
        <f>VLOOKUP(A1557,locations!A$1:F$13,2,FALSE)</f>
        <v>38.065833</v>
      </c>
      <c r="G1557" t="str">
        <f>VLOOKUP(A1557,locations!A$1:F$13,3,FALSE)</f>
        <v>126.374167</v>
      </c>
      <c r="H1557" t="str">
        <f>VLOOKUP(A1557,locations!A$1:F$13,4,FALSE)</f>
        <v>South Hwanghae</v>
      </c>
      <c r="I1557" t="str">
        <f>VLOOKUP(A1557,locations!A$1:F$13,5,FALSE)</f>
        <v>Hadongjin</v>
      </c>
      <c r="J1557" t="str">
        <f>VLOOKUP(A1557,locations!A$1:F$13,6,FALSE)</f>
        <v>y</v>
      </c>
    </row>
    <row r="1558" spans="1:10" hidden="1">
      <c r="A1558" s="6" t="s">
        <v>219</v>
      </c>
      <c r="B1558" t="s">
        <v>18</v>
      </c>
      <c r="C1558">
        <v>87.4</v>
      </c>
      <c r="D1558">
        <v>2006</v>
      </c>
      <c r="E1558">
        <v>5</v>
      </c>
      <c r="F1558" t="str">
        <f>VLOOKUP(A1558,locations!A$1:F$13,2,FALSE)</f>
        <v>38.065833</v>
      </c>
      <c r="G1558" t="str">
        <f>VLOOKUP(A1558,locations!A$1:F$13,3,FALSE)</f>
        <v>126.374167</v>
      </c>
      <c r="H1558" t="str">
        <f>VLOOKUP(A1558,locations!A$1:F$13,4,FALSE)</f>
        <v>South Hwanghae</v>
      </c>
      <c r="I1558" t="str">
        <f>VLOOKUP(A1558,locations!A$1:F$13,5,FALSE)</f>
        <v>Hadongjin</v>
      </c>
      <c r="J1558" t="str">
        <f>VLOOKUP(A1558,locations!A$1:F$13,6,FALSE)</f>
        <v>y</v>
      </c>
    </row>
    <row r="1559" spans="1:10" hidden="1">
      <c r="A1559" s="6" t="s">
        <v>219</v>
      </c>
      <c r="B1559" t="s">
        <v>19</v>
      </c>
      <c r="C1559">
        <v>152.1</v>
      </c>
      <c r="D1559">
        <v>2006</v>
      </c>
      <c r="E1559">
        <v>6</v>
      </c>
      <c r="F1559" t="str">
        <f>VLOOKUP(A1559,locations!A$1:F$13,2,FALSE)</f>
        <v>38.065833</v>
      </c>
      <c r="G1559" t="str">
        <f>VLOOKUP(A1559,locations!A$1:F$13,3,FALSE)</f>
        <v>126.374167</v>
      </c>
      <c r="H1559" t="str">
        <f>VLOOKUP(A1559,locations!A$1:F$13,4,FALSE)</f>
        <v>South Hwanghae</v>
      </c>
      <c r="I1559" t="str">
        <f>VLOOKUP(A1559,locations!A$1:F$13,5,FALSE)</f>
        <v>Hadongjin</v>
      </c>
      <c r="J1559" t="str">
        <f>VLOOKUP(A1559,locations!A$1:F$13,6,FALSE)</f>
        <v>y</v>
      </c>
    </row>
    <row r="1560" spans="1:10" hidden="1">
      <c r="A1560" s="6" t="s">
        <v>219</v>
      </c>
      <c r="B1560" t="s">
        <v>20</v>
      </c>
      <c r="C1560">
        <v>262.60000000000002</v>
      </c>
      <c r="D1560">
        <v>2006</v>
      </c>
      <c r="E1560">
        <v>7</v>
      </c>
      <c r="F1560" t="str">
        <f>VLOOKUP(A1560,locations!A$1:F$13,2,FALSE)</f>
        <v>38.065833</v>
      </c>
      <c r="G1560" t="str">
        <f>VLOOKUP(A1560,locations!A$1:F$13,3,FALSE)</f>
        <v>126.374167</v>
      </c>
      <c r="H1560" t="str">
        <f>VLOOKUP(A1560,locations!A$1:F$13,4,FALSE)</f>
        <v>South Hwanghae</v>
      </c>
      <c r="I1560" t="str">
        <f>VLOOKUP(A1560,locations!A$1:F$13,5,FALSE)</f>
        <v>Hadongjin</v>
      </c>
      <c r="J1560" t="str">
        <f>VLOOKUP(A1560,locations!A$1:F$13,6,FALSE)</f>
        <v>y</v>
      </c>
    </row>
    <row r="1561" spans="1:10" hidden="1">
      <c r="A1561" s="6" t="s">
        <v>219</v>
      </c>
      <c r="B1561" t="s">
        <v>21</v>
      </c>
      <c r="C1561">
        <v>10</v>
      </c>
      <c r="D1561">
        <v>2006</v>
      </c>
      <c r="E1561">
        <v>8</v>
      </c>
      <c r="F1561" t="str">
        <f>VLOOKUP(A1561,locations!A$1:F$13,2,FALSE)</f>
        <v>38.065833</v>
      </c>
      <c r="G1561" t="str">
        <f>VLOOKUP(A1561,locations!A$1:F$13,3,FALSE)</f>
        <v>126.374167</v>
      </c>
      <c r="H1561" t="str">
        <f>VLOOKUP(A1561,locations!A$1:F$13,4,FALSE)</f>
        <v>South Hwanghae</v>
      </c>
      <c r="I1561" t="str">
        <f>VLOOKUP(A1561,locations!A$1:F$13,5,FALSE)</f>
        <v>Hadongjin</v>
      </c>
      <c r="J1561" t="str">
        <f>VLOOKUP(A1561,locations!A$1:F$13,6,FALSE)</f>
        <v>y</v>
      </c>
    </row>
    <row r="1562" spans="1:10" hidden="1">
      <c r="A1562" s="6" t="s">
        <v>219</v>
      </c>
      <c r="B1562" t="s">
        <v>22</v>
      </c>
      <c r="C1562">
        <v>13.1</v>
      </c>
      <c r="D1562">
        <v>2006</v>
      </c>
      <c r="E1562">
        <v>9</v>
      </c>
      <c r="F1562" t="str">
        <f>VLOOKUP(A1562,locations!A$1:F$13,2,FALSE)</f>
        <v>38.065833</v>
      </c>
      <c r="G1562" t="str">
        <f>VLOOKUP(A1562,locations!A$1:F$13,3,FALSE)</f>
        <v>126.374167</v>
      </c>
      <c r="H1562" t="str">
        <f>VLOOKUP(A1562,locations!A$1:F$13,4,FALSE)</f>
        <v>South Hwanghae</v>
      </c>
      <c r="I1562" t="str">
        <f>VLOOKUP(A1562,locations!A$1:F$13,5,FALSE)</f>
        <v>Hadongjin</v>
      </c>
      <c r="J1562" t="str">
        <f>VLOOKUP(A1562,locations!A$1:F$13,6,FALSE)</f>
        <v>y</v>
      </c>
    </row>
    <row r="1563" spans="1:10" hidden="1">
      <c r="A1563" s="6" t="s">
        <v>219</v>
      </c>
      <c r="B1563" t="s">
        <v>23</v>
      </c>
      <c r="C1563">
        <v>23.1</v>
      </c>
      <c r="D1563">
        <v>2006</v>
      </c>
      <c r="E1563">
        <v>10</v>
      </c>
      <c r="F1563" t="str">
        <f>VLOOKUP(A1563,locations!A$1:F$13,2,FALSE)</f>
        <v>38.065833</v>
      </c>
      <c r="G1563" t="str">
        <f>VLOOKUP(A1563,locations!A$1:F$13,3,FALSE)</f>
        <v>126.374167</v>
      </c>
      <c r="H1563" t="str">
        <f>VLOOKUP(A1563,locations!A$1:F$13,4,FALSE)</f>
        <v>South Hwanghae</v>
      </c>
      <c r="I1563" t="str">
        <f>VLOOKUP(A1563,locations!A$1:F$13,5,FALSE)</f>
        <v>Hadongjin</v>
      </c>
      <c r="J1563" t="str">
        <f>VLOOKUP(A1563,locations!A$1:F$13,6,FALSE)</f>
        <v>y</v>
      </c>
    </row>
    <row r="1564" spans="1:10" hidden="1">
      <c r="A1564" s="6" t="s">
        <v>219</v>
      </c>
      <c r="B1564" t="s">
        <v>24</v>
      </c>
      <c r="C1564">
        <v>1.5</v>
      </c>
      <c r="D1564">
        <v>2006</v>
      </c>
      <c r="E1564">
        <v>11</v>
      </c>
      <c r="F1564" t="str">
        <f>VLOOKUP(A1564,locations!A$1:F$13,2,FALSE)</f>
        <v>38.065833</v>
      </c>
      <c r="G1564" t="str">
        <f>VLOOKUP(A1564,locations!A$1:F$13,3,FALSE)</f>
        <v>126.374167</v>
      </c>
      <c r="H1564" t="str">
        <f>VLOOKUP(A1564,locations!A$1:F$13,4,FALSE)</f>
        <v>South Hwanghae</v>
      </c>
      <c r="I1564" t="str">
        <f>VLOOKUP(A1564,locations!A$1:F$13,5,FALSE)</f>
        <v>Hadongjin</v>
      </c>
      <c r="J1564" t="str">
        <f>VLOOKUP(A1564,locations!A$1:F$13,6,FALSE)</f>
        <v>y</v>
      </c>
    </row>
    <row r="1565" spans="1:10" hidden="1">
      <c r="A1565" s="6" t="s">
        <v>219</v>
      </c>
      <c r="B1565" t="s">
        <v>25</v>
      </c>
      <c r="C1565">
        <v>8</v>
      </c>
      <c r="D1565">
        <v>2006</v>
      </c>
      <c r="E1565">
        <v>12</v>
      </c>
      <c r="F1565" t="str">
        <f>VLOOKUP(A1565,locations!A$1:F$13,2,FALSE)</f>
        <v>38.065833</v>
      </c>
      <c r="G1565" t="str">
        <f>VLOOKUP(A1565,locations!A$1:F$13,3,FALSE)</f>
        <v>126.374167</v>
      </c>
      <c r="H1565" t="str">
        <f>VLOOKUP(A1565,locations!A$1:F$13,4,FALSE)</f>
        <v>South Hwanghae</v>
      </c>
      <c r="I1565" t="str">
        <f>VLOOKUP(A1565,locations!A$1:F$13,5,FALSE)</f>
        <v>Hadongjin</v>
      </c>
      <c r="J1565" t="str">
        <f>VLOOKUP(A1565,locations!A$1:F$13,6,FALSE)</f>
        <v>y</v>
      </c>
    </row>
    <row r="1566" spans="1:10" hidden="1">
      <c r="A1566" s="6" t="s">
        <v>219</v>
      </c>
      <c r="B1566" t="s">
        <v>26</v>
      </c>
      <c r="C1566">
        <v>4</v>
      </c>
      <c r="D1566">
        <v>2007</v>
      </c>
      <c r="E1566">
        <v>1</v>
      </c>
      <c r="F1566" t="str">
        <f>VLOOKUP(A1566,locations!A$1:F$13,2,FALSE)</f>
        <v>38.065833</v>
      </c>
      <c r="G1566" t="str">
        <f>VLOOKUP(A1566,locations!A$1:F$13,3,FALSE)</f>
        <v>126.374167</v>
      </c>
      <c r="H1566" t="str">
        <f>VLOOKUP(A1566,locations!A$1:F$13,4,FALSE)</f>
        <v>South Hwanghae</v>
      </c>
      <c r="I1566" t="str">
        <f>VLOOKUP(A1566,locations!A$1:F$13,5,FALSE)</f>
        <v>Hadongjin</v>
      </c>
      <c r="J1566" t="str">
        <f>VLOOKUP(A1566,locations!A$1:F$13,6,FALSE)</f>
        <v>y</v>
      </c>
    </row>
    <row r="1567" spans="1:10" hidden="1">
      <c r="A1567" s="6" t="s">
        <v>219</v>
      </c>
      <c r="B1567" t="s">
        <v>27</v>
      </c>
      <c r="C1567">
        <v>0</v>
      </c>
      <c r="D1567">
        <v>2007</v>
      </c>
      <c r="E1567">
        <v>2</v>
      </c>
      <c r="F1567" t="str">
        <f>VLOOKUP(A1567,locations!A$1:F$13,2,FALSE)</f>
        <v>38.065833</v>
      </c>
      <c r="G1567" t="str">
        <f>VLOOKUP(A1567,locations!A$1:F$13,3,FALSE)</f>
        <v>126.374167</v>
      </c>
      <c r="H1567" t="str">
        <f>VLOOKUP(A1567,locations!A$1:F$13,4,FALSE)</f>
        <v>South Hwanghae</v>
      </c>
      <c r="I1567" t="str">
        <f>VLOOKUP(A1567,locations!A$1:F$13,5,FALSE)</f>
        <v>Hadongjin</v>
      </c>
      <c r="J1567" t="str">
        <f>VLOOKUP(A1567,locations!A$1:F$13,6,FALSE)</f>
        <v>y</v>
      </c>
    </row>
    <row r="1568" spans="1:10" hidden="1">
      <c r="A1568" s="6" t="s">
        <v>219</v>
      </c>
      <c r="B1568" t="s">
        <v>28</v>
      </c>
      <c r="C1568">
        <v>13.2</v>
      </c>
      <c r="D1568">
        <v>2007</v>
      </c>
      <c r="E1568">
        <v>3</v>
      </c>
      <c r="F1568" t="str">
        <f>VLOOKUP(A1568,locations!A$1:F$13,2,FALSE)</f>
        <v>38.065833</v>
      </c>
      <c r="G1568" t="str">
        <f>VLOOKUP(A1568,locations!A$1:F$13,3,FALSE)</f>
        <v>126.374167</v>
      </c>
      <c r="H1568" t="str">
        <f>VLOOKUP(A1568,locations!A$1:F$13,4,FALSE)</f>
        <v>South Hwanghae</v>
      </c>
      <c r="I1568" t="str">
        <f>VLOOKUP(A1568,locations!A$1:F$13,5,FALSE)</f>
        <v>Hadongjin</v>
      </c>
      <c r="J1568" t="str">
        <f>VLOOKUP(A1568,locations!A$1:F$13,6,FALSE)</f>
        <v>y</v>
      </c>
    </row>
    <row r="1569" spans="1:10" hidden="1">
      <c r="A1569" s="6" t="s">
        <v>219</v>
      </c>
      <c r="B1569" t="s">
        <v>29</v>
      </c>
      <c r="C1569">
        <v>46.7</v>
      </c>
      <c r="D1569">
        <v>2007</v>
      </c>
      <c r="E1569">
        <v>4</v>
      </c>
      <c r="F1569" t="str">
        <f>VLOOKUP(A1569,locations!A$1:F$13,2,FALSE)</f>
        <v>38.065833</v>
      </c>
      <c r="G1569" t="str">
        <f>VLOOKUP(A1569,locations!A$1:F$13,3,FALSE)</f>
        <v>126.374167</v>
      </c>
      <c r="H1569" t="str">
        <f>VLOOKUP(A1569,locations!A$1:F$13,4,FALSE)</f>
        <v>South Hwanghae</v>
      </c>
      <c r="I1569" t="str">
        <f>VLOOKUP(A1569,locations!A$1:F$13,5,FALSE)</f>
        <v>Hadongjin</v>
      </c>
      <c r="J1569" t="str">
        <f>VLOOKUP(A1569,locations!A$1:F$13,6,FALSE)</f>
        <v>y</v>
      </c>
    </row>
    <row r="1570" spans="1:10" hidden="1">
      <c r="A1570" s="6" t="s">
        <v>219</v>
      </c>
      <c r="B1570" t="s">
        <v>30</v>
      </c>
      <c r="C1570">
        <v>129.5</v>
      </c>
      <c r="D1570">
        <v>2007</v>
      </c>
      <c r="E1570">
        <v>5</v>
      </c>
      <c r="F1570" t="str">
        <f>VLOOKUP(A1570,locations!A$1:F$13,2,FALSE)</f>
        <v>38.065833</v>
      </c>
      <c r="G1570" t="str">
        <f>VLOOKUP(A1570,locations!A$1:F$13,3,FALSE)</f>
        <v>126.374167</v>
      </c>
      <c r="H1570" t="str">
        <f>VLOOKUP(A1570,locations!A$1:F$13,4,FALSE)</f>
        <v>South Hwanghae</v>
      </c>
      <c r="I1570" t="str">
        <f>VLOOKUP(A1570,locations!A$1:F$13,5,FALSE)</f>
        <v>Hadongjin</v>
      </c>
      <c r="J1570" t="str">
        <f>VLOOKUP(A1570,locations!A$1:F$13,6,FALSE)</f>
        <v>y</v>
      </c>
    </row>
    <row r="1571" spans="1:10" hidden="1">
      <c r="A1571" s="6" t="s">
        <v>219</v>
      </c>
      <c r="B1571" t="s">
        <v>31</v>
      </c>
      <c r="C1571">
        <v>41.6</v>
      </c>
      <c r="D1571">
        <v>2007</v>
      </c>
      <c r="E1571">
        <v>6</v>
      </c>
      <c r="F1571" t="str">
        <f>VLOOKUP(A1571,locations!A$1:F$13,2,FALSE)</f>
        <v>38.065833</v>
      </c>
      <c r="G1571" t="str">
        <f>VLOOKUP(A1571,locations!A$1:F$13,3,FALSE)</f>
        <v>126.374167</v>
      </c>
      <c r="H1571" t="str">
        <f>VLOOKUP(A1571,locations!A$1:F$13,4,FALSE)</f>
        <v>South Hwanghae</v>
      </c>
      <c r="I1571" t="str">
        <f>VLOOKUP(A1571,locations!A$1:F$13,5,FALSE)</f>
        <v>Hadongjin</v>
      </c>
      <c r="J1571" t="str">
        <f>VLOOKUP(A1571,locations!A$1:F$13,6,FALSE)</f>
        <v>y</v>
      </c>
    </row>
    <row r="1572" spans="1:10" hidden="1">
      <c r="A1572" s="6" t="s">
        <v>219</v>
      </c>
      <c r="B1572" t="s">
        <v>32</v>
      </c>
      <c r="C1572">
        <v>212</v>
      </c>
      <c r="D1572">
        <v>2007</v>
      </c>
      <c r="E1572">
        <v>7</v>
      </c>
      <c r="F1572" t="str">
        <f>VLOOKUP(A1572,locations!A$1:F$13,2,FALSE)</f>
        <v>38.065833</v>
      </c>
      <c r="G1572" t="str">
        <f>VLOOKUP(A1572,locations!A$1:F$13,3,FALSE)</f>
        <v>126.374167</v>
      </c>
      <c r="H1572" t="str">
        <f>VLOOKUP(A1572,locations!A$1:F$13,4,FALSE)</f>
        <v>South Hwanghae</v>
      </c>
      <c r="I1572" t="str">
        <f>VLOOKUP(A1572,locations!A$1:F$13,5,FALSE)</f>
        <v>Hadongjin</v>
      </c>
      <c r="J1572" t="str">
        <f>VLOOKUP(A1572,locations!A$1:F$13,6,FALSE)</f>
        <v>y</v>
      </c>
    </row>
    <row r="1573" spans="1:10" hidden="1">
      <c r="A1573" s="6" t="s">
        <v>219</v>
      </c>
      <c r="B1573" t="s">
        <v>33</v>
      </c>
      <c r="C1573">
        <v>198.6</v>
      </c>
      <c r="D1573">
        <v>2007</v>
      </c>
      <c r="E1573">
        <v>8</v>
      </c>
      <c r="F1573" t="str">
        <f>VLOOKUP(A1573,locations!A$1:F$13,2,FALSE)</f>
        <v>38.065833</v>
      </c>
      <c r="G1573" t="str">
        <f>VLOOKUP(A1573,locations!A$1:F$13,3,FALSE)</f>
        <v>126.374167</v>
      </c>
      <c r="H1573" t="str">
        <f>VLOOKUP(A1573,locations!A$1:F$13,4,FALSE)</f>
        <v>South Hwanghae</v>
      </c>
      <c r="I1573" t="str">
        <f>VLOOKUP(A1573,locations!A$1:F$13,5,FALSE)</f>
        <v>Hadongjin</v>
      </c>
      <c r="J1573" t="str">
        <f>VLOOKUP(A1573,locations!A$1:F$13,6,FALSE)</f>
        <v>y</v>
      </c>
    </row>
    <row r="1574" spans="1:10" hidden="1">
      <c r="A1574" s="6" t="s">
        <v>219</v>
      </c>
      <c r="B1574" t="s">
        <v>34</v>
      </c>
      <c r="C1574">
        <v>159.4</v>
      </c>
      <c r="D1574">
        <v>2007</v>
      </c>
      <c r="E1574">
        <v>9</v>
      </c>
      <c r="F1574" t="str">
        <f>VLOOKUP(A1574,locations!A$1:F$13,2,FALSE)</f>
        <v>38.065833</v>
      </c>
      <c r="G1574" t="str">
        <f>VLOOKUP(A1574,locations!A$1:F$13,3,FALSE)</f>
        <v>126.374167</v>
      </c>
      <c r="H1574" t="str">
        <f>VLOOKUP(A1574,locations!A$1:F$13,4,FALSE)</f>
        <v>South Hwanghae</v>
      </c>
      <c r="I1574" t="str">
        <f>VLOOKUP(A1574,locations!A$1:F$13,5,FALSE)</f>
        <v>Hadongjin</v>
      </c>
      <c r="J1574" t="str">
        <f>VLOOKUP(A1574,locations!A$1:F$13,6,FALSE)</f>
        <v>y</v>
      </c>
    </row>
    <row r="1575" spans="1:10" hidden="1">
      <c r="A1575" s="6" t="s">
        <v>219</v>
      </c>
      <c r="B1575" t="s">
        <v>35</v>
      </c>
      <c r="C1575">
        <v>15.6</v>
      </c>
      <c r="D1575">
        <v>2007</v>
      </c>
      <c r="E1575">
        <v>10</v>
      </c>
      <c r="F1575" t="str">
        <f>VLOOKUP(A1575,locations!A$1:F$13,2,FALSE)</f>
        <v>38.065833</v>
      </c>
      <c r="G1575" t="str">
        <f>VLOOKUP(A1575,locations!A$1:F$13,3,FALSE)</f>
        <v>126.374167</v>
      </c>
      <c r="H1575" t="str">
        <f>VLOOKUP(A1575,locations!A$1:F$13,4,FALSE)</f>
        <v>South Hwanghae</v>
      </c>
      <c r="I1575" t="str">
        <f>VLOOKUP(A1575,locations!A$1:F$13,5,FALSE)</f>
        <v>Hadongjin</v>
      </c>
      <c r="J1575" t="str">
        <f>VLOOKUP(A1575,locations!A$1:F$13,6,FALSE)</f>
        <v>y</v>
      </c>
    </row>
    <row r="1576" spans="1:10" hidden="1">
      <c r="A1576" s="6" t="s">
        <v>219</v>
      </c>
      <c r="B1576" t="s">
        <v>36</v>
      </c>
      <c r="C1576">
        <v>12.4</v>
      </c>
      <c r="D1576">
        <v>2007</v>
      </c>
      <c r="E1576">
        <v>11</v>
      </c>
      <c r="F1576" t="str">
        <f>VLOOKUP(A1576,locations!A$1:F$13,2,FALSE)</f>
        <v>38.065833</v>
      </c>
      <c r="G1576" t="str">
        <f>VLOOKUP(A1576,locations!A$1:F$13,3,FALSE)</f>
        <v>126.374167</v>
      </c>
      <c r="H1576" t="str">
        <f>VLOOKUP(A1576,locations!A$1:F$13,4,FALSE)</f>
        <v>South Hwanghae</v>
      </c>
      <c r="I1576" t="str">
        <f>VLOOKUP(A1576,locations!A$1:F$13,5,FALSE)</f>
        <v>Hadongjin</v>
      </c>
      <c r="J1576" t="str">
        <f>VLOOKUP(A1576,locations!A$1:F$13,6,FALSE)</f>
        <v>y</v>
      </c>
    </row>
    <row r="1577" spans="1:10" hidden="1">
      <c r="A1577" s="6" t="s">
        <v>219</v>
      </c>
      <c r="B1577" t="s">
        <v>37</v>
      </c>
      <c r="C1577">
        <v>10.3</v>
      </c>
      <c r="D1577">
        <v>2007</v>
      </c>
      <c r="E1577">
        <v>12</v>
      </c>
      <c r="F1577" t="str">
        <f>VLOOKUP(A1577,locations!A$1:F$13,2,FALSE)</f>
        <v>38.065833</v>
      </c>
      <c r="G1577" t="str">
        <f>VLOOKUP(A1577,locations!A$1:F$13,3,FALSE)</f>
        <v>126.374167</v>
      </c>
      <c r="H1577" t="str">
        <f>VLOOKUP(A1577,locations!A$1:F$13,4,FALSE)</f>
        <v>South Hwanghae</v>
      </c>
      <c r="I1577" t="str">
        <f>VLOOKUP(A1577,locations!A$1:F$13,5,FALSE)</f>
        <v>Hadongjin</v>
      </c>
      <c r="J1577" t="str">
        <f>VLOOKUP(A1577,locations!A$1:F$13,6,FALSE)</f>
        <v>y</v>
      </c>
    </row>
    <row r="1578" spans="1:10" hidden="1">
      <c r="A1578" s="6" t="s">
        <v>219</v>
      </c>
      <c r="B1578" t="s">
        <v>38</v>
      </c>
      <c r="C1578">
        <v>7</v>
      </c>
      <c r="D1578">
        <v>2008</v>
      </c>
      <c r="E1578">
        <v>1</v>
      </c>
      <c r="F1578" t="str">
        <f>VLOOKUP(A1578,locations!A$1:F$13,2,FALSE)</f>
        <v>38.065833</v>
      </c>
      <c r="G1578" t="str">
        <f>VLOOKUP(A1578,locations!A$1:F$13,3,FALSE)</f>
        <v>126.374167</v>
      </c>
      <c r="H1578" t="str">
        <f>VLOOKUP(A1578,locations!A$1:F$13,4,FALSE)</f>
        <v>South Hwanghae</v>
      </c>
      <c r="I1578" t="str">
        <f>VLOOKUP(A1578,locations!A$1:F$13,5,FALSE)</f>
        <v>Hadongjin</v>
      </c>
      <c r="J1578" t="str">
        <f>VLOOKUP(A1578,locations!A$1:F$13,6,FALSE)</f>
        <v>y</v>
      </c>
    </row>
    <row r="1579" spans="1:10" hidden="1">
      <c r="A1579" s="6" t="s">
        <v>219</v>
      </c>
      <c r="B1579" t="s">
        <v>39</v>
      </c>
      <c r="C1579">
        <v>3.2</v>
      </c>
      <c r="D1579">
        <v>2008</v>
      </c>
      <c r="E1579">
        <v>2</v>
      </c>
      <c r="F1579" t="str">
        <f>VLOOKUP(A1579,locations!A$1:F$13,2,FALSE)</f>
        <v>38.065833</v>
      </c>
      <c r="G1579" t="str">
        <f>VLOOKUP(A1579,locations!A$1:F$13,3,FALSE)</f>
        <v>126.374167</v>
      </c>
      <c r="H1579" t="str">
        <f>VLOOKUP(A1579,locations!A$1:F$13,4,FALSE)</f>
        <v>South Hwanghae</v>
      </c>
      <c r="I1579" t="str">
        <f>VLOOKUP(A1579,locations!A$1:F$13,5,FALSE)</f>
        <v>Hadongjin</v>
      </c>
      <c r="J1579" t="str">
        <f>VLOOKUP(A1579,locations!A$1:F$13,6,FALSE)</f>
        <v>y</v>
      </c>
    </row>
    <row r="1580" spans="1:10" hidden="1">
      <c r="A1580" s="6" t="s">
        <v>219</v>
      </c>
      <c r="B1580" t="s">
        <v>40</v>
      </c>
      <c r="C1580">
        <v>41.7</v>
      </c>
      <c r="D1580">
        <v>2008</v>
      </c>
      <c r="E1580">
        <v>3</v>
      </c>
      <c r="F1580" t="str">
        <f>VLOOKUP(A1580,locations!A$1:F$13,2,FALSE)</f>
        <v>38.065833</v>
      </c>
      <c r="G1580" t="str">
        <f>VLOOKUP(A1580,locations!A$1:F$13,3,FALSE)</f>
        <v>126.374167</v>
      </c>
      <c r="H1580" t="str">
        <f>VLOOKUP(A1580,locations!A$1:F$13,4,FALSE)</f>
        <v>South Hwanghae</v>
      </c>
      <c r="I1580" t="str">
        <f>VLOOKUP(A1580,locations!A$1:F$13,5,FALSE)</f>
        <v>Hadongjin</v>
      </c>
      <c r="J1580" t="str">
        <f>VLOOKUP(A1580,locations!A$1:F$13,6,FALSE)</f>
        <v>y</v>
      </c>
    </row>
    <row r="1581" spans="1:10" hidden="1">
      <c r="A1581" s="6" t="s">
        <v>219</v>
      </c>
      <c r="B1581" t="s">
        <v>41</v>
      </c>
      <c r="C1581">
        <v>18.7</v>
      </c>
      <c r="D1581">
        <v>2008</v>
      </c>
      <c r="E1581">
        <v>4</v>
      </c>
      <c r="F1581" t="str">
        <f>VLOOKUP(A1581,locations!A$1:F$13,2,FALSE)</f>
        <v>38.065833</v>
      </c>
      <c r="G1581" t="str">
        <f>VLOOKUP(A1581,locations!A$1:F$13,3,FALSE)</f>
        <v>126.374167</v>
      </c>
      <c r="H1581" t="str">
        <f>VLOOKUP(A1581,locations!A$1:F$13,4,FALSE)</f>
        <v>South Hwanghae</v>
      </c>
      <c r="I1581" t="str">
        <f>VLOOKUP(A1581,locations!A$1:F$13,5,FALSE)</f>
        <v>Hadongjin</v>
      </c>
      <c r="J1581" t="str">
        <f>VLOOKUP(A1581,locations!A$1:F$13,6,FALSE)</f>
        <v>y</v>
      </c>
    </row>
    <row r="1582" spans="1:10" hidden="1">
      <c r="A1582" s="6" t="s">
        <v>219</v>
      </c>
      <c r="B1582" t="s">
        <v>42</v>
      </c>
      <c r="C1582">
        <v>45.3</v>
      </c>
      <c r="D1582">
        <v>2008</v>
      </c>
      <c r="E1582">
        <v>5</v>
      </c>
      <c r="F1582" t="str">
        <f>VLOOKUP(A1582,locations!A$1:F$13,2,FALSE)</f>
        <v>38.065833</v>
      </c>
      <c r="G1582" t="str">
        <f>VLOOKUP(A1582,locations!A$1:F$13,3,FALSE)</f>
        <v>126.374167</v>
      </c>
      <c r="H1582" t="str">
        <f>VLOOKUP(A1582,locations!A$1:F$13,4,FALSE)</f>
        <v>South Hwanghae</v>
      </c>
      <c r="I1582" t="str">
        <f>VLOOKUP(A1582,locations!A$1:F$13,5,FALSE)</f>
        <v>Hadongjin</v>
      </c>
      <c r="J1582" t="str">
        <f>VLOOKUP(A1582,locations!A$1:F$13,6,FALSE)</f>
        <v>y</v>
      </c>
    </row>
    <row r="1583" spans="1:10" hidden="1">
      <c r="A1583" s="6" t="s">
        <v>219</v>
      </c>
      <c r="B1583" t="s">
        <v>43</v>
      </c>
      <c r="C1583">
        <v>45.3</v>
      </c>
      <c r="D1583">
        <v>2008</v>
      </c>
      <c r="E1583">
        <v>6</v>
      </c>
      <c r="F1583" t="str">
        <f>VLOOKUP(A1583,locations!A$1:F$13,2,FALSE)</f>
        <v>38.065833</v>
      </c>
      <c r="G1583" t="str">
        <f>VLOOKUP(A1583,locations!A$1:F$13,3,FALSE)</f>
        <v>126.374167</v>
      </c>
      <c r="H1583" t="str">
        <f>VLOOKUP(A1583,locations!A$1:F$13,4,FALSE)</f>
        <v>South Hwanghae</v>
      </c>
      <c r="I1583" t="str">
        <f>VLOOKUP(A1583,locations!A$1:F$13,5,FALSE)</f>
        <v>Hadongjin</v>
      </c>
      <c r="J1583" t="str">
        <f>VLOOKUP(A1583,locations!A$1:F$13,6,FALSE)</f>
        <v>y</v>
      </c>
    </row>
    <row r="1584" spans="1:10" hidden="1">
      <c r="A1584" s="6" t="s">
        <v>219</v>
      </c>
      <c r="B1584" t="s">
        <v>44</v>
      </c>
      <c r="C1584">
        <v>343.2</v>
      </c>
      <c r="D1584">
        <v>2008</v>
      </c>
      <c r="E1584">
        <v>7</v>
      </c>
      <c r="F1584" t="str">
        <f>VLOOKUP(A1584,locations!A$1:F$13,2,FALSE)</f>
        <v>38.065833</v>
      </c>
      <c r="G1584" t="str">
        <f>VLOOKUP(A1584,locations!A$1:F$13,3,FALSE)</f>
        <v>126.374167</v>
      </c>
      <c r="H1584" t="str">
        <f>VLOOKUP(A1584,locations!A$1:F$13,4,FALSE)</f>
        <v>South Hwanghae</v>
      </c>
      <c r="I1584" t="str">
        <f>VLOOKUP(A1584,locations!A$1:F$13,5,FALSE)</f>
        <v>Hadongjin</v>
      </c>
      <c r="J1584" t="str">
        <f>VLOOKUP(A1584,locations!A$1:F$13,6,FALSE)</f>
        <v>y</v>
      </c>
    </row>
    <row r="1585" spans="1:10" hidden="1">
      <c r="A1585" s="6" t="s">
        <v>219</v>
      </c>
      <c r="B1585" t="s">
        <v>45</v>
      </c>
      <c r="C1585">
        <v>131.69999999999999</v>
      </c>
      <c r="D1585">
        <v>2008</v>
      </c>
      <c r="E1585">
        <v>8</v>
      </c>
      <c r="F1585" t="str">
        <f>VLOOKUP(A1585,locations!A$1:F$13,2,FALSE)</f>
        <v>38.065833</v>
      </c>
      <c r="G1585" t="str">
        <f>VLOOKUP(A1585,locations!A$1:F$13,3,FALSE)</f>
        <v>126.374167</v>
      </c>
      <c r="H1585" t="str">
        <f>VLOOKUP(A1585,locations!A$1:F$13,4,FALSE)</f>
        <v>South Hwanghae</v>
      </c>
      <c r="I1585" t="str">
        <f>VLOOKUP(A1585,locations!A$1:F$13,5,FALSE)</f>
        <v>Hadongjin</v>
      </c>
      <c r="J1585" t="str">
        <f>VLOOKUP(A1585,locations!A$1:F$13,6,FALSE)</f>
        <v>y</v>
      </c>
    </row>
    <row r="1586" spans="1:10" hidden="1">
      <c r="A1586" s="6" t="s">
        <v>219</v>
      </c>
      <c r="B1586" t="s">
        <v>46</v>
      </c>
      <c r="C1586">
        <v>56.5</v>
      </c>
      <c r="D1586">
        <v>2008</v>
      </c>
      <c r="E1586">
        <v>9</v>
      </c>
      <c r="F1586" t="str">
        <f>VLOOKUP(A1586,locations!A$1:F$13,2,FALSE)</f>
        <v>38.065833</v>
      </c>
      <c r="G1586" t="str">
        <f>VLOOKUP(A1586,locations!A$1:F$13,3,FALSE)</f>
        <v>126.374167</v>
      </c>
      <c r="H1586" t="str">
        <f>VLOOKUP(A1586,locations!A$1:F$13,4,FALSE)</f>
        <v>South Hwanghae</v>
      </c>
      <c r="I1586" t="str">
        <f>VLOOKUP(A1586,locations!A$1:F$13,5,FALSE)</f>
        <v>Hadongjin</v>
      </c>
      <c r="J1586" t="str">
        <f>VLOOKUP(A1586,locations!A$1:F$13,6,FALSE)</f>
        <v>y</v>
      </c>
    </row>
    <row r="1587" spans="1:10" hidden="1">
      <c r="A1587" s="6" t="s">
        <v>219</v>
      </c>
      <c r="B1587" t="s">
        <v>47</v>
      </c>
      <c r="C1587">
        <v>14.1</v>
      </c>
      <c r="D1587">
        <v>2008</v>
      </c>
      <c r="E1587">
        <v>10</v>
      </c>
      <c r="F1587" t="str">
        <f>VLOOKUP(A1587,locations!A$1:F$13,2,FALSE)</f>
        <v>38.065833</v>
      </c>
      <c r="G1587" t="str">
        <f>VLOOKUP(A1587,locations!A$1:F$13,3,FALSE)</f>
        <v>126.374167</v>
      </c>
      <c r="H1587" t="str">
        <f>VLOOKUP(A1587,locations!A$1:F$13,4,FALSE)</f>
        <v>South Hwanghae</v>
      </c>
      <c r="I1587" t="str">
        <f>VLOOKUP(A1587,locations!A$1:F$13,5,FALSE)</f>
        <v>Hadongjin</v>
      </c>
      <c r="J1587" t="str">
        <f>VLOOKUP(A1587,locations!A$1:F$13,6,FALSE)</f>
        <v>y</v>
      </c>
    </row>
    <row r="1588" spans="1:10" hidden="1">
      <c r="A1588" s="6" t="s">
        <v>219</v>
      </c>
      <c r="B1588" t="s">
        <v>48</v>
      </c>
      <c r="C1588">
        <v>3.7</v>
      </c>
      <c r="D1588">
        <v>2008</v>
      </c>
      <c r="E1588">
        <v>11</v>
      </c>
      <c r="F1588" t="str">
        <f>VLOOKUP(A1588,locations!A$1:F$13,2,FALSE)</f>
        <v>38.065833</v>
      </c>
      <c r="G1588" t="str">
        <f>VLOOKUP(A1588,locations!A$1:F$13,3,FALSE)</f>
        <v>126.374167</v>
      </c>
      <c r="H1588" t="str">
        <f>VLOOKUP(A1588,locations!A$1:F$13,4,FALSE)</f>
        <v>South Hwanghae</v>
      </c>
      <c r="I1588" t="str">
        <f>VLOOKUP(A1588,locations!A$1:F$13,5,FALSE)</f>
        <v>Hadongjin</v>
      </c>
      <c r="J1588" t="str">
        <f>VLOOKUP(A1588,locations!A$1:F$13,6,FALSE)</f>
        <v>y</v>
      </c>
    </row>
    <row r="1589" spans="1:10" hidden="1">
      <c r="A1589" s="6" t="s">
        <v>219</v>
      </c>
      <c r="B1589" t="s">
        <v>49</v>
      </c>
      <c r="C1589">
        <v>18.7</v>
      </c>
      <c r="D1589">
        <v>2008</v>
      </c>
      <c r="E1589">
        <v>12</v>
      </c>
      <c r="F1589" t="str">
        <f>VLOOKUP(A1589,locations!A$1:F$13,2,FALSE)</f>
        <v>38.065833</v>
      </c>
      <c r="G1589" t="str">
        <f>VLOOKUP(A1589,locations!A$1:F$13,3,FALSE)</f>
        <v>126.374167</v>
      </c>
      <c r="H1589" t="str">
        <f>VLOOKUP(A1589,locations!A$1:F$13,4,FALSE)</f>
        <v>South Hwanghae</v>
      </c>
      <c r="I1589" t="str">
        <f>VLOOKUP(A1589,locations!A$1:F$13,5,FALSE)</f>
        <v>Hadongjin</v>
      </c>
      <c r="J1589" t="str">
        <f>VLOOKUP(A1589,locations!A$1:F$13,6,FALSE)</f>
        <v>y</v>
      </c>
    </row>
    <row r="1590" spans="1:10" hidden="1">
      <c r="A1590" s="6" t="s">
        <v>219</v>
      </c>
      <c r="B1590" t="s">
        <v>50</v>
      </c>
      <c r="C1590">
        <v>2</v>
      </c>
      <c r="D1590">
        <v>2009</v>
      </c>
      <c r="E1590">
        <v>1</v>
      </c>
      <c r="F1590" t="str">
        <f>VLOOKUP(A1590,locations!A$1:F$13,2,FALSE)</f>
        <v>38.065833</v>
      </c>
      <c r="G1590" t="str">
        <f>VLOOKUP(A1590,locations!A$1:F$13,3,FALSE)</f>
        <v>126.374167</v>
      </c>
      <c r="H1590" t="str">
        <f>VLOOKUP(A1590,locations!A$1:F$13,4,FALSE)</f>
        <v>South Hwanghae</v>
      </c>
      <c r="I1590" t="str">
        <f>VLOOKUP(A1590,locations!A$1:F$13,5,FALSE)</f>
        <v>Hadongjin</v>
      </c>
      <c r="J1590" t="str">
        <f>VLOOKUP(A1590,locations!A$1:F$13,6,FALSE)</f>
        <v>y</v>
      </c>
    </row>
    <row r="1591" spans="1:10" hidden="1">
      <c r="A1591" s="6" t="s">
        <v>219</v>
      </c>
      <c r="B1591" t="s">
        <v>51</v>
      </c>
      <c r="C1591">
        <v>17.100000000000001</v>
      </c>
      <c r="D1591">
        <v>2009</v>
      </c>
      <c r="E1591">
        <v>2</v>
      </c>
      <c r="F1591" t="str">
        <f>VLOOKUP(A1591,locations!A$1:F$13,2,FALSE)</f>
        <v>38.065833</v>
      </c>
      <c r="G1591" t="str">
        <f>VLOOKUP(A1591,locations!A$1:F$13,3,FALSE)</f>
        <v>126.374167</v>
      </c>
      <c r="H1591" t="str">
        <f>VLOOKUP(A1591,locations!A$1:F$13,4,FALSE)</f>
        <v>South Hwanghae</v>
      </c>
      <c r="I1591" t="str">
        <f>VLOOKUP(A1591,locations!A$1:F$13,5,FALSE)</f>
        <v>Hadongjin</v>
      </c>
      <c r="J1591" t="str">
        <f>VLOOKUP(A1591,locations!A$1:F$13,6,FALSE)</f>
        <v>y</v>
      </c>
    </row>
    <row r="1592" spans="1:10" hidden="1">
      <c r="A1592" s="6" t="s">
        <v>219</v>
      </c>
      <c r="B1592" t="s">
        <v>52</v>
      </c>
      <c r="C1592">
        <v>52.6</v>
      </c>
      <c r="D1592">
        <v>2009</v>
      </c>
      <c r="E1592">
        <v>3</v>
      </c>
      <c r="F1592" t="str">
        <f>VLOOKUP(A1592,locations!A$1:F$13,2,FALSE)</f>
        <v>38.065833</v>
      </c>
      <c r="G1592" t="str">
        <f>VLOOKUP(A1592,locations!A$1:F$13,3,FALSE)</f>
        <v>126.374167</v>
      </c>
      <c r="H1592" t="str">
        <f>VLOOKUP(A1592,locations!A$1:F$13,4,FALSE)</f>
        <v>South Hwanghae</v>
      </c>
      <c r="I1592" t="str">
        <f>VLOOKUP(A1592,locations!A$1:F$13,5,FALSE)</f>
        <v>Hadongjin</v>
      </c>
      <c r="J1592" t="str">
        <f>VLOOKUP(A1592,locations!A$1:F$13,6,FALSE)</f>
        <v>y</v>
      </c>
    </row>
    <row r="1593" spans="1:10" hidden="1">
      <c r="A1593" s="6" t="s">
        <v>219</v>
      </c>
      <c r="B1593" t="s">
        <v>53</v>
      </c>
      <c r="C1593">
        <v>57</v>
      </c>
      <c r="D1593">
        <v>2009</v>
      </c>
      <c r="E1593">
        <v>4</v>
      </c>
      <c r="F1593" t="str">
        <f>VLOOKUP(A1593,locations!A$1:F$13,2,FALSE)</f>
        <v>38.065833</v>
      </c>
      <c r="G1593" t="str">
        <f>VLOOKUP(A1593,locations!A$1:F$13,3,FALSE)</f>
        <v>126.374167</v>
      </c>
      <c r="H1593" t="str">
        <f>VLOOKUP(A1593,locations!A$1:F$13,4,FALSE)</f>
        <v>South Hwanghae</v>
      </c>
      <c r="I1593" t="str">
        <f>VLOOKUP(A1593,locations!A$1:F$13,5,FALSE)</f>
        <v>Hadongjin</v>
      </c>
      <c r="J1593" t="str">
        <f>VLOOKUP(A1593,locations!A$1:F$13,6,FALSE)</f>
        <v>y</v>
      </c>
    </row>
    <row r="1594" spans="1:10" hidden="1">
      <c r="A1594" s="6" t="s">
        <v>219</v>
      </c>
      <c r="B1594" t="s">
        <v>54</v>
      </c>
      <c r="C1594">
        <v>26.5</v>
      </c>
      <c r="D1594">
        <v>2009</v>
      </c>
      <c r="E1594">
        <v>5</v>
      </c>
      <c r="F1594" t="str">
        <f>VLOOKUP(A1594,locations!A$1:F$13,2,FALSE)</f>
        <v>38.065833</v>
      </c>
      <c r="G1594" t="str">
        <f>VLOOKUP(A1594,locations!A$1:F$13,3,FALSE)</f>
        <v>126.374167</v>
      </c>
      <c r="H1594" t="str">
        <f>VLOOKUP(A1594,locations!A$1:F$13,4,FALSE)</f>
        <v>South Hwanghae</v>
      </c>
      <c r="I1594" t="str">
        <f>VLOOKUP(A1594,locations!A$1:F$13,5,FALSE)</f>
        <v>Hadongjin</v>
      </c>
      <c r="J1594" t="str">
        <f>VLOOKUP(A1594,locations!A$1:F$13,6,FALSE)</f>
        <v>y</v>
      </c>
    </row>
    <row r="1595" spans="1:10" hidden="1">
      <c r="A1595" s="6" t="s">
        <v>219</v>
      </c>
      <c r="B1595" t="s">
        <v>55</v>
      </c>
      <c r="C1595">
        <v>90.4</v>
      </c>
      <c r="D1595">
        <v>2009</v>
      </c>
      <c r="E1595">
        <v>6</v>
      </c>
      <c r="F1595" t="str">
        <f>VLOOKUP(A1595,locations!A$1:F$13,2,FALSE)</f>
        <v>38.065833</v>
      </c>
      <c r="G1595" t="str">
        <f>VLOOKUP(A1595,locations!A$1:F$13,3,FALSE)</f>
        <v>126.374167</v>
      </c>
      <c r="H1595" t="str">
        <f>VLOOKUP(A1595,locations!A$1:F$13,4,FALSE)</f>
        <v>South Hwanghae</v>
      </c>
      <c r="I1595" t="str">
        <f>VLOOKUP(A1595,locations!A$1:F$13,5,FALSE)</f>
        <v>Hadongjin</v>
      </c>
      <c r="J1595" t="str">
        <f>VLOOKUP(A1595,locations!A$1:F$13,6,FALSE)</f>
        <v>y</v>
      </c>
    </row>
    <row r="1596" spans="1:10" hidden="1">
      <c r="A1596" s="6" t="s">
        <v>219</v>
      </c>
      <c r="B1596" t="s">
        <v>56</v>
      </c>
      <c r="C1596">
        <v>245.9</v>
      </c>
      <c r="D1596">
        <v>2009</v>
      </c>
      <c r="E1596">
        <v>7</v>
      </c>
      <c r="F1596" t="str">
        <f>VLOOKUP(A1596,locations!A$1:F$13,2,FALSE)</f>
        <v>38.065833</v>
      </c>
      <c r="G1596" t="str">
        <f>VLOOKUP(A1596,locations!A$1:F$13,3,FALSE)</f>
        <v>126.374167</v>
      </c>
      <c r="H1596" t="str">
        <f>VLOOKUP(A1596,locations!A$1:F$13,4,FALSE)</f>
        <v>South Hwanghae</v>
      </c>
      <c r="I1596" t="str">
        <f>VLOOKUP(A1596,locations!A$1:F$13,5,FALSE)</f>
        <v>Hadongjin</v>
      </c>
      <c r="J1596" t="str">
        <f>VLOOKUP(A1596,locations!A$1:F$13,6,FALSE)</f>
        <v>y</v>
      </c>
    </row>
    <row r="1597" spans="1:10" hidden="1">
      <c r="A1597" s="6" t="s">
        <v>219</v>
      </c>
      <c r="B1597" t="s">
        <v>57</v>
      </c>
      <c r="C1597">
        <v>105</v>
      </c>
      <c r="D1597">
        <v>2009</v>
      </c>
      <c r="E1597">
        <v>8</v>
      </c>
      <c r="F1597" t="str">
        <f>VLOOKUP(A1597,locations!A$1:F$13,2,FALSE)</f>
        <v>38.065833</v>
      </c>
      <c r="G1597" t="str">
        <f>VLOOKUP(A1597,locations!A$1:F$13,3,FALSE)</f>
        <v>126.374167</v>
      </c>
      <c r="H1597" t="str">
        <f>VLOOKUP(A1597,locations!A$1:F$13,4,FALSE)</f>
        <v>South Hwanghae</v>
      </c>
      <c r="I1597" t="str">
        <f>VLOOKUP(A1597,locations!A$1:F$13,5,FALSE)</f>
        <v>Hadongjin</v>
      </c>
      <c r="J1597" t="str">
        <f>VLOOKUP(A1597,locations!A$1:F$13,6,FALSE)</f>
        <v>y</v>
      </c>
    </row>
    <row r="1598" spans="1:10" hidden="1">
      <c r="A1598" s="6" t="s">
        <v>219</v>
      </c>
      <c r="B1598" t="s">
        <v>58</v>
      </c>
      <c r="C1598">
        <v>11.4</v>
      </c>
      <c r="D1598">
        <v>2009</v>
      </c>
      <c r="E1598">
        <v>9</v>
      </c>
      <c r="F1598" t="str">
        <f>VLOOKUP(A1598,locations!A$1:F$13,2,FALSE)</f>
        <v>38.065833</v>
      </c>
      <c r="G1598" t="str">
        <f>VLOOKUP(A1598,locations!A$1:F$13,3,FALSE)</f>
        <v>126.374167</v>
      </c>
      <c r="H1598" t="str">
        <f>VLOOKUP(A1598,locations!A$1:F$13,4,FALSE)</f>
        <v>South Hwanghae</v>
      </c>
      <c r="I1598" t="str">
        <f>VLOOKUP(A1598,locations!A$1:F$13,5,FALSE)</f>
        <v>Hadongjin</v>
      </c>
      <c r="J1598" t="str">
        <f>VLOOKUP(A1598,locations!A$1:F$13,6,FALSE)</f>
        <v>y</v>
      </c>
    </row>
    <row r="1599" spans="1:10" hidden="1">
      <c r="A1599" s="6" t="s">
        <v>219</v>
      </c>
      <c r="B1599" t="s">
        <v>59</v>
      </c>
      <c r="C1599">
        <v>49.3</v>
      </c>
      <c r="D1599">
        <v>2009</v>
      </c>
      <c r="E1599">
        <v>10</v>
      </c>
      <c r="F1599" t="str">
        <f>VLOOKUP(A1599,locations!A$1:F$13,2,FALSE)</f>
        <v>38.065833</v>
      </c>
      <c r="G1599" t="str">
        <f>VLOOKUP(A1599,locations!A$1:F$13,3,FALSE)</f>
        <v>126.374167</v>
      </c>
      <c r="H1599" t="str">
        <f>VLOOKUP(A1599,locations!A$1:F$13,4,FALSE)</f>
        <v>South Hwanghae</v>
      </c>
      <c r="I1599" t="str">
        <f>VLOOKUP(A1599,locations!A$1:F$13,5,FALSE)</f>
        <v>Hadongjin</v>
      </c>
      <c r="J1599" t="str">
        <f>VLOOKUP(A1599,locations!A$1:F$13,6,FALSE)</f>
        <v>y</v>
      </c>
    </row>
    <row r="1600" spans="1:10" hidden="1">
      <c r="A1600" s="6" t="s">
        <v>219</v>
      </c>
      <c r="B1600" t="s">
        <v>60</v>
      </c>
      <c r="C1600">
        <v>35</v>
      </c>
      <c r="D1600">
        <v>2009</v>
      </c>
      <c r="E1600">
        <v>11</v>
      </c>
      <c r="F1600" t="str">
        <f>VLOOKUP(A1600,locations!A$1:F$13,2,FALSE)</f>
        <v>38.065833</v>
      </c>
      <c r="G1600" t="str">
        <f>VLOOKUP(A1600,locations!A$1:F$13,3,FALSE)</f>
        <v>126.374167</v>
      </c>
      <c r="H1600" t="str">
        <f>VLOOKUP(A1600,locations!A$1:F$13,4,FALSE)</f>
        <v>South Hwanghae</v>
      </c>
      <c r="I1600" t="str">
        <f>VLOOKUP(A1600,locations!A$1:F$13,5,FALSE)</f>
        <v>Hadongjin</v>
      </c>
      <c r="J1600" t="str">
        <f>VLOOKUP(A1600,locations!A$1:F$13,6,FALSE)</f>
        <v>y</v>
      </c>
    </row>
    <row r="1601" spans="1:10" hidden="1">
      <c r="A1601" s="6" t="s">
        <v>219</v>
      </c>
      <c r="B1601" t="s">
        <v>61</v>
      </c>
      <c r="C1601">
        <v>13.5</v>
      </c>
      <c r="D1601">
        <v>2009</v>
      </c>
      <c r="E1601">
        <v>12</v>
      </c>
      <c r="F1601" t="str">
        <f>VLOOKUP(A1601,locations!A$1:F$13,2,FALSE)</f>
        <v>38.065833</v>
      </c>
      <c r="G1601" t="str">
        <f>VLOOKUP(A1601,locations!A$1:F$13,3,FALSE)</f>
        <v>126.374167</v>
      </c>
      <c r="H1601" t="str">
        <f>VLOOKUP(A1601,locations!A$1:F$13,4,FALSE)</f>
        <v>South Hwanghae</v>
      </c>
      <c r="I1601" t="str">
        <f>VLOOKUP(A1601,locations!A$1:F$13,5,FALSE)</f>
        <v>Hadongjin</v>
      </c>
      <c r="J1601" t="str">
        <f>VLOOKUP(A1601,locations!A$1:F$13,6,FALSE)</f>
        <v>y</v>
      </c>
    </row>
    <row r="1602" spans="1:10" hidden="1">
      <c r="A1602" s="6" t="s">
        <v>219</v>
      </c>
      <c r="B1602" t="s">
        <v>62</v>
      </c>
      <c r="C1602">
        <v>11</v>
      </c>
      <c r="D1602">
        <v>2010</v>
      </c>
      <c r="E1602">
        <v>1</v>
      </c>
      <c r="F1602" t="str">
        <f>VLOOKUP(A1602,locations!A$1:F$13,2,FALSE)</f>
        <v>38.065833</v>
      </c>
      <c r="G1602" t="str">
        <f>VLOOKUP(A1602,locations!A$1:F$13,3,FALSE)</f>
        <v>126.374167</v>
      </c>
      <c r="H1602" t="str">
        <f>VLOOKUP(A1602,locations!A$1:F$13,4,FALSE)</f>
        <v>South Hwanghae</v>
      </c>
      <c r="I1602" t="str">
        <f>VLOOKUP(A1602,locations!A$1:F$13,5,FALSE)</f>
        <v>Hadongjin</v>
      </c>
      <c r="J1602" t="str">
        <f>VLOOKUP(A1602,locations!A$1:F$13,6,FALSE)</f>
        <v>y</v>
      </c>
    </row>
    <row r="1603" spans="1:10" hidden="1">
      <c r="A1603" s="6" t="s">
        <v>219</v>
      </c>
      <c r="B1603" t="s">
        <v>63</v>
      </c>
      <c r="C1603">
        <v>16.399999999999999</v>
      </c>
      <c r="D1603">
        <v>2010</v>
      </c>
      <c r="E1603">
        <v>2</v>
      </c>
      <c r="F1603" t="str">
        <f>VLOOKUP(A1603,locations!A$1:F$13,2,FALSE)</f>
        <v>38.065833</v>
      </c>
      <c r="G1603" t="str">
        <f>VLOOKUP(A1603,locations!A$1:F$13,3,FALSE)</f>
        <v>126.374167</v>
      </c>
      <c r="H1603" t="str">
        <f>VLOOKUP(A1603,locations!A$1:F$13,4,FALSE)</f>
        <v>South Hwanghae</v>
      </c>
      <c r="I1603" t="str">
        <f>VLOOKUP(A1603,locations!A$1:F$13,5,FALSE)</f>
        <v>Hadongjin</v>
      </c>
      <c r="J1603" t="str">
        <f>VLOOKUP(A1603,locations!A$1:F$13,6,FALSE)</f>
        <v>y</v>
      </c>
    </row>
    <row r="1604" spans="1:10" hidden="1">
      <c r="A1604" s="6" t="s">
        <v>219</v>
      </c>
      <c r="B1604" t="s">
        <v>64</v>
      </c>
      <c r="C1604">
        <v>18.3</v>
      </c>
      <c r="D1604">
        <v>2010</v>
      </c>
      <c r="E1604">
        <v>3</v>
      </c>
      <c r="F1604" t="str">
        <f>VLOOKUP(A1604,locations!A$1:F$13,2,FALSE)</f>
        <v>38.065833</v>
      </c>
      <c r="G1604" t="str">
        <f>VLOOKUP(A1604,locations!A$1:F$13,3,FALSE)</f>
        <v>126.374167</v>
      </c>
      <c r="H1604" t="str">
        <f>VLOOKUP(A1604,locations!A$1:F$13,4,FALSE)</f>
        <v>South Hwanghae</v>
      </c>
      <c r="I1604" t="str">
        <f>VLOOKUP(A1604,locations!A$1:F$13,5,FALSE)</f>
        <v>Hadongjin</v>
      </c>
      <c r="J1604" t="str">
        <f>VLOOKUP(A1604,locations!A$1:F$13,6,FALSE)</f>
        <v>y</v>
      </c>
    </row>
    <row r="1605" spans="1:10" hidden="1">
      <c r="A1605" s="6" t="s">
        <v>219</v>
      </c>
      <c r="B1605" t="s">
        <v>65</v>
      </c>
      <c r="C1605">
        <v>34.9</v>
      </c>
      <c r="D1605">
        <v>2010</v>
      </c>
      <c r="E1605">
        <v>4</v>
      </c>
      <c r="F1605" t="str">
        <f>VLOOKUP(A1605,locations!A$1:F$13,2,FALSE)</f>
        <v>38.065833</v>
      </c>
      <c r="G1605" t="str">
        <f>VLOOKUP(A1605,locations!A$1:F$13,3,FALSE)</f>
        <v>126.374167</v>
      </c>
      <c r="H1605" t="str">
        <f>VLOOKUP(A1605,locations!A$1:F$13,4,FALSE)</f>
        <v>South Hwanghae</v>
      </c>
      <c r="I1605" t="str">
        <f>VLOOKUP(A1605,locations!A$1:F$13,5,FALSE)</f>
        <v>Hadongjin</v>
      </c>
      <c r="J1605" t="str">
        <f>VLOOKUP(A1605,locations!A$1:F$13,6,FALSE)</f>
        <v>y</v>
      </c>
    </row>
    <row r="1606" spans="1:10" hidden="1">
      <c r="A1606" s="6" t="s">
        <v>219</v>
      </c>
      <c r="B1606" t="s">
        <v>66</v>
      </c>
      <c r="C1606">
        <v>48.7</v>
      </c>
      <c r="D1606">
        <v>2010</v>
      </c>
      <c r="E1606">
        <v>5</v>
      </c>
      <c r="F1606" t="str">
        <f>VLOOKUP(A1606,locations!A$1:F$13,2,FALSE)</f>
        <v>38.065833</v>
      </c>
      <c r="G1606" t="str">
        <f>VLOOKUP(A1606,locations!A$1:F$13,3,FALSE)</f>
        <v>126.374167</v>
      </c>
      <c r="H1606" t="str">
        <f>VLOOKUP(A1606,locations!A$1:F$13,4,FALSE)</f>
        <v>South Hwanghae</v>
      </c>
      <c r="I1606" t="str">
        <f>VLOOKUP(A1606,locations!A$1:F$13,5,FALSE)</f>
        <v>Hadongjin</v>
      </c>
      <c r="J1606" t="str">
        <f>VLOOKUP(A1606,locations!A$1:F$13,6,FALSE)</f>
        <v>y</v>
      </c>
    </row>
    <row r="1607" spans="1:10" hidden="1">
      <c r="A1607" s="6" t="s">
        <v>219</v>
      </c>
      <c r="B1607" t="s">
        <v>67</v>
      </c>
      <c r="C1607">
        <v>31</v>
      </c>
      <c r="D1607">
        <v>2010</v>
      </c>
      <c r="E1607">
        <v>6</v>
      </c>
      <c r="F1607" t="str">
        <f>VLOOKUP(A1607,locations!A$1:F$13,2,FALSE)</f>
        <v>38.065833</v>
      </c>
      <c r="G1607" t="str">
        <f>VLOOKUP(A1607,locations!A$1:F$13,3,FALSE)</f>
        <v>126.374167</v>
      </c>
      <c r="H1607" t="str">
        <f>VLOOKUP(A1607,locations!A$1:F$13,4,FALSE)</f>
        <v>South Hwanghae</v>
      </c>
      <c r="I1607" t="str">
        <f>VLOOKUP(A1607,locations!A$1:F$13,5,FALSE)</f>
        <v>Hadongjin</v>
      </c>
      <c r="J1607" t="str">
        <f>VLOOKUP(A1607,locations!A$1:F$13,6,FALSE)</f>
        <v>y</v>
      </c>
    </row>
    <row r="1608" spans="1:10" hidden="1">
      <c r="A1608" s="6" t="s">
        <v>219</v>
      </c>
      <c r="B1608" t="s">
        <v>68</v>
      </c>
      <c r="C1608">
        <v>177</v>
      </c>
      <c r="D1608">
        <v>2010</v>
      </c>
      <c r="E1608">
        <v>7</v>
      </c>
      <c r="F1608" t="str">
        <f>VLOOKUP(A1608,locations!A$1:F$13,2,FALSE)</f>
        <v>38.065833</v>
      </c>
      <c r="G1608" t="str">
        <f>VLOOKUP(A1608,locations!A$1:F$13,3,FALSE)</f>
        <v>126.374167</v>
      </c>
      <c r="H1608" t="str">
        <f>VLOOKUP(A1608,locations!A$1:F$13,4,FALSE)</f>
        <v>South Hwanghae</v>
      </c>
      <c r="I1608" t="str">
        <f>VLOOKUP(A1608,locations!A$1:F$13,5,FALSE)</f>
        <v>Hadongjin</v>
      </c>
      <c r="J1608" t="str">
        <f>VLOOKUP(A1608,locations!A$1:F$13,6,FALSE)</f>
        <v>y</v>
      </c>
    </row>
    <row r="1609" spans="1:10" hidden="1">
      <c r="A1609" s="6" t="s">
        <v>219</v>
      </c>
      <c r="B1609" t="s">
        <v>69</v>
      </c>
      <c r="C1609">
        <v>162.4</v>
      </c>
      <c r="D1609">
        <v>2010</v>
      </c>
      <c r="E1609">
        <v>8</v>
      </c>
      <c r="F1609" t="str">
        <f>VLOOKUP(A1609,locations!A$1:F$13,2,FALSE)</f>
        <v>38.065833</v>
      </c>
      <c r="G1609" t="str">
        <f>VLOOKUP(A1609,locations!A$1:F$13,3,FALSE)</f>
        <v>126.374167</v>
      </c>
      <c r="H1609" t="str">
        <f>VLOOKUP(A1609,locations!A$1:F$13,4,FALSE)</f>
        <v>South Hwanghae</v>
      </c>
      <c r="I1609" t="str">
        <f>VLOOKUP(A1609,locations!A$1:F$13,5,FALSE)</f>
        <v>Hadongjin</v>
      </c>
      <c r="J1609" t="str">
        <f>VLOOKUP(A1609,locations!A$1:F$13,6,FALSE)</f>
        <v>y</v>
      </c>
    </row>
    <row r="1610" spans="1:10" hidden="1">
      <c r="A1610" s="6" t="s">
        <v>219</v>
      </c>
      <c r="B1610" t="s">
        <v>70</v>
      </c>
      <c r="C1610">
        <v>179.3</v>
      </c>
      <c r="D1610">
        <v>2010</v>
      </c>
      <c r="E1610">
        <v>9</v>
      </c>
      <c r="F1610" t="str">
        <f>VLOOKUP(A1610,locations!A$1:F$13,2,FALSE)</f>
        <v>38.065833</v>
      </c>
      <c r="G1610" t="str">
        <f>VLOOKUP(A1610,locations!A$1:F$13,3,FALSE)</f>
        <v>126.374167</v>
      </c>
      <c r="H1610" t="str">
        <f>VLOOKUP(A1610,locations!A$1:F$13,4,FALSE)</f>
        <v>South Hwanghae</v>
      </c>
      <c r="I1610" t="str">
        <f>VLOOKUP(A1610,locations!A$1:F$13,5,FALSE)</f>
        <v>Hadongjin</v>
      </c>
      <c r="J1610" t="str">
        <f>VLOOKUP(A1610,locations!A$1:F$13,6,FALSE)</f>
        <v>y</v>
      </c>
    </row>
    <row r="1611" spans="1:10" hidden="1">
      <c r="A1611" s="6" t="s">
        <v>219</v>
      </c>
      <c r="B1611" t="s">
        <v>71</v>
      </c>
      <c r="C1611">
        <v>13</v>
      </c>
      <c r="D1611">
        <v>2010</v>
      </c>
      <c r="E1611">
        <v>10</v>
      </c>
      <c r="F1611" t="str">
        <f>VLOOKUP(A1611,locations!A$1:F$13,2,FALSE)</f>
        <v>38.065833</v>
      </c>
      <c r="G1611" t="str">
        <f>VLOOKUP(A1611,locations!A$1:F$13,3,FALSE)</f>
        <v>126.374167</v>
      </c>
      <c r="H1611" t="str">
        <f>VLOOKUP(A1611,locations!A$1:F$13,4,FALSE)</f>
        <v>South Hwanghae</v>
      </c>
      <c r="I1611" t="str">
        <f>VLOOKUP(A1611,locations!A$1:F$13,5,FALSE)</f>
        <v>Hadongjin</v>
      </c>
      <c r="J1611" t="str">
        <f>VLOOKUP(A1611,locations!A$1:F$13,6,FALSE)</f>
        <v>y</v>
      </c>
    </row>
    <row r="1612" spans="1:10" hidden="1">
      <c r="A1612" s="6" t="s">
        <v>219</v>
      </c>
      <c r="B1612" t="s">
        <v>72</v>
      </c>
      <c r="C1612">
        <v>12.3</v>
      </c>
      <c r="D1612">
        <v>2010</v>
      </c>
      <c r="E1612">
        <v>11</v>
      </c>
      <c r="F1612" t="str">
        <f>VLOOKUP(A1612,locations!A$1:F$13,2,FALSE)</f>
        <v>38.065833</v>
      </c>
      <c r="G1612" t="str">
        <f>VLOOKUP(A1612,locations!A$1:F$13,3,FALSE)</f>
        <v>126.374167</v>
      </c>
      <c r="H1612" t="str">
        <f>VLOOKUP(A1612,locations!A$1:F$13,4,FALSE)</f>
        <v>South Hwanghae</v>
      </c>
      <c r="I1612" t="str">
        <f>VLOOKUP(A1612,locations!A$1:F$13,5,FALSE)</f>
        <v>Hadongjin</v>
      </c>
      <c r="J1612" t="str">
        <f>VLOOKUP(A1612,locations!A$1:F$13,6,FALSE)</f>
        <v>y</v>
      </c>
    </row>
    <row r="1613" spans="1:10" hidden="1">
      <c r="A1613" s="6" t="s">
        <v>219</v>
      </c>
      <c r="B1613" t="s">
        <v>73</v>
      </c>
      <c r="C1613">
        <v>10</v>
      </c>
      <c r="D1613">
        <v>2010</v>
      </c>
      <c r="E1613">
        <v>12</v>
      </c>
      <c r="F1613" t="str">
        <f>VLOOKUP(A1613,locations!A$1:F$13,2,FALSE)</f>
        <v>38.065833</v>
      </c>
      <c r="G1613" t="str">
        <f>VLOOKUP(A1613,locations!A$1:F$13,3,FALSE)</f>
        <v>126.374167</v>
      </c>
      <c r="H1613" t="str">
        <f>VLOOKUP(A1613,locations!A$1:F$13,4,FALSE)</f>
        <v>South Hwanghae</v>
      </c>
      <c r="I1613" t="str">
        <f>VLOOKUP(A1613,locations!A$1:F$13,5,FALSE)</f>
        <v>Hadongjin</v>
      </c>
      <c r="J1613" t="str">
        <f>VLOOKUP(A1613,locations!A$1:F$13,6,FALSE)</f>
        <v>y</v>
      </c>
    </row>
    <row r="1614" spans="1:10" hidden="1">
      <c r="A1614" s="6" t="s">
        <v>219</v>
      </c>
      <c r="B1614" t="s">
        <v>74</v>
      </c>
      <c r="C1614">
        <v>7</v>
      </c>
      <c r="D1614">
        <v>2011</v>
      </c>
      <c r="E1614">
        <v>1</v>
      </c>
      <c r="F1614" t="str">
        <f>VLOOKUP(A1614,locations!A$1:F$13,2,FALSE)</f>
        <v>38.065833</v>
      </c>
      <c r="G1614" t="str">
        <f>VLOOKUP(A1614,locations!A$1:F$13,3,FALSE)</f>
        <v>126.374167</v>
      </c>
      <c r="H1614" t="str">
        <f>VLOOKUP(A1614,locations!A$1:F$13,4,FALSE)</f>
        <v>South Hwanghae</v>
      </c>
      <c r="I1614" t="str">
        <f>VLOOKUP(A1614,locations!A$1:F$13,5,FALSE)</f>
        <v>Hadongjin</v>
      </c>
      <c r="J1614" t="str">
        <f>VLOOKUP(A1614,locations!A$1:F$13,6,FALSE)</f>
        <v>y</v>
      </c>
    </row>
    <row r="1615" spans="1:10" hidden="1">
      <c r="A1615" s="6" t="s">
        <v>219</v>
      </c>
      <c r="B1615" t="s">
        <v>75</v>
      </c>
      <c r="C1615">
        <v>15.3</v>
      </c>
      <c r="D1615">
        <v>2011</v>
      </c>
      <c r="E1615">
        <v>2</v>
      </c>
      <c r="F1615" t="str">
        <f>VLOOKUP(A1615,locations!A$1:F$13,2,FALSE)</f>
        <v>38.065833</v>
      </c>
      <c r="G1615" t="str">
        <f>VLOOKUP(A1615,locations!A$1:F$13,3,FALSE)</f>
        <v>126.374167</v>
      </c>
      <c r="H1615" t="str">
        <f>VLOOKUP(A1615,locations!A$1:F$13,4,FALSE)</f>
        <v>South Hwanghae</v>
      </c>
      <c r="I1615" t="str">
        <f>VLOOKUP(A1615,locations!A$1:F$13,5,FALSE)</f>
        <v>Hadongjin</v>
      </c>
      <c r="J1615" t="str">
        <f>VLOOKUP(A1615,locations!A$1:F$13,6,FALSE)</f>
        <v>y</v>
      </c>
    </row>
    <row r="1616" spans="1:10" hidden="1">
      <c r="A1616" s="6" t="s">
        <v>219</v>
      </c>
      <c r="B1616" t="s">
        <v>76</v>
      </c>
      <c r="C1616">
        <v>0.6</v>
      </c>
      <c r="D1616">
        <v>2011</v>
      </c>
      <c r="E1616">
        <v>3</v>
      </c>
      <c r="F1616" t="str">
        <f>VLOOKUP(A1616,locations!A$1:F$13,2,FALSE)</f>
        <v>38.065833</v>
      </c>
      <c r="G1616" t="str">
        <f>VLOOKUP(A1616,locations!A$1:F$13,3,FALSE)</f>
        <v>126.374167</v>
      </c>
      <c r="H1616" t="str">
        <f>VLOOKUP(A1616,locations!A$1:F$13,4,FALSE)</f>
        <v>South Hwanghae</v>
      </c>
      <c r="I1616" t="str">
        <f>VLOOKUP(A1616,locations!A$1:F$13,5,FALSE)</f>
        <v>Hadongjin</v>
      </c>
      <c r="J1616" t="str">
        <f>VLOOKUP(A1616,locations!A$1:F$13,6,FALSE)</f>
        <v>y</v>
      </c>
    </row>
    <row r="1617" spans="1:10" hidden="1">
      <c r="A1617" s="6" t="s">
        <v>219</v>
      </c>
      <c r="B1617" t="s">
        <v>77</v>
      </c>
      <c r="C1617">
        <v>32.700000000000003</v>
      </c>
      <c r="D1617">
        <v>2011</v>
      </c>
      <c r="E1617">
        <v>4</v>
      </c>
      <c r="F1617" t="str">
        <f>VLOOKUP(A1617,locations!A$1:F$13,2,FALSE)</f>
        <v>38.065833</v>
      </c>
      <c r="G1617" t="str">
        <f>VLOOKUP(A1617,locations!A$1:F$13,3,FALSE)</f>
        <v>126.374167</v>
      </c>
      <c r="H1617" t="str">
        <f>VLOOKUP(A1617,locations!A$1:F$13,4,FALSE)</f>
        <v>South Hwanghae</v>
      </c>
      <c r="I1617" t="str">
        <f>VLOOKUP(A1617,locations!A$1:F$13,5,FALSE)</f>
        <v>Hadongjin</v>
      </c>
      <c r="J1617" t="str">
        <f>VLOOKUP(A1617,locations!A$1:F$13,6,FALSE)</f>
        <v>y</v>
      </c>
    </row>
    <row r="1618" spans="1:10" hidden="1">
      <c r="A1618" s="6" t="s">
        <v>219</v>
      </c>
      <c r="B1618" t="s">
        <v>78</v>
      </c>
      <c r="C1618">
        <v>26.9</v>
      </c>
      <c r="D1618">
        <v>2011</v>
      </c>
      <c r="E1618">
        <v>5</v>
      </c>
      <c r="F1618" t="str">
        <f>VLOOKUP(A1618,locations!A$1:F$13,2,FALSE)</f>
        <v>38.065833</v>
      </c>
      <c r="G1618" t="str">
        <f>VLOOKUP(A1618,locations!A$1:F$13,3,FALSE)</f>
        <v>126.374167</v>
      </c>
      <c r="H1618" t="str">
        <f>VLOOKUP(A1618,locations!A$1:F$13,4,FALSE)</f>
        <v>South Hwanghae</v>
      </c>
      <c r="I1618" t="str">
        <f>VLOOKUP(A1618,locations!A$1:F$13,5,FALSE)</f>
        <v>Hadongjin</v>
      </c>
      <c r="J1618" t="str">
        <f>VLOOKUP(A1618,locations!A$1:F$13,6,FALSE)</f>
        <v>y</v>
      </c>
    </row>
    <row r="1619" spans="1:10" hidden="1">
      <c r="A1619" s="6" t="s">
        <v>219</v>
      </c>
      <c r="B1619" t="s">
        <v>79</v>
      </c>
      <c r="C1619">
        <v>149.30000000000001</v>
      </c>
      <c r="D1619">
        <v>2011</v>
      </c>
      <c r="E1619">
        <v>6</v>
      </c>
      <c r="F1619" t="str">
        <f>VLOOKUP(A1619,locations!A$1:F$13,2,FALSE)</f>
        <v>38.065833</v>
      </c>
      <c r="G1619" t="str">
        <f>VLOOKUP(A1619,locations!A$1:F$13,3,FALSE)</f>
        <v>126.374167</v>
      </c>
      <c r="H1619" t="str">
        <f>VLOOKUP(A1619,locations!A$1:F$13,4,FALSE)</f>
        <v>South Hwanghae</v>
      </c>
      <c r="I1619" t="str">
        <f>VLOOKUP(A1619,locations!A$1:F$13,5,FALSE)</f>
        <v>Hadongjin</v>
      </c>
      <c r="J1619" t="str">
        <f>VLOOKUP(A1619,locations!A$1:F$13,6,FALSE)</f>
        <v>y</v>
      </c>
    </row>
    <row r="1620" spans="1:10" hidden="1">
      <c r="A1620" s="6" t="s">
        <v>219</v>
      </c>
      <c r="B1620" t="s">
        <v>80</v>
      </c>
      <c r="C1620">
        <v>473</v>
      </c>
      <c r="D1620">
        <v>2011</v>
      </c>
      <c r="E1620">
        <v>7</v>
      </c>
      <c r="F1620" t="str">
        <f>VLOOKUP(A1620,locations!A$1:F$13,2,FALSE)</f>
        <v>38.065833</v>
      </c>
      <c r="G1620" t="str">
        <f>VLOOKUP(A1620,locations!A$1:F$13,3,FALSE)</f>
        <v>126.374167</v>
      </c>
      <c r="H1620" t="str">
        <f>VLOOKUP(A1620,locations!A$1:F$13,4,FALSE)</f>
        <v>South Hwanghae</v>
      </c>
      <c r="I1620" t="str">
        <f>VLOOKUP(A1620,locations!A$1:F$13,5,FALSE)</f>
        <v>Hadongjin</v>
      </c>
      <c r="J1620" t="str">
        <f>VLOOKUP(A1620,locations!A$1:F$13,6,FALSE)</f>
        <v>y</v>
      </c>
    </row>
    <row r="1621" spans="1:10" hidden="1">
      <c r="A1621" s="6" t="s">
        <v>219</v>
      </c>
      <c r="B1621" t="s">
        <v>81</v>
      </c>
      <c r="C1621">
        <v>212.1</v>
      </c>
      <c r="D1621">
        <v>2011</v>
      </c>
      <c r="E1621">
        <v>8</v>
      </c>
      <c r="F1621" t="str">
        <f>VLOOKUP(A1621,locations!A$1:F$13,2,FALSE)</f>
        <v>38.065833</v>
      </c>
      <c r="G1621" t="str">
        <f>VLOOKUP(A1621,locations!A$1:F$13,3,FALSE)</f>
        <v>126.374167</v>
      </c>
      <c r="H1621" t="str">
        <f>VLOOKUP(A1621,locations!A$1:F$13,4,FALSE)</f>
        <v>South Hwanghae</v>
      </c>
      <c r="I1621" t="str">
        <f>VLOOKUP(A1621,locations!A$1:F$13,5,FALSE)</f>
        <v>Hadongjin</v>
      </c>
      <c r="J1621" t="str">
        <f>VLOOKUP(A1621,locations!A$1:F$13,6,FALSE)</f>
        <v>y</v>
      </c>
    </row>
    <row r="1622" spans="1:10" hidden="1">
      <c r="A1622" s="6" t="s">
        <v>219</v>
      </c>
      <c r="B1622" t="s">
        <v>82</v>
      </c>
      <c r="C1622">
        <v>8.3000000000000007</v>
      </c>
      <c r="D1622">
        <v>2011</v>
      </c>
      <c r="E1622">
        <v>9</v>
      </c>
      <c r="F1622" t="str">
        <f>VLOOKUP(A1622,locations!A$1:F$13,2,FALSE)</f>
        <v>38.065833</v>
      </c>
      <c r="G1622" t="str">
        <f>VLOOKUP(A1622,locations!A$1:F$13,3,FALSE)</f>
        <v>126.374167</v>
      </c>
      <c r="H1622" t="str">
        <f>VLOOKUP(A1622,locations!A$1:F$13,4,FALSE)</f>
        <v>South Hwanghae</v>
      </c>
      <c r="I1622" t="str">
        <f>VLOOKUP(A1622,locations!A$1:F$13,5,FALSE)</f>
        <v>Hadongjin</v>
      </c>
      <c r="J1622" t="str">
        <f>VLOOKUP(A1622,locations!A$1:F$13,6,FALSE)</f>
        <v>y</v>
      </c>
    </row>
    <row r="1623" spans="1:10" hidden="1">
      <c r="A1623" s="6" t="s">
        <v>219</v>
      </c>
      <c r="B1623" t="s">
        <v>83</v>
      </c>
      <c r="C1623">
        <v>23</v>
      </c>
      <c r="D1623">
        <v>2011</v>
      </c>
      <c r="E1623">
        <v>10</v>
      </c>
      <c r="F1623" t="str">
        <f>VLOOKUP(A1623,locations!A$1:F$13,2,FALSE)</f>
        <v>38.065833</v>
      </c>
      <c r="G1623" t="str">
        <f>VLOOKUP(A1623,locations!A$1:F$13,3,FALSE)</f>
        <v>126.374167</v>
      </c>
      <c r="H1623" t="str">
        <f>VLOOKUP(A1623,locations!A$1:F$13,4,FALSE)</f>
        <v>South Hwanghae</v>
      </c>
      <c r="I1623" t="str">
        <f>VLOOKUP(A1623,locations!A$1:F$13,5,FALSE)</f>
        <v>Hadongjin</v>
      </c>
      <c r="J1623" t="str">
        <f>VLOOKUP(A1623,locations!A$1:F$13,6,FALSE)</f>
        <v>y</v>
      </c>
    </row>
    <row r="1624" spans="1:10" hidden="1">
      <c r="A1624" s="6" t="s">
        <v>219</v>
      </c>
      <c r="B1624" t="s">
        <v>84</v>
      </c>
      <c r="C1624">
        <v>35.9</v>
      </c>
      <c r="D1624">
        <v>2011</v>
      </c>
      <c r="E1624">
        <v>11</v>
      </c>
      <c r="F1624" t="str">
        <f>VLOOKUP(A1624,locations!A$1:F$13,2,FALSE)</f>
        <v>38.065833</v>
      </c>
      <c r="G1624" t="str">
        <f>VLOOKUP(A1624,locations!A$1:F$13,3,FALSE)</f>
        <v>126.374167</v>
      </c>
      <c r="H1624" t="str">
        <f>VLOOKUP(A1624,locations!A$1:F$13,4,FALSE)</f>
        <v>South Hwanghae</v>
      </c>
      <c r="I1624" t="str">
        <f>VLOOKUP(A1624,locations!A$1:F$13,5,FALSE)</f>
        <v>Hadongjin</v>
      </c>
      <c r="J1624" t="str">
        <f>VLOOKUP(A1624,locations!A$1:F$13,6,FALSE)</f>
        <v>y</v>
      </c>
    </row>
    <row r="1625" spans="1:10" hidden="1">
      <c r="A1625" s="6" t="s">
        <v>219</v>
      </c>
      <c r="B1625" t="s">
        <v>85</v>
      </c>
      <c r="C1625">
        <v>11.2</v>
      </c>
      <c r="D1625">
        <v>2011</v>
      </c>
      <c r="E1625">
        <v>12</v>
      </c>
      <c r="F1625" t="str">
        <f>VLOOKUP(A1625,locations!A$1:F$13,2,FALSE)</f>
        <v>38.065833</v>
      </c>
      <c r="G1625" t="str">
        <f>VLOOKUP(A1625,locations!A$1:F$13,3,FALSE)</f>
        <v>126.374167</v>
      </c>
      <c r="H1625" t="str">
        <f>VLOOKUP(A1625,locations!A$1:F$13,4,FALSE)</f>
        <v>South Hwanghae</v>
      </c>
      <c r="I1625" t="str">
        <f>VLOOKUP(A1625,locations!A$1:F$13,5,FALSE)</f>
        <v>Hadongjin</v>
      </c>
      <c r="J1625" t="str">
        <f>VLOOKUP(A1625,locations!A$1:F$13,6,FALSE)</f>
        <v>y</v>
      </c>
    </row>
    <row r="1626" spans="1:10" hidden="1">
      <c r="A1626" s="6" t="s">
        <v>219</v>
      </c>
      <c r="B1626" t="s">
        <v>86</v>
      </c>
      <c r="C1626">
        <v>5.0999999999999996</v>
      </c>
      <c r="D1626">
        <v>2012</v>
      </c>
      <c r="E1626">
        <v>1</v>
      </c>
      <c r="F1626" t="str">
        <f>VLOOKUP(A1626,locations!A$1:F$13,2,FALSE)</f>
        <v>38.065833</v>
      </c>
      <c r="G1626" t="str">
        <f>VLOOKUP(A1626,locations!A$1:F$13,3,FALSE)</f>
        <v>126.374167</v>
      </c>
      <c r="H1626" t="str">
        <f>VLOOKUP(A1626,locations!A$1:F$13,4,FALSE)</f>
        <v>South Hwanghae</v>
      </c>
      <c r="I1626" t="str">
        <f>VLOOKUP(A1626,locations!A$1:F$13,5,FALSE)</f>
        <v>Hadongjin</v>
      </c>
      <c r="J1626" t="str">
        <f>VLOOKUP(A1626,locations!A$1:F$13,6,FALSE)</f>
        <v>y</v>
      </c>
    </row>
    <row r="1627" spans="1:10" hidden="1">
      <c r="A1627" s="6" t="s">
        <v>219</v>
      </c>
      <c r="B1627" t="s">
        <v>87</v>
      </c>
      <c r="C1627">
        <v>0.3</v>
      </c>
      <c r="D1627">
        <v>2012</v>
      </c>
      <c r="E1627">
        <v>2</v>
      </c>
      <c r="F1627" t="str">
        <f>VLOOKUP(A1627,locations!A$1:F$13,2,FALSE)</f>
        <v>38.065833</v>
      </c>
      <c r="G1627" t="str">
        <f>VLOOKUP(A1627,locations!A$1:F$13,3,FALSE)</f>
        <v>126.374167</v>
      </c>
      <c r="H1627" t="str">
        <f>VLOOKUP(A1627,locations!A$1:F$13,4,FALSE)</f>
        <v>South Hwanghae</v>
      </c>
      <c r="I1627" t="str">
        <f>VLOOKUP(A1627,locations!A$1:F$13,5,FALSE)</f>
        <v>Hadongjin</v>
      </c>
      <c r="J1627" t="str">
        <f>VLOOKUP(A1627,locations!A$1:F$13,6,FALSE)</f>
        <v>y</v>
      </c>
    </row>
    <row r="1628" spans="1:10" hidden="1">
      <c r="A1628" s="6" t="s">
        <v>219</v>
      </c>
      <c r="B1628" t="s">
        <v>88</v>
      </c>
      <c r="C1628">
        <v>9</v>
      </c>
      <c r="D1628">
        <v>2012</v>
      </c>
      <c r="E1628">
        <v>3</v>
      </c>
      <c r="F1628" t="str">
        <f>VLOOKUP(A1628,locations!A$1:F$13,2,FALSE)</f>
        <v>38.065833</v>
      </c>
      <c r="G1628" t="str">
        <f>VLOOKUP(A1628,locations!A$1:F$13,3,FALSE)</f>
        <v>126.374167</v>
      </c>
      <c r="H1628" t="str">
        <f>VLOOKUP(A1628,locations!A$1:F$13,4,FALSE)</f>
        <v>South Hwanghae</v>
      </c>
      <c r="I1628" t="str">
        <f>VLOOKUP(A1628,locations!A$1:F$13,5,FALSE)</f>
        <v>Hadongjin</v>
      </c>
      <c r="J1628" t="str">
        <f>VLOOKUP(A1628,locations!A$1:F$13,6,FALSE)</f>
        <v>y</v>
      </c>
    </row>
    <row r="1629" spans="1:10" hidden="1">
      <c r="A1629" s="6" t="s">
        <v>219</v>
      </c>
      <c r="B1629" t="s">
        <v>89</v>
      </c>
      <c r="C1629">
        <v>70</v>
      </c>
      <c r="D1629">
        <v>2012</v>
      </c>
      <c r="E1629">
        <v>4</v>
      </c>
      <c r="F1629" t="str">
        <f>VLOOKUP(A1629,locations!A$1:F$13,2,FALSE)</f>
        <v>38.065833</v>
      </c>
      <c r="G1629" t="str">
        <f>VLOOKUP(A1629,locations!A$1:F$13,3,FALSE)</f>
        <v>126.374167</v>
      </c>
      <c r="H1629" t="str">
        <f>VLOOKUP(A1629,locations!A$1:F$13,4,FALSE)</f>
        <v>South Hwanghae</v>
      </c>
      <c r="I1629" t="str">
        <f>VLOOKUP(A1629,locations!A$1:F$13,5,FALSE)</f>
        <v>Hadongjin</v>
      </c>
      <c r="J1629" t="str">
        <f>VLOOKUP(A1629,locations!A$1:F$13,6,FALSE)</f>
        <v>y</v>
      </c>
    </row>
    <row r="1630" spans="1:10" hidden="1">
      <c r="A1630" s="6" t="s">
        <v>219</v>
      </c>
      <c r="B1630" t="s">
        <v>90</v>
      </c>
      <c r="C1630">
        <v>31</v>
      </c>
      <c r="D1630">
        <v>2012</v>
      </c>
      <c r="E1630">
        <v>5</v>
      </c>
      <c r="F1630" t="str">
        <f>VLOOKUP(A1630,locations!A$1:F$13,2,FALSE)</f>
        <v>38.065833</v>
      </c>
      <c r="G1630" t="str">
        <f>VLOOKUP(A1630,locations!A$1:F$13,3,FALSE)</f>
        <v>126.374167</v>
      </c>
      <c r="H1630" t="str">
        <f>VLOOKUP(A1630,locations!A$1:F$13,4,FALSE)</f>
        <v>South Hwanghae</v>
      </c>
      <c r="I1630" t="str">
        <f>VLOOKUP(A1630,locations!A$1:F$13,5,FALSE)</f>
        <v>Hadongjin</v>
      </c>
      <c r="J1630" t="str">
        <f>VLOOKUP(A1630,locations!A$1:F$13,6,FALSE)</f>
        <v>y</v>
      </c>
    </row>
    <row r="1631" spans="1:10" hidden="1">
      <c r="A1631" s="6" t="s">
        <v>219</v>
      </c>
      <c r="B1631" t="s">
        <v>91</v>
      </c>
      <c r="C1631">
        <v>8</v>
      </c>
      <c r="D1631">
        <v>2012</v>
      </c>
      <c r="E1631">
        <v>6</v>
      </c>
      <c r="F1631" t="str">
        <f>VLOOKUP(A1631,locations!A$1:F$13,2,FALSE)</f>
        <v>38.065833</v>
      </c>
      <c r="G1631" t="str">
        <f>VLOOKUP(A1631,locations!A$1:F$13,3,FALSE)</f>
        <v>126.374167</v>
      </c>
      <c r="H1631" t="str">
        <f>VLOOKUP(A1631,locations!A$1:F$13,4,FALSE)</f>
        <v>South Hwanghae</v>
      </c>
      <c r="I1631" t="str">
        <f>VLOOKUP(A1631,locations!A$1:F$13,5,FALSE)</f>
        <v>Hadongjin</v>
      </c>
      <c r="J1631" t="str">
        <f>VLOOKUP(A1631,locations!A$1:F$13,6,FALSE)</f>
        <v>y</v>
      </c>
    </row>
    <row r="1632" spans="1:10" hidden="1">
      <c r="A1632" s="6" t="s">
        <v>219</v>
      </c>
      <c r="B1632" t="s">
        <v>92</v>
      </c>
      <c r="C1632">
        <v>39.5</v>
      </c>
      <c r="D1632">
        <v>2012</v>
      </c>
      <c r="E1632">
        <v>7</v>
      </c>
      <c r="F1632" t="str">
        <f>VLOOKUP(A1632,locations!A$1:F$13,2,FALSE)</f>
        <v>38.065833</v>
      </c>
      <c r="G1632" t="str">
        <f>VLOOKUP(A1632,locations!A$1:F$13,3,FALSE)</f>
        <v>126.374167</v>
      </c>
      <c r="H1632" t="str">
        <f>VLOOKUP(A1632,locations!A$1:F$13,4,FALSE)</f>
        <v>South Hwanghae</v>
      </c>
      <c r="I1632" t="str">
        <f>VLOOKUP(A1632,locations!A$1:F$13,5,FALSE)</f>
        <v>Hadongjin</v>
      </c>
      <c r="J1632" t="str">
        <f>VLOOKUP(A1632,locations!A$1:F$13,6,FALSE)</f>
        <v>y</v>
      </c>
    </row>
    <row r="1633" spans="1:10" hidden="1">
      <c r="A1633" s="6" t="s">
        <v>219</v>
      </c>
      <c r="B1633" t="s">
        <v>93</v>
      </c>
      <c r="C1633">
        <v>219.4</v>
      </c>
      <c r="D1633">
        <v>2012</v>
      </c>
      <c r="E1633">
        <v>8</v>
      </c>
      <c r="F1633" t="str">
        <f>VLOOKUP(A1633,locations!A$1:F$13,2,FALSE)</f>
        <v>38.065833</v>
      </c>
      <c r="G1633" t="str">
        <f>VLOOKUP(A1633,locations!A$1:F$13,3,FALSE)</f>
        <v>126.374167</v>
      </c>
      <c r="H1633" t="str">
        <f>VLOOKUP(A1633,locations!A$1:F$13,4,FALSE)</f>
        <v>South Hwanghae</v>
      </c>
      <c r="I1633" t="str">
        <f>VLOOKUP(A1633,locations!A$1:F$13,5,FALSE)</f>
        <v>Hadongjin</v>
      </c>
      <c r="J1633" t="str">
        <f>VLOOKUP(A1633,locations!A$1:F$13,6,FALSE)</f>
        <v>y</v>
      </c>
    </row>
    <row r="1634" spans="1:10" hidden="1">
      <c r="A1634" s="6" t="s">
        <v>219</v>
      </c>
      <c r="B1634" t="s">
        <v>94</v>
      </c>
      <c r="C1634">
        <v>71.7</v>
      </c>
      <c r="D1634">
        <v>2012</v>
      </c>
      <c r="E1634">
        <v>9</v>
      </c>
      <c r="F1634" t="str">
        <f>VLOOKUP(A1634,locations!A$1:F$13,2,FALSE)</f>
        <v>38.065833</v>
      </c>
      <c r="G1634" t="str">
        <f>VLOOKUP(A1634,locations!A$1:F$13,3,FALSE)</f>
        <v>126.374167</v>
      </c>
      <c r="H1634" t="str">
        <f>VLOOKUP(A1634,locations!A$1:F$13,4,FALSE)</f>
        <v>South Hwanghae</v>
      </c>
      <c r="I1634" t="str">
        <f>VLOOKUP(A1634,locations!A$1:F$13,5,FALSE)</f>
        <v>Hadongjin</v>
      </c>
      <c r="J1634" t="str">
        <f>VLOOKUP(A1634,locations!A$1:F$13,6,FALSE)</f>
        <v>y</v>
      </c>
    </row>
    <row r="1635" spans="1:10" hidden="1">
      <c r="A1635" s="6" t="s">
        <v>219</v>
      </c>
      <c r="B1635" t="s">
        <v>95</v>
      </c>
      <c r="C1635">
        <v>56</v>
      </c>
      <c r="D1635">
        <v>2012</v>
      </c>
      <c r="E1635">
        <v>10</v>
      </c>
      <c r="F1635" t="str">
        <f>VLOOKUP(A1635,locations!A$1:F$13,2,FALSE)</f>
        <v>38.065833</v>
      </c>
      <c r="G1635" t="str">
        <f>VLOOKUP(A1635,locations!A$1:F$13,3,FALSE)</f>
        <v>126.374167</v>
      </c>
      <c r="H1635" t="str">
        <f>VLOOKUP(A1635,locations!A$1:F$13,4,FALSE)</f>
        <v>South Hwanghae</v>
      </c>
      <c r="I1635" t="str">
        <f>VLOOKUP(A1635,locations!A$1:F$13,5,FALSE)</f>
        <v>Hadongjin</v>
      </c>
      <c r="J1635" t="str">
        <f>VLOOKUP(A1635,locations!A$1:F$13,6,FALSE)</f>
        <v>y</v>
      </c>
    </row>
    <row r="1636" spans="1:10" hidden="1">
      <c r="A1636" s="6" t="s">
        <v>219</v>
      </c>
      <c r="B1636" t="s">
        <v>96</v>
      </c>
      <c r="C1636">
        <v>27.8</v>
      </c>
      <c r="D1636">
        <v>2012</v>
      </c>
      <c r="E1636">
        <v>11</v>
      </c>
      <c r="F1636" t="str">
        <f>VLOOKUP(A1636,locations!A$1:F$13,2,FALSE)</f>
        <v>38.065833</v>
      </c>
      <c r="G1636" t="str">
        <f>VLOOKUP(A1636,locations!A$1:F$13,3,FALSE)</f>
        <v>126.374167</v>
      </c>
      <c r="H1636" t="str">
        <f>VLOOKUP(A1636,locations!A$1:F$13,4,FALSE)</f>
        <v>South Hwanghae</v>
      </c>
      <c r="I1636" t="str">
        <f>VLOOKUP(A1636,locations!A$1:F$13,5,FALSE)</f>
        <v>Hadongjin</v>
      </c>
      <c r="J1636" t="str">
        <f>VLOOKUP(A1636,locations!A$1:F$13,6,FALSE)</f>
        <v>y</v>
      </c>
    </row>
    <row r="1637" spans="1:10" hidden="1">
      <c r="A1637" s="6" t="s">
        <v>219</v>
      </c>
      <c r="B1637" t="s">
        <v>97</v>
      </c>
      <c r="C1637">
        <v>26.1</v>
      </c>
      <c r="D1637">
        <v>2012</v>
      </c>
      <c r="E1637">
        <v>12</v>
      </c>
      <c r="F1637" t="str">
        <f>VLOOKUP(A1637,locations!A$1:F$13,2,FALSE)</f>
        <v>38.065833</v>
      </c>
      <c r="G1637" t="str">
        <f>VLOOKUP(A1637,locations!A$1:F$13,3,FALSE)</f>
        <v>126.374167</v>
      </c>
      <c r="H1637" t="str">
        <f>VLOOKUP(A1637,locations!A$1:F$13,4,FALSE)</f>
        <v>South Hwanghae</v>
      </c>
      <c r="I1637" t="str">
        <f>VLOOKUP(A1637,locations!A$1:F$13,5,FALSE)</f>
        <v>Hadongjin</v>
      </c>
      <c r="J1637" t="str">
        <f>VLOOKUP(A1637,locations!A$1:F$13,6,FALSE)</f>
        <v>y</v>
      </c>
    </row>
    <row r="1638" spans="1:10" hidden="1">
      <c r="A1638" s="6" t="s">
        <v>219</v>
      </c>
      <c r="B1638" t="s">
        <v>98</v>
      </c>
      <c r="C1638">
        <v>14.4</v>
      </c>
      <c r="D1638">
        <v>2013</v>
      </c>
      <c r="E1638">
        <v>1</v>
      </c>
      <c r="F1638" t="str">
        <f>VLOOKUP(A1638,locations!A$1:F$13,2,FALSE)</f>
        <v>38.065833</v>
      </c>
      <c r="G1638" t="str">
        <f>VLOOKUP(A1638,locations!A$1:F$13,3,FALSE)</f>
        <v>126.374167</v>
      </c>
      <c r="H1638" t="str">
        <f>VLOOKUP(A1638,locations!A$1:F$13,4,FALSE)</f>
        <v>South Hwanghae</v>
      </c>
      <c r="I1638" t="str">
        <f>VLOOKUP(A1638,locations!A$1:F$13,5,FALSE)</f>
        <v>Hadongjin</v>
      </c>
      <c r="J1638" t="str">
        <f>VLOOKUP(A1638,locations!A$1:F$13,6,FALSE)</f>
        <v>y</v>
      </c>
    </row>
    <row r="1639" spans="1:10" hidden="1">
      <c r="A1639" s="6" t="s">
        <v>219</v>
      </c>
      <c r="B1639" t="s">
        <v>99</v>
      </c>
      <c r="C1639">
        <v>23.4</v>
      </c>
      <c r="D1639">
        <v>2013</v>
      </c>
      <c r="E1639">
        <v>2</v>
      </c>
      <c r="F1639" t="str">
        <f>VLOOKUP(A1639,locations!A$1:F$13,2,FALSE)</f>
        <v>38.065833</v>
      </c>
      <c r="G1639" t="str">
        <f>VLOOKUP(A1639,locations!A$1:F$13,3,FALSE)</f>
        <v>126.374167</v>
      </c>
      <c r="H1639" t="str">
        <f>VLOOKUP(A1639,locations!A$1:F$13,4,FALSE)</f>
        <v>South Hwanghae</v>
      </c>
      <c r="I1639" t="str">
        <f>VLOOKUP(A1639,locations!A$1:F$13,5,FALSE)</f>
        <v>Hadongjin</v>
      </c>
      <c r="J1639" t="str">
        <f>VLOOKUP(A1639,locations!A$1:F$13,6,FALSE)</f>
        <v>y</v>
      </c>
    </row>
    <row r="1640" spans="1:10" hidden="1">
      <c r="A1640" s="6" t="s">
        <v>219</v>
      </c>
      <c r="B1640" t="s">
        <v>100</v>
      </c>
      <c r="C1640">
        <v>16</v>
      </c>
      <c r="D1640">
        <v>2013</v>
      </c>
      <c r="E1640">
        <v>3</v>
      </c>
      <c r="F1640" t="str">
        <f>VLOOKUP(A1640,locations!A$1:F$13,2,FALSE)</f>
        <v>38.065833</v>
      </c>
      <c r="G1640" t="str">
        <f>VLOOKUP(A1640,locations!A$1:F$13,3,FALSE)</f>
        <v>126.374167</v>
      </c>
      <c r="H1640" t="str">
        <f>VLOOKUP(A1640,locations!A$1:F$13,4,FALSE)</f>
        <v>South Hwanghae</v>
      </c>
      <c r="I1640" t="str">
        <f>VLOOKUP(A1640,locations!A$1:F$13,5,FALSE)</f>
        <v>Hadongjin</v>
      </c>
      <c r="J1640" t="str">
        <f>VLOOKUP(A1640,locations!A$1:F$13,6,FALSE)</f>
        <v>y</v>
      </c>
    </row>
    <row r="1641" spans="1:10" hidden="1">
      <c r="A1641" s="6" t="s">
        <v>219</v>
      </c>
      <c r="B1641" t="s">
        <v>101</v>
      </c>
      <c r="C1641">
        <v>16.100000000000001</v>
      </c>
      <c r="D1641">
        <v>2013</v>
      </c>
      <c r="E1641">
        <v>4</v>
      </c>
      <c r="F1641" t="str">
        <f>VLOOKUP(A1641,locations!A$1:F$13,2,FALSE)</f>
        <v>38.065833</v>
      </c>
      <c r="G1641" t="str">
        <f>VLOOKUP(A1641,locations!A$1:F$13,3,FALSE)</f>
        <v>126.374167</v>
      </c>
      <c r="H1641" t="str">
        <f>VLOOKUP(A1641,locations!A$1:F$13,4,FALSE)</f>
        <v>South Hwanghae</v>
      </c>
      <c r="I1641" t="str">
        <f>VLOOKUP(A1641,locations!A$1:F$13,5,FALSE)</f>
        <v>Hadongjin</v>
      </c>
      <c r="J1641" t="str">
        <f>VLOOKUP(A1641,locations!A$1:F$13,6,FALSE)</f>
        <v>y</v>
      </c>
    </row>
    <row r="1642" spans="1:10" hidden="1">
      <c r="A1642" s="6" t="s">
        <v>219</v>
      </c>
      <c r="B1642" t="s">
        <v>102</v>
      </c>
      <c r="C1642">
        <v>59.1</v>
      </c>
      <c r="D1642">
        <v>2013</v>
      </c>
      <c r="E1642">
        <v>5</v>
      </c>
      <c r="F1642" t="str">
        <f>VLOOKUP(A1642,locations!A$1:F$13,2,FALSE)</f>
        <v>38.065833</v>
      </c>
      <c r="G1642" t="str">
        <f>VLOOKUP(A1642,locations!A$1:F$13,3,FALSE)</f>
        <v>126.374167</v>
      </c>
      <c r="H1642" t="str">
        <f>VLOOKUP(A1642,locations!A$1:F$13,4,FALSE)</f>
        <v>South Hwanghae</v>
      </c>
      <c r="I1642" t="str">
        <f>VLOOKUP(A1642,locations!A$1:F$13,5,FALSE)</f>
        <v>Hadongjin</v>
      </c>
      <c r="J1642" t="str">
        <f>VLOOKUP(A1642,locations!A$1:F$13,6,FALSE)</f>
        <v>y</v>
      </c>
    </row>
    <row r="1643" spans="1:10" hidden="1">
      <c r="A1643" s="6" t="s">
        <v>219</v>
      </c>
      <c r="B1643" t="s">
        <v>103</v>
      </c>
      <c r="C1643">
        <v>26.4</v>
      </c>
      <c r="D1643">
        <v>2013</v>
      </c>
      <c r="E1643">
        <v>6</v>
      </c>
      <c r="F1643" t="str">
        <f>VLOOKUP(A1643,locations!A$1:F$13,2,FALSE)</f>
        <v>38.065833</v>
      </c>
      <c r="G1643" t="str">
        <f>VLOOKUP(A1643,locations!A$1:F$13,3,FALSE)</f>
        <v>126.374167</v>
      </c>
      <c r="H1643" t="str">
        <f>VLOOKUP(A1643,locations!A$1:F$13,4,FALSE)</f>
        <v>South Hwanghae</v>
      </c>
      <c r="I1643" t="str">
        <f>VLOOKUP(A1643,locations!A$1:F$13,5,FALSE)</f>
        <v>Hadongjin</v>
      </c>
      <c r="J1643" t="str">
        <f>VLOOKUP(A1643,locations!A$1:F$13,6,FALSE)</f>
        <v>y</v>
      </c>
    </row>
    <row r="1644" spans="1:10" hidden="1">
      <c r="A1644" s="6" t="s">
        <v>219</v>
      </c>
      <c r="B1644" t="s">
        <v>104</v>
      </c>
      <c r="C1644">
        <v>442.4</v>
      </c>
      <c r="D1644">
        <v>2013</v>
      </c>
      <c r="E1644">
        <v>7</v>
      </c>
      <c r="F1644" t="str">
        <f>VLOOKUP(A1644,locations!A$1:F$13,2,FALSE)</f>
        <v>38.065833</v>
      </c>
      <c r="G1644" t="str">
        <f>VLOOKUP(A1644,locations!A$1:F$13,3,FALSE)</f>
        <v>126.374167</v>
      </c>
      <c r="H1644" t="str">
        <f>VLOOKUP(A1644,locations!A$1:F$13,4,FALSE)</f>
        <v>South Hwanghae</v>
      </c>
      <c r="I1644" t="str">
        <f>VLOOKUP(A1644,locations!A$1:F$13,5,FALSE)</f>
        <v>Hadongjin</v>
      </c>
      <c r="J1644" t="str">
        <f>VLOOKUP(A1644,locations!A$1:F$13,6,FALSE)</f>
        <v>y</v>
      </c>
    </row>
    <row r="1645" spans="1:10" hidden="1">
      <c r="A1645" s="6" t="s">
        <v>219</v>
      </c>
      <c r="B1645" t="s">
        <v>105</v>
      </c>
      <c r="C1645">
        <v>66.5</v>
      </c>
      <c r="D1645">
        <v>2013</v>
      </c>
      <c r="E1645">
        <v>8</v>
      </c>
      <c r="F1645" t="str">
        <f>VLOOKUP(A1645,locations!A$1:F$13,2,FALSE)</f>
        <v>38.065833</v>
      </c>
      <c r="G1645" t="str">
        <f>VLOOKUP(A1645,locations!A$1:F$13,3,FALSE)</f>
        <v>126.374167</v>
      </c>
      <c r="H1645" t="str">
        <f>VLOOKUP(A1645,locations!A$1:F$13,4,FALSE)</f>
        <v>South Hwanghae</v>
      </c>
      <c r="I1645" t="str">
        <f>VLOOKUP(A1645,locations!A$1:F$13,5,FALSE)</f>
        <v>Hadongjin</v>
      </c>
      <c r="J1645" t="str">
        <f>VLOOKUP(A1645,locations!A$1:F$13,6,FALSE)</f>
        <v>y</v>
      </c>
    </row>
    <row r="1646" spans="1:10" hidden="1">
      <c r="A1646" s="6" t="s">
        <v>219</v>
      </c>
      <c r="B1646" t="s">
        <v>106</v>
      </c>
      <c r="C1646">
        <v>17.8</v>
      </c>
      <c r="D1646">
        <v>2013</v>
      </c>
      <c r="E1646">
        <v>9</v>
      </c>
      <c r="F1646" t="str">
        <f>VLOOKUP(A1646,locations!A$1:F$13,2,FALSE)</f>
        <v>38.065833</v>
      </c>
      <c r="G1646" t="str">
        <f>VLOOKUP(A1646,locations!A$1:F$13,3,FALSE)</f>
        <v>126.374167</v>
      </c>
      <c r="H1646" t="str">
        <f>VLOOKUP(A1646,locations!A$1:F$13,4,FALSE)</f>
        <v>South Hwanghae</v>
      </c>
      <c r="I1646" t="str">
        <f>VLOOKUP(A1646,locations!A$1:F$13,5,FALSE)</f>
        <v>Hadongjin</v>
      </c>
      <c r="J1646" t="str">
        <f>VLOOKUP(A1646,locations!A$1:F$13,6,FALSE)</f>
        <v>y</v>
      </c>
    </row>
    <row r="1647" spans="1:10" hidden="1">
      <c r="A1647" s="6" t="s">
        <v>219</v>
      </c>
      <c r="B1647" t="s">
        <v>107</v>
      </c>
      <c r="C1647">
        <v>4</v>
      </c>
      <c r="D1647">
        <v>2013</v>
      </c>
      <c r="E1647">
        <v>10</v>
      </c>
      <c r="F1647" t="str">
        <f>VLOOKUP(A1647,locations!A$1:F$13,2,FALSE)</f>
        <v>38.065833</v>
      </c>
      <c r="G1647" t="str">
        <f>VLOOKUP(A1647,locations!A$1:F$13,3,FALSE)</f>
        <v>126.374167</v>
      </c>
      <c r="H1647" t="str">
        <f>VLOOKUP(A1647,locations!A$1:F$13,4,FALSE)</f>
        <v>South Hwanghae</v>
      </c>
      <c r="I1647" t="str">
        <f>VLOOKUP(A1647,locations!A$1:F$13,5,FALSE)</f>
        <v>Hadongjin</v>
      </c>
      <c r="J1647" t="str">
        <f>VLOOKUP(A1647,locations!A$1:F$13,6,FALSE)</f>
        <v>y</v>
      </c>
    </row>
    <row r="1648" spans="1:10" hidden="1">
      <c r="A1648" s="6" t="s">
        <v>219</v>
      </c>
      <c r="B1648" t="s">
        <v>108</v>
      </c>
      <c r="C1648">
        <v>41</v>
      </c>
      <c r="D1648">
        <v>2013</v>
      </c>
      <c r="E1648">
        <v>11</v>
      </c>
      <c r="F1648" t="str">
        <f>VLOOKUP(A1648,locations!A$1:F$13,2,FALSE)</f>
        <v>38.065833</v>
      </c>
      <c r="G1648" t="str">
        <f>VLOOKUP(A1648,locations!A$1:F$13,3,FALSE)</f>
        <v>126.374167</v>
      </c>
      <c r="H1648" t="str">
        <f>VLOOKUP(A1648,locations!A$1:F$13,4,FALSE)</f>
        <v>South Hwanghae</v>
      </c>
      <c r="I1648" t="str">
        <f>VLOOKUP(A1648,locations!A$1:F$13,5,FALSE)</f>
        <v>Hadongjin</v>
      </c>
      <c r="J1648" t="str">
        <f>VLOOKUP(A1648,locations!A$1:F$13,6,FALSE)</f>
        <v>y</v>
      </c>
    </row>
    <row r="1649" spans="1:10" hidden="1">
      <c r="A1649" s="6" t="s">
        <v>219</v>
      </c>
      <c r="B1649" t="s">
        <v>109</v>
      </c>
      <c r="C1649">
        <v>15</v>
      </c>
      <c r="D1649">
        <v>2013</v>
      </c>
      <c r="E1649">
        <v>12</v>
      </c>
      <c r="F1649" t="str">
        <f>VLOOKUP(A1649,locations!A$1:F$13,2,FALSE)</f>
        <v>38.065833</v>
      </c>
      <c r="G1649" t="str">
        <f>VLOOKUP(A1649,locations!A$1:F$13,3,FALSE)</f>
        <v>126.374167</v>
      </c>
      <c r="H1649" t="str">
        <f>VLOOKUP(A1649,locations!A$1:F$13,4,FALSE)</f>
        <v>South Hwanghae</v>
      </c>
      <c r="I1649" t="str">
        <f>VLOOKUP(A1649,locations!A$1:F$13,5,FALSE)</f>
        <v>Hadongjin</v>
      </c>
      <c r="J1649" t="str">
        <f>VLOOKUP(A1649,locations!A$1:F$13,6,FALSE)</f>
        <v>y</v>
      </c>
    </row>
    <row r="1650" spans="1:10" hidden="1">
      <c r="A1650" s="6" t="s">
        <v>219</v>
      </c>
      <c r="B1650" t="s">
        <v>110</v>
      </c>
      <c r="C1650">
        <v>0</v>
      </c>
      <c r="D1650">
        <v>2014</v>
      </c>
      <c r="E1650">
        <v>1</v>
      </c>
      <c r="F1650" t="str">
        <f>VLOOKUP(A1650,locations!A$1:F$13,2,FALSE)</f>
        <v>38.065833</v>
      </c>
      <c r="G1650" t="str">
        <f>VLOOKUP(A1650,locations!A$1:F$13,3,FALSE)</f>
        <v>126.374167</v>
      </c>
      <c r="H1650" t="str">
        <f>VLOOKUP(A1650,locations!A$1:F$13,4,FALSE)</f>
        <v>South Hwanghae</v>
      </c>
      <c r="I1650" t="str">
        <f>VLOOKUP(A1650,locations!A$1:F$13,5,FALSE)</f>
        <v>Hadongjin</v>
      </c>
      <c r="J1650" t="str">
        <f>VLOOKUP(A1650,locations!A$1:F$13,6,FALSE)</f>
        <v>y</v>
      </c>
    </row>
    <row r="1651" spans="1:10" hidden="1">
      <c r="A1651" s="6" t="s">
        <v>219</v>
      </c>
      <c r="B1651" t="s">
        <v>111</v>
      </c>
      <c r="C1651">
        <v>13</v>
      </c>
      <c r="D1651">
        <v>2014</v>
      </c>
      <c r="E1651">
        <v>2</v>
      </c>
      <c r="F1651" t="str">
        <f>VLOOKUP(A1651,locations!A$1:F$13,2,FALSE)</f>
        <v>38.065833</v>
      </c>
      <c r="G1651" t="str">
        <f>VLOOKUP(A1651,locations!A$1:F$13,3,FALSE)</f>
        <v>126.374167</v>
      </c>
      <c r="H1651" t="str">
        <f>VLOOKUP(A1651,locations!A$1:F$13,4,FALSE)</f>
        <v>South Hwanghae</v>
      </c>
      <c r="I1651" t="str">
        <f>VLOOKUP(A1651,locations!A$1:F$13,5,FALSE)</f>
        <v>Hadongjin</v>
      </c>
      <c r="J1651" t="str">
        <f>VLOOKUP(A1651,locations!A$1:F$13,6,FALSE)</f>
        <v>y</v>
      </c>
    </row>
    <row r="1652" spans="1:10" hidden="1">
      <c r="A1652" s="6" t="s">
        <v>219</v>
      </c>
      <c r="B1652" t="s">
        <v>112</v>
      </c>
      <c r="C1652">
        <v>0.4</v>
      </c>
      <c r="D1652">
        <v>2014</v>
      </c>
      <c r="E1652">
        <v>3</v>
      </c>
      <c r="F1652" t="str">
        <f>VLOOKUP(A1652,locations!A$1:F$13,2,FALSE)</f>
        <v>38.065833</v>
      </c>
      <c r="G1652" t="str">
        <f>VLOOKUP(A1652,locations!A$1:F$13,3,FALSE)</f>
        <v>126.374167</v>
      </c>
      <c r="H1652" t="str">
        <f>VLOOKUP(A1652,locations!A$1:F$13,4,FALSE)</f>
        <v>South Hwanghae</v>
      </c>
      <c r="I1652" t="str">
        <f>VLOOKUP(A1652,locations!A$1:F$13,5,FALSE)</f>
        <v>Hadongjin</v>
      </c>
      <c r="J1652" t="str">
        <f>VLOOKUP(A1652,locations!A$1:F$13,6,FALSE)</f>
        <v>y</v>
      </c>
    </row>
    <row r="1653" spans="1:10" hidden="1">
      <c r="A1653" s="6" t="s">
        <v>219</v>
      </c>
      <c r="B1653" t="s">
        <v>113</v>
      </c>
      <c r="C1653">
        <v>1.9</v>
      </c>
      <c r="D1653">
        <v>2014</v>
      </c>
      <c r="E1653">
        <v>4</v>
      </c>
      <c r="F1653" t="str">
        <f>VLOOKUP(A1653,locations!A$1:F$13,2,FALSE)</f>
        <v>38.065833</v>
      </c>
      <c r="G1653" t="str">
        <f>VLOOKUP(A1653,locations!A$1:F$13,3,FALSE)</f>
        <v>126.374167</v>
      </c>
      <c r="H1653" t="str">
        <f>VLOOKUP(A1653,locations!A$1:F$13,4,FALSE)</f>
        <v>South Hwanghae</v>
      </c>
      <c r="I1653" t="str">
        <f>VLOOKUP(A1653,locations!A$1:F$13,5,FALSE)</f>
        <v>Hadongjin</v>
      </c>
      <c r="J1653" t="str">
        <f>VLOOKUP(A1653,locations!A$1:F$13,6,FALSE)</f>
        <v>y</v>
      </c>
    </row>
    <row r="1654" spans="1:10" hidden="1">
      <c r="A1654" s="6" t="s">
        <v>219</v>
      </c>
      <c r="B1654" t="s">
        <v>114</v>
      </c>
      <c r="C1654">
        <v>46</v>
      </c>
      <c r="D1654">
        <v>2014</v>
      </c>
      <c r="E1654">
        <v>5</v>
      </c>
      <c r="F1654" t="str">
        <f>VLOOKUP(A1654,locations!A$1:F$13,2,FALSE)</f>
        <v>38.065833</v>
      </c>
      <c r="G1654" t="str">
        <f>VLOOKUP(A1654,locations!A$1:F$13,3,FALSE)</f>
        <v>126.374167</v>
      </c>
      <c r="H1654" t="str">
        <f>VLOOKUP(A1654,locations!A$1:F$13,4,FALSE)</f>
        <v>South Hwanghae</v>
      </c>
      <c r="I1654" t="str">
        <f>VLOOKUP(A1654,locations!A$1:F$13,5,FALSE)</f>
        <v>Hadongjin</v>
      </c>
      <c r="J1654" t="str">
        <f>VLOOKUP(A1654,locations!A$1:F$13,6,FALSE)</f>
        <v>y</v>
      </c>
    </row>
    <row r="1655" spans="1:10" hidden="1">
      <c r="A1655" s="6" t="s">
        <v>219</v>
      </c>
      <c r="B1655" t="s">
        <v>115</v>
      </c>
      <c r="C1655">
        <v>33</v>
      </c>
      <c r="D1655">
        <v>2014</v>
      </c>
      <c r="E1655">
        <v>6</v>
      </c>
      <c r="F1655" t="str">
        <f>VLOOKUP(A1655,locations!A$1:F$13,2,FALSE)</f>
        <v>38.065833</v>
      </c>
      <c r="G1655" t="str">
        <f>VLOOKUP(A1655,locations!A$1:F$13,3,FALSE)</f>
        <v>126.374167</v>
      </c>
      <c r="H1655" t="str">
        <f>VLOOKUP(A1655,locations!A$1:F$13,4,FALSE)</f>
        <v>South Hwanghae</v>
      </c>
      <c r="I1655" t="str">
        <f>VLOOKUP(A1655,locations!A$1:F$13,5,FALSE)</f>
        <v>Hadongjin</v>
      </c>
      <c r="J1655" t="str">
        <f>VLOOKUP(A1655,locations!A$1:F$13,6,FALSE)</f>
        <v>y</v>
      </c>
    </row>
    <row r="1656" spans="1:10" hidden="1">
      <c r="A1656" s="6" t="s">
        <v>219</v>
      </c>
      <c r="B1656" t="s">
        <v>116</v>
      </c>
      <c r="C1656">
        <v>56.7</v>
      </c>
      <c r="D1656">
        <v>2014</v>
      </c>
      <c r="E1656">
        <v>7</v>
      </c>
      <c r="F1656" t="str">
        <f>VLOOKUP(A1656,locations!A$1:F$13,2,FALSE)</f>
        <v>38.065833</v>
      </c>
      <c r="G1656" t="str">
        <f>VLOOKUP(A1656,locations!A$1:F$13,3,FALSE)</f>
        <v>126.374167</v>
      </c>
      <c r="H1656" t="str">
        <f>VLOOKUP(A1656,locations!A$1:F$13,4,FALSE)</f>
        <v>South Hwanghae</v>
      </c>
      <c r="I1656" t="str">
        <f>VLOOKUP(A1656,locations!A$1:F$13,5,FALSE)</f>
        <v>Hadongjin</v>
      </c>
      <c r="J1656" t="str">
        <f>VLOOKUP(A1656,locations!A$1:F$13,6,FALSE)</f>
        <v>y</v>
      </c>
    </row>
    <row r="1657" spans="1:10" hidden="1">
      <c r="A1657" s="6" t="s">
        <v>219</v>
      </c>
      <c r="B1657" t="s">
        <v>117</v>
      </c>
      <c r="C1657">
        <v>57.5</v>
      </c>
      <c r="D1657">
        <v>2014</v>
      </c>
      <c r="E1657">
        <v>8</v>
      </c>
      <c r="F1657" t="str">
        <f>VLOOKUP(A1657,locations!A$1:F$13,2,FALSE)</f>
        <v>38.065833</v>
      </c>
      <c r="G1657" t="str">
        <f>VLOOKUP(A1657,locations!A$1:F$13,3,FALSE)</f>
        <v>126.374167</v>
      </c>
      <c r="H1657" t="str">
        <f>VLOOKUP(A1657,locations!A$1:F$13,4,FALSE)</f>
        <v>South Hwanghae</v>
      </c>
      <c r="I1657" t="str">
        <f>VLOOKUP(A1657,locations!A$1:F$13,5,FALSE)</f>
        <v>Hadongjin</v>
      </c>
      <c r="J1657" t="str">
        <f>VLOOKUP(A1657,locations!A$1:F$13,6,FALSE)</f>
        <v>y</v>
      </c>
    </row>
    <row r="1658" spans="1:10" hidden="1">
      <c r="A1658" s="6" t="s">
        <v>219</v>
      </c>
      <c r="B1658" t="s">
        <v>118</v>
      </c>
      <c r="C1658">
        <v>21</v>
      </c>
      <c r="D1658">
        <v>2014</v>
      </c>
      <c r="E1658">
        <v>9</v>
      </c>
      <c r="F1658" t="str">
        <f>VLOOKUP(A1658,locations!A$1:F$13,2,FALSE)</f>
        <v>38.065833</v>
      </c>
      <c r="G1658" t="str">
        <f>VLOOKUP(A1658,locations!A$1:F$13,3,FALSE)</f>
        <v>126.374167</v>
      </c>
      <c r="H1658" t="str">
        <f>VLOOKUP(A1658,locations!A$1:F$13,4,FALSE)</f>
        <v>South Hwanghae</v>
      </c>
      <c r="I1658" t="str">
        <f>VLOOKUP(A1658,locations!A$1:F$13,5,FALSE)</f>
        <v>Hadongjin</v>
      </c>
      <c r="J1658" t="str">
        <f>VLOOKUP(A1658,locations!A$1:F$13,6,FALSE)</f>
        <v>y</v>
      </c>
    </row>
    <row r="1659" spans="1:10" hidden="1">
      <c r="A1659" s="6" t="s">
        <v>219</v>
      </c>
      <c r="B1659" t="s">
        <v>119</v>
      </c>
      <c r="C1659">
        <v>5</v>
      </c>
      <c r="D1659">
        <v>2014</v>
      </c>
      <c r="E1659">
        <v>10</v>
      </c>
      <c r="F1659" t="str">
        <f>VLOOKUP(A1659,locations!A$1:F$13,2,FALSE)</f>
        <v>38.065833</v>
      </c>
      <c r="G1659" t="str">
        <f>VLOOKUP(A1659,locations!A$1:F$13,3,FALSE)</f>
        <v>126.374167</v>
      </c>
      <c r="H1659" t="str">
        <f>VLOOKUP(A1659,locations!A$1:F$13,4,FALSE)</f>
        <v>South Hwanghae</v>
      </c>
      <c r="I1659" t="str">
        <f>VLOOKUP(A1659,locations!A$1:F$13,5,FALSE)</f>
        <v>Hadongjin</v>
      </c>
      <c r="J1659" t="str">
        <f>VLOOKUP(A1659,locations!A$1:F$13,6,FALSE)</f>
        <v>y</v>
      </c>
    </row>
    <row r="1660" spans="1:10" hidden="1">
      <c r="A1660" s="6" t="s">
        <v>219</v>
      </c>
      <c r="B1660" t="s">
        <v>120</v>
      </c>
      <c r="C1660">
        <v>24</v>
      </c>
      <c r="D1660">
        <v>2014</v>
      </c>
      <c r="E1660">
        <v>11</v>
      </c>
      <c r="F1660" t="str">
        <f>VLOOKUP(A1660,locations!A$1:F$13,2,FALSE)</f>
        <v>38.065833</v>
      </c>
      <c r="G1660" t="str">
        <f>VLOOKUP(A1660,locations!A$1:F$13,3,FALSE)</f>
        <v>126.374167</v>
      </c>
      <c r="H1660" t="str">
        <f>VLOOKUP(A1660,locations!A$1:F$13,4,FALSE)</f>
        <v>South Hwanghae</v>
      </c>
      <c r="I1660" t="str">
        <f>VLOOKUP(A1660,locations!A$1:F$13,5,FALSE)</f>
        <v>Hadongjin</v>
      </c>
      <c r="J1660" t="str">
        <f>VLOOKUP(A1660,locations!A$1:F$13,6,FALSE)</f>
        <v>y</v>
      </c>
    </row>
    <row r="1661" spans="1:10" hidden="1">
      <c r="A1661" s="6" t="s">
        <v>219</v>
      </c>
      <c r="B1661" t="s">
        <v>121</v>
      </c>
      <c r="C1661">
        <v>8.4</v>
      </c>
      <c r="D1661">
        <v>2014</v>
      </c>
      <c r="E1661">
        <v>12</v>
      </c>
      <c r="F1661" t="str">
        <f>VLOOKUP(A1661,locations!A$1:F$13,2,FALSE)</f>
        <v>38.065833</v>
      </c>
      <c r="G1661" t="str">
        <f>VLOOKUP(A1661,locations!A$1:F$13,3,FALSE)</f>
        <v>126.374167</v>
      </c>
      <c r="H1661" t="str">
        <f>VLOOKUP(A1661,locations!A$1:F$13,4,FALSE)</f>
        <v>South Hwanghae</v>
      </c>
      <c r="I1661" t="str">
        <f>VLOOKUP(A1661,locations!A$1:F$13,5,FALSE)</f>
        <v>Hadongjin</v>
      </c>
      <c r="J1661" t="str">
        <f>VLOOKUP(A1661,locations!A$1:F$13,6,FALSE)</f>
        <v>y</v>
      </c>
    </row>
    <row r="1662" spans="1:10" hidden="1">
      <c r="A1662" s="6" t="s">
        <v>219</v>
      </c>
      <c r="B1662" t="s">
        <v>122</v>
      </c>
      <c r="C1662">
        <v>9</v>
      </c>
      <c r="D1662">
        <v>2015</v>
      </c>
      <c r="E1662">
        <v>1</v>
      </c>
      <c r="F1662" t="str">
        <f>VLOOKUP(A1662,locations!A$1:F$13,2,FALSE)</f>
        <v>38.065833</v>
      </c>
      <c r="G1662" t="str">
        <f>VLOOKUP(A1662,locations!A$1:F$13,3,FALSE)</f>
        <v>126.374167</v>
      </c>
      <c r="H1662" t="str">
        <f>VLOOKUP(A1662,locations!A$1:F$13,4,FALSE)</f>
        <v>South Hwanghae</v>
      </c>
      <c r="I1662" t="str">
        <f>VLOOKUP(A1662,locations!A$1:F$13,5,FALSE)</f>
        <v>Hadongjin</v>
      </c>
      <c r="J1662" t="str">
        <f>VLOOKUP(A1662,locations!A$1:F$13,6,FALSE)</f>
        <v>y</v>
      </c>
    </row>
    <row r="1663" spans="1:10" hidden="1">
      <c r="A1663" s="6" t="s">
        <v>219</v>
      </c>
      <c r="B1663" t="s">
        <v>123</v>
      </c>
      <c r="C1663">
        <v>134</v>
      </c>
      <c r="D1663">
        <v>2015</v>
      </c>
      <c r="E1663">
        <v>2</v>
      </c>
      <c r="F1663" t="str">
        <f>VLOOKUP(A1663,locations!A$1:F$13,2,FALSE)</f>
        <v>38.065833</v>
      </c>
      <c r="G1663" t="str">
        <f>VLOOKUP(A1663,locations!A$1:F$13,3,FALSE)</f>
        <v>126.374167</v>
      </c>
      <c r="H1663" t="str">
        <f>VLOOKUP(A1663,locations!A$1:F$13,4,FALSE)</f>
        <v>South Hwanghae</v>
      </c>
      <c r="I1663" t="str">
        <f>VLOOKUP(A1663,locations!A$1:F$13,5,FALSE)</f>
        <v>Hadongjin</v>
      </c>
      <c r="J1663" t="str">
        <f>VLOOKUP(A1663,locations!A$1:F$13,6,FALSE)</f>
        <v>y</v>
      </c>
    </row>
    <row r="1664" spans="1:10" hidden="1">
      <c r="A1664" s="6" t="s">
        <v>219</v>
      </c>
      <c r="B1664" t="s">
        <v>124</v>
      </c>
      <c r="C1664">
        <v>54.2</v>
      </c>
      <c r="D1664">
        <v>2015</v>
      </c>
      <c r="E1664">
        <v>3</v>
      </c>
      <c r="F1664" t="str">
        <f>VLOOKUP(A1664,locations!A$1:F$13,2,FALSE)</f>
        <v>38.065833</v>
      </c>
      <c r="G1664" t="str">
        <f>VLOOKUP(A1664,locations!A$1:F$13,3,FALSE)</f>
        <v>126.374167</v>
      </c>
      <c r="H1664" t="str">
        <f>VLOOKUP(A1664,locations!A$1:F$13,4,FALSE)</f>
        <v>South Hwanghae</v>
      </c>
      <c r="I1664" t="str">
        <f>VLOOKUP(A1664,locations!A$1:F$13,5,FALSE)</f>
        <v>Hadongjin</v>
      </c>
      <c r="J1664" t="str">
        <f>VLOOKUP(A1664,locations!A$1:F$13,6,FALSE)</f>
        <v>y</v>
      </c>
    </row>
    <row r="1665" spans="1:10" hidden="1">
      <c r="A1665" s="6" t="s">
        <v>219</v>
      </c>
      <c r="B1665" t="s">
        <v>125</v>
      </c>
      <c r="C1665">
        <v>37</v>
      </c>
      <c r="D1665">
        <v>2015</v>
      </c>
      <c r="E1665">
        <v>4</v>
      </c>
      <c r="F1665" t="str">
        <f>VLOOKUP(A1665,locations!A$1:F$13,2,FALSE)</f>
        <v>38.065833</v>
      </c>
      <c r="G1665" t="str">
        <f>VLOOKUP(A1665,locations!A$1:F$13,3,FALSE)</f>
        <v>126.374167</v>
      </c>
      <c r="H1665" t="str">
        <f>VLOOKUP(A1665,locations!A$1:F$13,4,FALSE)</f>
        <v>South Hwanghae</v>
      </c>
      <c r="I1665" t="str">
        <f>VLOOKUP(A1665,locations!A$1:F$13,5,FALSE)</f>
        <v>Hadongjin</v>
      </c>
      <c r="J1665" t="str">
        <f>VLOOKUP(A1665,locations!A$1:F$13,6,FALSE)</f>
        <v>y</v>
      </c>
    </row>
    <row r="1666" spans="1:10" hidden="1">
      <c r="A1666" s="6" t="s">
        <v>219</v>
      </c>
      <c r="B1666" t="s">
        <v>126</v>
      </c>
      <c r="C1666">
        <v>5.2</v>
      </c>
      <c r="D1666">
        <v>2015</v>
      </c>
      <c r="E1666">
        <v>5</v>
      </c>
      <c r="F1666" t="str">
        <f>VLOOKUP(A1666,locations!A$1:F$13,2,FALSE)</f>
        <v>38.065833</v>
      </c>
      <c r="G1666" t="str">
        <f>VLOOKUP(A1666,locations!A$1:F$13,3,FALSE)</f>
        <v>126.374167</v>
      </c>
      <c r="H1666" t="str">
        <f>VLOOKUP(A1666,locations!A$1:F$13,4,FALSE)</f>
        <v>South Hwanghae</v>
      </c>
      <c r="I1666" t="str">
        <f>VLOOKUP(A1666,locations!A$1:F$13,5,FALSE)</f>
        <v>Hadongjin</v>
      </c>
      <c r="J1666" t="str">
        <f>VLOOKUP(A1666,locations!A$1:F$13,6,FALSE)</f>
        <v>y</v>
      </c>
    </row>
    <row r="1667" spans="1:10" hidden="1">
      <c r="A1667" s="6" t="s">
        <v>219</v>
      </c>
      <c r="B1667" t="s">
        <v>127</v>
      </c>
      <c r="C1667">
        <v>31.2</v>
      </c>
      <c r="D1667">
        <v>2015</v>
      </c>
      <c r="E1667">
        <v>6</v>
      </c>
      <c r="F1667" t="str">
        <f>VLOOKUP(A1667,locations!A$1:F$13,2,FALSE)</f>
        <v>38.065833</v>
      </c>
      <c r="G1667" t="str">
        <f>VLOOKUP(A1667,locations!A$1:F$13,3,FALSE)</f>
        <v>126.374167</v>
      </c>
      <c r="H1667" t="str">
        <f>VLOOKUP(A1667,locations!A$1:F$13,4,FALSE)</f>
        <v>South Hwanghae</v>
      </c>
      <c r="I1667" t="str">
        <f>VLOOKUP(A1667,locations!A$1:F$13,5,FALSE)</f>
        <v>Hadongjin</v>
      </c>
      <c r="J1667" t="str">
        <f>VLOOKUP(A1667,locations!A$1:F$13,6,FALSE)</f>
        <v>y</v>
      </c>
    </row>
    <row r="1668" spans="1:10" hidden="1">
      <c r="A1668" s="6" t="s">
        <v>219</v>
      </c>
      <c r="B1668" t="s">
        <v>128</v>
      </c>
      <c r="C1668">
        <v>137.80000000000001</v>
      </c>
      <c r="D1668">
        <v>2015</v>
      </c>
      <c r="E1668">
        <v>7</v>
      </c>
      <c r="F1668" t="str">
        <f>VLOOKUP(A1668,locations!A$1:F$13,2,FALSE)</f>
        <v>38.065833</v>
      </c>
      <c r="G1668" t="str">
        <f>VLOOKUP(A1668,locations!A$1:F$13,3,FALSE)</f>
        <v>126.374167</v>
      </c>
      <c r="H1668" t="str">
        <f>VLOOKUP(A1668,locations!A$1:F$13,4,FALSE)</f>
        <v>South Hwanghae</v>
      </c>
      <c r="I1668" t="str">
        <f>VLOOKUP(A1668,locations!A$1:F$13,5,FALSE)</f>
        <v>Hadongjin</v>
      </c>
      <c r="J1668" t="str">
        <f>VLOOKUP(A1668,locations!A$1:F$13,6,FALSE)</f>
        <v>y</v>
      </c>
    </row>
    <row r="1669" spans="1:10" hidden="1">
      <c r="A1669" s="6" t="s">
        <v>219</v>
      </c>
      <c r="B1669" t="s">
        <v>129</v>
      </c>
      <c r="C1669">
        <v>42.6</v>
      </c>
      <c r="D1669">
        <v>2015</v>
      </c>
      <c r="E1669">
        <v>8</v>
      </c>
      <c r="F1669" t="str">
        <f>VLOOKUP(A1669,locations!A$1:F$13,2,FALSE)</f>
        <v>38.065833</v>
      </c>
      <c r="G1669" t="str">
        <f>VLOOKUP(A1669,locations!A$1:F$13,3,FALSE)</f>
        <v>126.374167</v>
      </c>
      <c r="H1669" t="str">
        <f>VLOOKUP(A1669,locations!A$1:F$13,4,FALSE)</f>
        <v>South Hwanghae</v>
      </c>
      <c r="I1669" t="str">
        <f>VLOOKUP(A1669,locations!A$1:F$13,5,FALSE)</f>
        <v>Hadongjin</v>
      </c>
      <c r="J1669" t="str">
        <f>VLOOKUP(A1669,locations!A$1:F$13,6,FALSE)</f>
        <v>y</v>
      </c>
    </row>
    <row r="1670" spans="1:10" hidden="1">
      <c r="A1670" s="6" t="s">
        <v>219</v>
      </c>
      <c r="B1670" t="s">
        <v>130</v>
      </c>
      <c r="C1670">
        <v>381</v>
      </c>
      <c r="D1670">
        <v>2015</v>
      </c>
      <c r="E1670">
        <v>9</v>
      </c>
      <c r="F1670" t="str">
        <f>VLOOKUP(A1670,locations!A$1:F$13,2,FALSE)</f>
        <v>38.065833</v>
      </c>
      <c r="G1670" t="str">
        <f>VLOOKUP(A1670,locations!A$1:F$13,3,FALSE)</f>
        <v>126.374167</v>
      </c>
      <c r="H1670" t="str">
        <f>VLOOKUP(A1670,locations!A$1:F$13,4,FALSE)</f>
        <v>South Hwanghae</v>
      </c>
      <c r="I1670" t="str">
        <f>VLOOKUP(A1670,locations!A$1:F$13,5,FALSE)</f>
        <v>Hadongjin</v>
      </c>
      <c r="J1670" t="str">
        <f>VLOOKUP(A1670,locations!A$1:F$13,6,FALSE)</f>
        <v>y</v>
      </c>
    </row>
    <row r="1671" spans="1:10" hidden="1">
      <c r="A1671" s="6" t="s">
        <v>219</v>
      </c>
      <c r="B1671" t="s">
        <v>131</v>
      </c>
      <c r="C1671">
        <v>104.3</v>
      </c>
      <c r="D1671">
        <v>2015</v>
      </c>
      <c r="E1671">
        <v>10</v>
      </c>
      <c r="F1671" t="str">
        <f>VLOOKUP(A1671,locations!A$1:F$13,2,FALSE)</f>
        <v>38.065833</v>
      </c>
      <c r="G1671" t="str">
        <f>VLOOKUP(A1671,locations!A$1:F$13,3,FALSE)</f>
        <v>126.374167</v>
      </c>
      <c r="H1671" t="str">
        <f>VLOOKUP(A1671,locations!A$1:F$13,4,FALSE)</f>
        <v>South Hwanghae</v>
      </c>
      <c r="I1671" t="str">
        <f>VLOOKUP(A1671,locations!A$1:F$13,5,FALSE)</f>
        <v>Hadongjin</v>
      </c>
      <c r="J1671" t="str">
        <f>VLOOKUP(A1671,locations!A$1:F$13,6,FALSE)</f>
        <v>y</v>
      </c>
    </row>
    <row r="1672" spans="1:10" hidden="1">
      <c r="A1672" s="6" t="s">
        <v>219</v>
      </c>
      <c r="B1672" t="s">
        <v>132</v>
      </c>
      <c r="C1672">
        <v>72</v>
      </c>
      <c r="D1672">
        <v>2015</v>
      </c>
      <c r="E1672">
        <v>11</v>
      </c>
      <c r="F1672" t="str">
        <f>VLOOKUP(A1672,locations!A$1:F$13,2,FALSE)</f>
        <v>38.065833</v>
      </c>
      <c r="G1672" t="str">
        <f>VLOOKUP(A1672,locations!A$1:F$13,3,FALSE)</f>
        <v>126.374167</v>
      </c>
      <c r="H1672" t="str">
        <f>VLOOKUP(A1672,locations!A$1:F$13,4,FALSE)</f>
        <v>South Hwanghae</v>
      </c>
      <c r="I1672" t="str">
        <f>VLOOKUP(A1672,locations!A$1:F$13,5,FALSE)</f>
        <v>Hadongjin</v>
      </c>
      <c r="J1672" t="str">
        <f>VLOOKUP(A1672,locations!A$1:F$13,6,FALSE)</f>
        <v>y</v>
      </c>
    </row>
    <row r="1673" spans="1:10" hidden="1">
      <c r="A1673" s="6" t="s">
        <v>219</v>
      </c>
      <c r="B1673" t="s">
        <v>133</v>
      </c>
      <c r="C1673">
        <v>16.899999999999999</v>
      </c>
      <c r="D1673">
        <v>2015</v>
      </c>
      <c r="E1673">
        <v>12</v>
      </c>
      <c r="F1673" t="str">
        <f>VLOOKUP(A1673,locations!A$1:F$13,2,FALSE)</f>
        <v>38.065833</v>
      </c>
      <c r="G1673" t="str">
        <f>VLOOKUP(A1673,locations!A$1:F$13,3,FALSE)</f>
        <v>126.374167</v>
      </c>
      <c r="H1673" t="str">
        <f>VLOOKUP(A1673,locations!A$1:F$13,4,FALSE)</f>
        <v>South Hwanghae</v>
      </c>
      <c r="I1673" t="str">
        <f>VLOOKUP(A1673,locations!A$1:F$13,5,FALSE)</f>
        <v>Hadongjin</v>
      </c>
      <c r="J1673" t="str">
        <f>VLOOKUP(A1673,locations!A$1:F$13,6,FALSE)</f>
        <v>y</v>
      </c>
    </row>
    <row r="1674" spans="1:10" hidden="1">
      <c r="A1674" s="6" t="s">
        <v>219</v>
      </c>
      <c r="B1674" t="s">
        <v>134</v>
      </c>
      <c r="C1674">
        <v>0.3</v>
      </c>
      <c r="D1674">
        <v>2016</v>
      </c>
      <c r="E1674">
        <v>1</v>
      </c>
      <c r="F1674" t="str">
        <f>VLOOKUP(A1674,locations!A$1:F$13,2,FALSE)</f>
        <v>38.065833</v>
      </c>
      <c r="G1674" t="str">
        <f>VLOOKUP(A1674,locations!A$1:F$13,3,FALSE)</f>
        <v>126.374167</v>
      </c>
      <c r="H1674" t="str">
        <f>VLOOKUP(A1674,locations!A$1:F$13,4,FALSE)</f>
        <v>South Hwanghae</v>
      </c>
      <c r="I1674" t="str">
        <f>VLOOKUP(A1674,locations!A$1:F$13,5,FALSE)</f>
        <v>Hadongjin</v>
      </c>
      <c r="J1674" t="str">
        <f>VLOOKUP(A1674,locations!A$1:F$13,6,FALSE)</f>
        <v>y</v>
      </c>
    </row>
    <row r="1675" spans="1:10" hidden="1">
      <c r="A1675" s="6" t="s">
        <v>219</v>
      </c>
      <c r="B1675" t="s">
        <v>135</v>
      </c>
      <c r="C1675">
        <v>37.6</v>
      </c>
      <c r="D1675">
        <v>2016</v>
      </c>
      <c r="E1675">
        <v>2</v>
      </c>
      <c r="F1675" t="str">
        <f>VLOOKUP(A1675,locations!A$1:F$13,2,FALSE)</f>
        <v>38.065833</v>
      </c>
      <c r="G1675" t="str">
        <f>VLOOKUP(A1675,locations!A$1:F$13,3,FALSE)</f>
        <v>126.374167</v>
      </c>
      <c r="H1675" t="str">
        <f>VLOOKUP(A1675,locations!A$1:F$13,4,FALSE)</f>
        <v>South Hwanghae</v>
      </c>
      <c r="I1675" t="str">
        <f>VLOOKUP(A1675,locations!A$1:F$13,5,FALSE)</f>
        <v>Hadongjin</v>
      </c>
      <c r="J1675" t="str">
        <f>VLOOKUP(A1675,locations!A$1:F$13,6,FALSE)</f>
        <v>y</v>
      </c>
    </row>
    <row r="1676" spans="1:10" hidden="1">
      <c r="A1676" s="6" t="s">
        <v>219</v>
      </c>
      <c r="B1676" t="s">
        <v>136</v>
      </c>
      <c r="C1676">
        <v>50.2</v>
      </c>
      <c r="D1676">
        <v>2016</v>
      </c>
      <c r="E1676">
        <v>3</v>
      </c>
      <c r="F1676" t="str">
        <f>VLOOKUP(A1676,locations!A$1:F$13,2,FALSE)</f>
        <v>38.065833</v>
      </c>
      <c r="G1676" t="str">
        <f>VLOOKUP(A1676,locations!A$1:F$13,3,FALSE)</f>
        <v>126.374167</v>
      </c>
      <c r="H1676" t="str">
        <f>VLOOKUP(A1676,locations!A$1:F$13,4,FALSE)</f>
        <v>South Hwanghae</v>
      </c>
      <c r="I1676" t="str">
        <f>VLOOKUP(A1676,locations!A$1:F$13,5,FALSE)</f>
        <v>Hadongjin</v>
      </c>
      <c r="J1676" t="str">
        <f>VLOOKUP(A1676,locations!A$1:F$13,6,FALSE)</f>
        <v>y</v>
      </c>
    </row>
    <row r="1677" spans="1:10" hidden="1">
      <c r="A1677" s="6" t="s">
        <v>219</v>
      </c>
      <c r="B1677" t="s">
        <v>137</v>
      </c>
      <c r="C1677">
        <v>15</v>
      </c>
      <c r="D1677">
        <v>2016</v>
      </c>
      <c r="E1677">
        <v>4</v>
      </c>
      <c r="F1677" t="str">
        <f>VLOOKUP(A1677,locations!A$1:F$13,2,FALSE)</f>
        <v>38.065833</v>
      </c>
      <c r="G1677" t="str">
        <f>VLOOKUP(A1677,locations!A$1:F$13,3,FALSE)</f>
        <v>126.374167</v>
      </c>
      <c r="H1677" t="str">
        <f>VLOOKUP(A1677,locations!A$1:F$13,4,FALSE)</f>
        <v>South Hwanghae</v>
      </c>
      <c r="I1677" t="str">
        <f>VLOOKUP(A1677,locations!A$1:F$13,5,FALSE)</f>
        <v>Hadongjin</v>
      </c>
      <c r="J1677" t="str">
        <f>VLOOKUP(A1677,locations!A$1:F$13,6,FALSE)</f>
        <v>y</v>
      </c>
    </row>
    <row r="1678" spans="1:10" hidden="1">
      <c r="A1678" s="6" t="s">
        <v>219</v>
      </c>
      <c r="B1678" t="s">
        <v>138</v>
      </c>
      <c r="C1678">
        <v>67.3</v>
      </c>
      <c r="D1678">
        <v>2016</v>
      </c>
      <c r="E1678">
        <v>5</v>
      </c>
      <c r="F1678" t="str">
        <f>VLOOKUP(A1678,locations!A$1:F$13,2,FALSE)</f>
        <v>38.065833</v>
      </c>
      <c r="G1678" t="str">
        <f>VLOOKUP(A1678,locations!A$1:F$13,3,FALSE)</f>
        <v>126.374167</v>
      </c>
      <c r="H1678" t="str">
        <f>VLOOKUP(A1678,locations!A$1:F$13,4,FALSE)</f>
        <v>South Hwanghae</v>
      </c>
      <c r="I1678" t="str">
        <f>VLOOKUP(A1678,locations!A$1:F$13,5,FALSE)</f>
        <v>Hadongjin</v>
      </c>
      <c r="J1678" t="str">
        <f>VLOOKUP(A1678,locations!A$1:F$13,6,FALSE)</f>
        <v>y</v>
      </c>
    </row>
    <row r="1679" spans="1:10" hidden="1">
      <c r="A1679" s="6" t="s">
        <v>219</v>
      </c>
      <c r="B1679" t="s">
        <v>139</v>
      </c>
      <c r="C1679">
        <v>6.2</v>
      </c>
      <c r="D1679">
        <v>2016</v>
      </c>
      <c r="E1679">
        <v>6</v>
      </c>
      <c r="F1679" t="str">
        <f>VLOOKUP(A1679,locations!A$1:F$13,2,FALSE)</f>
        <v>38.065833</v>
      </c>
      <c r="G1679" t="str">
        <f>VLOOKUP(A1679,locations!A$1:F$13,3,FALSE)</f>
        <v>126.374167</v>
      </c>
      <c r="H1679" t="str">
        <f>VLOOKUP(A1679,locations!A$1:F$13,4,FALSE)</f>
        <v>South Hwanghae</v>
      </c>
      <c r="I1679" t="str">
        <f>VLOOKUP(A1679,locations!A$1:F$13,5,FALSE)</f>
        <v>Hadongjin</v>
      </c>
      <c r="J1679" t="str">
        <f>VLOOKUP(A1679,locations!A$1:F$13,6,FALSE)</f>
        <v>y</v>
      </c>
    </row>
    <row r="1680" spans="1:10" hidden="1">
      <c r="A1680" s="6" t="s">
        <v>219</v>
      </c>
      <c r="B1680" t="s">
        <v>140</v>
      </c>
      <c r="C1680">
        <v>109.4</v>
      </c>
      <c r="D1680">
        <v>2016</v>
      </c>
      <c r="E1680">
        <v>7</v>
      </c>
      <c r="F1680" t="str">
        <f>VLOOKUP(A1680,locations!A$1:F$13,2,FALSE)</f>
        <v>38.065833</v>
      </c>
      <c r="G1680" t="str">
        <f>VLOOKUP(A1680,locations!A$1:F$13,3,FALSE)</f>
        <v>126.374167</v>
      </c>
      <c r="H1680" t="str">
        <f>VLOOKUP(A1680,locations!A$1:F$13,4,FALSE)</f>
        <v>South Hwanghae</v>
      </c>
      <c r="I1680" t="str">
        <f>VLOOKUP(A1680,locations!A$1:F$13,5,FALSE)</f>
        <v>Hadongjin</v>
      </c>
      <c r="J1680" t="str">
        <f>VLOOKUP(A1680,locations!A$1:F$13,6,FALSE)</f>
        <v>y</v>
      </c>
    </row>
    <row r="1681" spans="1:10" hidden="1">
      <c r="A1681" s="6" t="s">
        <v>219</v>
      </c>
      <c r="B1681" t="s">
        <v>141</v>
      </c>
      <c r="C1681">
        <v>46.1</v>
      </c>
      <c r="D1681">
        <v>2016</v>
      </c>
      <c r="E1681">
        <v>8</v>
      </c>
      <c r="F1681" t="str">
        <f>VLOOKUP(A1681,locations!A$1:F$13,2,FALSE)</f>
        <v>38.065833</v>
      </c>
      <c r="G1681" t="str">
        <f>VLOOKUP(A1681,locations!A$1:F$13,3,FALSE)</f>
        <v>126.374167</v>
      </c>
      <c r="H1681" t="str">
        <f>VLOOKUP(A1681,locations!A$1:F$13,4,FALSE)</f>
        <v>South Hwanghae</v>
      </c>
      <c r="I1681" t="str">
        <f>VLOOKUP(A1681,locations!A$1:F$13,5,FALSE)</f>
        <v>Hadongjin</v>
      </c>
      <c r="J1681" t="str">
        <f>VLOOKUP(A1681,locations!A$1:F$13,6,FALSE)</f>
        <v>y</v>
      </c>
    </row>
    <row r="1682" spans="1:10" hidden="1">
      <c r="A1682" s="6" t="s">
        <v>219</v>
      </c>
      <c r="B1682" t="s">
        <v>142</v>
      </c>
      <c r="C1682">
        <v>60.3</v>
      </c>
      <c r="D1682">
        <v>2016</v>
      </c>
      <c r="E1682">
        <v>9</v>
      </c>
      <c r="F1682" t="str">
        <f>VLOOKUP(A1682,locations!A$1:F$13,2,FALSE)</f>
        <v>38.065833</v>
      </c>
      <c r="G1682" t="str">
        <f>VLOOKUP(A1682,locations!A$1:F$13,3,FALSE)</f>
        <v>126.374167</v>
      </c>
      <c r="H1682" t="str">
        <f>VLOOKUP(A1682,locations!A$1:F$13,4,FALSE)</f>
        <v>South Hwanghae</v>
      </c>
      <c r="I1682" t="str">
        <f>VLOOKUP(A1682,locations!A$1:F$13,5,FALSE)</f>
        <v>Hadongjin</v>
      </c>
      <c r="J1682" t="str">
        <f>VLOOKUP(A1682,locations!A$1:F$13,6,FALSE)</f>
        <v>y</v>
      </c>
    </row>
    <row r="1683" spans="1:10" hidden="1">
      <c r="A1683" s="6" t="s">
        <v>219</v>
      </c>
      <c r="B1683" t="s">
        <v>143</v>
      </c>
      <c r="C1683">
        <v>47.6</v>
      </c>
      <c r="D1683">
        <v>2016</v>
      </c>
      <c r="E1683">
        <v>10</v>
      </c>
      <c r="F1683" t="str">
        <f>VLOOKUP(A1683,locations!A$1:F$13,2,FALSE)</f>
        <v>38.065833</v>
      </c>
      <c r="G1683" t="str">
        <f>VLOOKUP(A1683,locations!A$1:F$13,3,FALSE)</f>
        <v>126.374167</v>
      </c>
      <c r="H1683" t="str">
        <f>VLOOKUP(A1683,locations!A$1:F$13,4,FALSE)</f>
        <v>South Hwanghae</v>
      </c>
      <c r="I1683" t="str">
        <f>VLOOKUP(A1683,locations!A$1:F$13,5,FALSE)</f>
        <v>Hadongjin</v>
      </c>
      <c r="J1683" t="str">
        <f>VLOOKUP(A1683,locations!A$1:F$13,6,FALSE)</f>
        <v>y</v>
      </c>
    </row>
    <row r="1684" spans="1:10" hidden="1">
      <c r="A1684" s="6" t="s">
        <v>219</v>
      </c>
      <c r="B1684" t="s">
        <v>144</v>
      </c>
      <c r="C1684">
        <v>11.5</v>
      </c>
      <c r="D1684">
        <v>2016</v>
      </c>
      <c r="E1684">
        <v>11</v>
      </c>
      <c r="F1684" t="str">
        <f>VLOOKUP(A1684,locations!A$1:F$13,2,FALSE)</f>
        <v>38.065833</v>
      </c>
      <c r="G1684" t="str">
        <f>VLOOKUP(A1684,locations!A$1:F$13,3,FALSE)</f>
        <v>126.374167</v>
      </c>
      <c r="H1684" t="str">
        <f>VLOOKUP(A1684,locations!A$1:F$13,4,FALSE)</f>
        <v>South Hwanghae</v>
      </c>
      <c r="I1684" t="str">
        <f>VLOOKUP(A1684,locations!A$1:F$13,5,FALSE)</f>
        <v>Hadongjin</v>
      </c>
      <c r="J1684" t="str">
        <f>VLOOKUP(A1684,locations!A$1:F$13,6,FALSE)</f>
        <v>y</v>
      </c>
    </row>
    <row r="1685" spans="1:10" hidden="1">
      <c r="A1685" s="6" t="s">
        <v>219</v>
      </c>
      <c r="B1685" t="s">
        <v>145</v>
      </c>
      <c r="C1685">
        <v>9.3000000000000007</v>
      </c>
      <c r="D1685">
        <v>2016</v>
      </c>
      <c r="E1685">
        <v>12</v>
      </c>
      <c r="F1685" t="str">
        <f>VLOOKUP(A1685,locations!A$1:F$13,2,FALSE)</f>
        <v>38.065833</v>
      </c>
      <c r="G1685" t="str">
        <f>VLOOKUP(A1685,locations!A$1:F$13,3,FALSE)</f>
        <v>126.374167</v>
      </c>
      <c r="H1685" t="str">
        <f>VLOOKUP(A1685,locations!A$1:F$13,4,FALSE)</f>
        <v>South Hwanghae</v>
      </c>
      <c r="I1685" t="str">
        <f>VLOOKUP(A1685,locations!A$1:F$13,5,FALSE)</f>
        <v>Hadongjin</v>
      </c>
      <c r="J1685" t="str">
        <f>VLOOKUP(A1685,locations!A$1:F$13,6,FALSE)</f>
        <v>y</v>
      </c>
    </row>
    <row r="1686" spans="1:10">
      <c r="A1686" s="6" t="s">
        <v>219</v>
      </c>
      <c r="B1686" t="s">
        <v>146</v>
      </c>
      <c r="C1686">
        <v>7.7</v>
      </c>
      <c r="D1686">
        <v>2017</v>
      </c>
      <c r="E1686">
        <v>1</v>
      </c>
      <c r="F1686" t="str">
        <f>VLOOKUP(A1686,locations!A$1:F$13,2,FALSE)</f>
        <v>38.065833</v>
      </c>
      <c r="G1686" t="str">
        <f>VLOOKUP(A1686,locations!A$1:F$13,3,FALSE)</f>
        <v>126.374167</v>
      </c>
      <c r="H1686" t="str">
        <f>VLOOKUP(A1686,locations!A$1:F$13,4,FALSE)</f>
        <v>South Hwanghae</v>
      </c>
      <c r="I1686" t="str">
        <f>VLOOKUP(A1686,locations!A$1:F$13,5,FALSE)</f>
        <v>Hadongjin</v>
      </c>
      <c r="J1686" t="str">
        <f>VLOOKUP(A1686,locations!A$1:F$13,6,FALSE)</f>
        <v>y</v>
      </c>
    </row>
    <row r="1687" spans="1:10">
      <c r="A1687" s="6" t="s">
        <v>219</v>
      </c>
      <c r="B1687" t="s">
        <v>147</v>
      </c>
      <c r="C1687">
        <v>24</v>
      </c>
      <c r="D1687">
        <v>2017</v>
      </c>
      <c r="E1687">
        <v>2</v>
      </c>
      <c r="F1687" t="str">
        <f>VLOOKUP(A1687,locations!A$1:F$13,2,FALSE)</f>
        <v>38.065833</v>
      </c>
      <c r="G1687" t="str">
        <f>VLOOKUP(A1687,locations!A$1:F$13,3,FALSE)</f>
        <v>126.374167</v>
      </c>
      <c r="H1687" t="str">
        <f>VLOOKUP(A1687,locations!A$1:F$13,4,FALSE)</f>
        <v>South Hwanghae</v>
      </c>
      <c r="I1687" t="str">
        <f>VLOOKUP(A1687,locations!A$1:F$13,5,FALSE)</f>
        <v>Hadongjin</v>
      </c>
      <c r="J1687" t="str">
        <f>VLOOKUP(A1687,locations!A$1:F$13,6,FALSE)</f>
        <v>y</v>
      </c>
    </row>
    <row r="1688" spans="1:10">
      <c r="A1688" s="6" t="s">
        <v>219</v>
      </c>
      <c r="B1688" t="s">
        <v>148</v>
      </c>
      <c r="C1688">
        <v>10.199999999999999</v>
      </c>
      <c r="D1688">
        <v>2017</v>
      </c>
      <c r="E1688">
        <v>3</v>
      </c>
      <c r="F1688" t="str">
        <f>VLOOKUP(A1688,locations!A$1:F$13,2,FALSE)</f>
        <v>38.065833</v>
      </c>
      <c r="G1688" t="str">
        <f>VLOOKUP(A1688,locations!A$1:F$13,3,FALSE)</f>
        <v>126.374167</v>
      </c>
      <c r="H1688" t="str">
        <f>VLOOKUP(A1688,locations!A$1:F$13,4,FALSE)</f>
        <v>South Hwanghae</v>
      </c>
      <c r="I1688" t="str">
        <f>VLOOKUP(A1688,locations!A$1:F$13,5,FALSE)</f>
        <v>Hadongjin</v>
      </c>
      <c r="J1688" t="str">
        <f>VLOOKUP(A1688,locations!A$1:F$13,6,FALSE)</f>
        <v>y</v>
      </c>
    </row>
    <row r="1689" spans="1:10">
      <c r="A1689" s="6" t="s">
        <v>219</v>
      </c>
      <c r="B1689" t="s">
        <v>149</v>
      </c>
      <c r="C1689">
        <v>41</v>
      </c>
      <c r="D1689">
        <v>2017</v>
      </c>
      <c r="E1689">
        <v>4</v>
      </c>
      <c r="F1689" t="str">
        <f>VLOOKUP(A1689,locations!A$1:F$13,2,FALSE)</f>
        <v>38.065833</v>
      </c>
      <c r="G1689" t="str">
        <f>VLOOKUP(A1689,locations!A$1:F$13,3,FALSE)</f>
        <v>126.374167</v>
      </c>
      <c r="H1689" t="str">
        <f>VLOOKUP(A1689,locations!A$1:F$13,4,FALSE)</f>
        <v>South Hwanghae</v>
      </c>
      <c r="I1689" t="str">
        <f>VLOOKUP(A1689,locations!A$1:F$13,5,FALSE)</f>
        <v>Hadongjin</v>
      </c>
      <c r="J1689" t="str">
        <f>VLOOKUP(A1689,locations!A$1:F$13,6,FALSE)</f>
        <v>y</v>
      </c>
    </row>
    <row r="1690" spans="1:10">
      <c r="A1690" s="6" t="s">
        <v>219</v>
      </c>
      <c r="B1690" t="s">
        <v>150</v>
      </c>
      <c r="C1690">
        <v>32.299999999999997</v>
      </c>
      <c r="D1690">
        <v>2017</v>
      </c>
      <c r="E1690">
        <v>5</v>
      </c>
      <c r="F1690" t="str">
        <f>VLOOKUP(A1690,locations!A$1:F$13,2,FALSE)</f>
        <v>38.065833</v>
      </c>
      <c r="G1690" t="str">
        <f>VLOOKUP(A1690,locations!A$1:F$13,3,FALSE)</f>
        <v>126.374167</v>
      </c>
      <c r="H1690" t="str">
        <f>VLOOKUP(A1690,locations!A$1:F$13,4,FALSE)</f>
        <v>South Hwanghae</v>
      </c>
      <c r="I1690" t="str">
        <f>VLOOKUP(A1690,locations!A$1:F$13,5,FALSE)</f>
        <v>Hadongjin</v>
      </c>
      <c r="J1690" t="str">
        <f>VLOOKUP(A1690,locations!A$1:F$13,6,FALSE)</f>
        <v>y</v>
      </c>
    </row>
    <row r="1691" spans="1:10">
      <c r="A1691" s="6" t="s">
        <v>219</v>
      </c>
      <c r="B1691" t="s">
        <v>151</v>
      </c>
      <c r="C1691">
        <v>7</v>
      </c>
      <c r="D1691">
        <v>2017</v>
      </c>
      <c r="E1691">
        <v>6</v>
      </c>
      <c r="F1691" t="str">
        <f>VLOOKUP(A1691,locations!A$1:F$13,2,FALSE)</f>
        <v>38.065833</v>
      </c>
      <c r="G1691" t="str">
        <f>VLOOKUP(A1691,locations!A$1:F$13,3,FALSE)</f>
        <v>126.374167</v>
      </c>
      <c r="H1691" t="str">
        <f>VLOOKUP(A1691,locations!A$1:F$13,4,FALSE)</f>
        <v>South Hwanghae</v>
      </c>
      <c r="I1691" t="str">
        <f>VLOOKUP(A1691,locations!A$1:F$13,5,FALSE)</f>
        <v>Hadongjin</v>
      </c>
      <c r="J1691" t="str">
        <f>VLOOKUP(A1691,locations!A$1:F$13,6,FALSE)</f>
        <v>y</v>
      </c>
    </row>
    <row r="1692" spans="1:10">
      <c r="A1692" s="6" t="s">
        <v>219</v>
      </c>
      <c r="B1692" t="s">
        <v>152</v>
      </c>
      <c r="C1692">
        <v>160</v>
      </c>
      <c r="D1692">
        <v>2017</v>
      </c>
      <c r="E1692">
        <v>7</v>
      </c>
      <c r="F1692" t="str">
        <f>VLOOKUP(A1692,locations!A$1:F$13,2,FALSE)</f>
        <v>38.065833</v>
      </c>
      <c r="G1692" t="str">
        <f>VLOOKUP(A1692,locations!A$1:F$13,3,FALSE)</f>
        <v>126.374167</v>
      </c>
      <c r="H1692" t="str">
        <f>VLOOKUP(A1692,locations!A$1:F$13,4,FALSE)</f>
        <v>South Hwanghae</v>
      </c>
      <c r="I1692" t="str">
        <f>VLOOKUP(A1692,locations!A$1:F$13,5,FALSE)</f>
        <v>Hadongjin</v>
      </c>
      <c r="J1692" t="str">
        <f>VLOOKUP(A1692,locations!A$1:F$13,6,FALSE)</f>
        <v>y</v>
      </c>
    </row>
    <row r="1693" spans="1:10">
      <c r="A1693" s="6" t="s">
        <v>219</v>
      </c>
      <c r="B1693" t="s">
        <v>153</v>
      </c>
      <c r="C1693">
        <v>187</v>
      </c>
      <c r="D1693">
        <v>2017</v>
      </c>
      <c r="E1693">
        <v>8</v>
      </c>
      <c r="F1693" t="str">
        <f>VLOOKUP(A1693,locations!A$1:F$13,2,FALSE)</f>
        <v>38.065833</v>
      </c>
      <c r="G1693" t="str">
        <f>VLOOKUP(A1693,locations!A$1:F$13,3,FALSE)</f>
        <v>126.374167</v>
      </c>
      <c r="H1693" t="str">
        <f>VLOOKUP(A1693,locations!A$1:F$13,4,FALSE)</f>
        <v>South Hwanghae</v>
      </c>
      <c r="I1693" t="str">
        <f>VLOOKUP(A1693,locations!A$1:F$13,5,FALSE)</f>
        <v>Hadongjin</v>
      </c>
      <c r="J1693" t="str">
        <f>VLOOKUP(A1693,locations!A$1:F$13,6,FALSE)</f>
        <v>y</v>
      </c>
    </row>
    <row r="1694" spans="1:10">
      <c r="A1694" s="6" t="s">
        <v>219</v>
      </c>
      <c r="B1694" t="s">
        <v>154</v>
      </c>
      <c r="C1694">
        <v>23</v>
      </c>
      <c r="D1694">
        <v>2017</v>
      </c>
      <c r="E1694">
        <v>9</v>
      </c>
      <c r="F1694" t="str">
        <f>VLOOKUP(A1694,locations!A$1:F$13,2,FALSE)</f>
        <v>38.065833</v>
      </c>
      <c r="G1694" t="str">
        <f>VLOOKUP(A1694,locations!A$1:F$13,3,FALSE)</f>
        <v>126.374167</v>
      </c>
      <c r="H1694" t="str">
        <f>VLOOKUP(A1694,locations!A$1:F$13,4,FALSE)</f>
        <v>South Hwanghae</v>
      </c>
      <c r="I1694" t="str">
        <f>VLOOKUP(A1694,locations!A$1:F$13,5,FALSE)</f>
        <v>Hadongjin</v>
      </c>
      <c r="J1694" t="str">
        <f>VLOOKUP(A1694,locations!A$1:F$13,6,FALSE)</f>
        <v>y</v>
      </c>
    </row>
    <row r="1695" spans="1:10">
      <c r="A1695" s="6" t="s">
        <v>219</v>
      </c>
      <c r="B1695" t="s">
        <v>155</v>
      </c>
      <c r="C1695">
        <v>10</v>
      </c>
      <c r="D1695">
        <v>2017</v>
      </c>
      <c r="E1695">
        <v>10</v>
      </c>
      <c r="F1695" t="str">
        <f>VLOOKUP(A1695,locations!A$1:F$13,2,FALSE)</f>
        <v>38.065833</v>
      </c>
      <c r="G1695" t="str">
        <f>VLOOKUP(A1695,locations!A$1:F$13,3,FALSE)</f>
        <v>126.374167</v>
      </c>
      <c r="H1695" t="str">
        <f>VLOOKUP(A1695,locations!A$1:F$13,4,FALSE)</f>
        <v>South Hwanghae</v>
      </c>
      <c r="I1695" t="str">
        <f>VLOOKUP(A1695,locations!A$1:F$13,5,FALSE)</f>
        <v>Hadongjin</v>
      </c>
      <c r="J1695" t="str">
        <f>VLOOKUP(A1695,locations!A$1:F$13,6,FALSE)</f>
        <v>y</v>
      </c>
    </row>
  </sheetData>
  <autoFilter ref="A1:J1695">
    <filterColumn colId="3">
      <filters>
        <filter val="2017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Sheet1</vt:lpstr>
      <vt:lpstr>north-korea-precipitation.csv</vt:lpstr>
    </vt:vector>
  </TitlesOfParts>
  <Company>Ticallion Publishing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Stiles</dc:creator>
  <cp:lastModifiedBy>Matt Stiles</cp:lastModifiedBy>
  <dcterms:created xsi:type="dcterms:W3CDTF">2017-10-20T00:53:29Z</dcterms:created>
  <dcterms:modified xsi:type="dcterms:W3CDTF">2017-10-26T03:35:28Z</dcterms:modified>
</cp:coreProperties>
</file>