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\Documents\GitHub\1AarsProjekt\08 Project Management\"/>
    </mc:Choice>
  </mc:AlternateContent>
  <xr:revisionPtr revIDLastSave="0" documentId="13_ncr:1_{BBEA04B6-9384-433F-B0EA-A557DBEDE9E3}" xr6:coauthVersionLast="45" xr6:coauthVersionMax="45" xr10:uidLastSave="{00000000-0000-0000-0000-000000000000}"/>
  <bookViews>
    <workbookView xWindow="-120" yWindow="-120" windowWidth="29040" windowHeight="15840" xr2:uid="{FE190DE6-1E90-4D93-B916-00814C242BC3}"/>
  </bookViews>
  <sheets>
    <sheet name="Risikoanalyse" sheetId="1" r:id="rId1"/>
    <sheet name="Konsekvensska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4" i="1"/>
  <c r="E5" i="1"/>
  <c r="E6" i="1"/>
  <c r="E7" i="1"/>
  <c r="E8" i="1"/>
  <c r="E9" i="1"/>
  <c r="E10" i="1"/>
  <c r="E11" i="1"/>
  <c r="E12" i="1"/>
  <c r="E13" i="1"/>
  <c r="E14" i="1"/>
  <c r="E15" i="1"/>
  <c r="B16" i="1"/>
  <c r="E16" i="1" s="1"/>
  <c r="E17" i="1"/>
</calcChain>
</file>

<file path=xl/sharedStrings.xml><?xml version="1.0" encoding="utf-8"?>
<sst xmlns="http://schemas.openxmlformats.org/spreadsheetml/2006/main" count="84" uniqueCount="80">
  <si>
    <t>Risikoanalyse for 1AarsProjekt</t>
  </si>
  <si>
    <t>Risiko</t>
  </si>
  <si>
    <t>Sandsynlighed i %</t>
  </si>
  <si>
    <t>Konsekvensskala</t>
  </si>
  <si>
    <t>Konsekvens</t>
  </si>
  <si>
    <t>Prioritet</t>
  </si>
  <si>
    <t>Revideret sandsynlighed</t>
  </si>
  <si>
    <t>Revideret konsekvens</t>
  </si>
  <si>
    <t>Revideret prioritet</t>
  </si>
  <si>
    <t>Internettet hos et gruppemedlem stopper med at virke i &lt; time</t>
  </si>
  <si>
    <t>Internettet hos et gruppemedlem stopper med at virke i &gt; time</t>
  </si>
  <si>
    <t>Artefakter eller kode kan ikke uploades men kan stadig laves, dog vil det sænke processen da det ikke kan leveres videre</t>
  </si>
  <si>
    <t>Artefakter eller kode kan ikke uploades men kan stadig laves</t>
  </si>
  <si>
    <t>En computer bryder sammen</t>
  </si>
  <si>
    <t>Projektet forsinkes da en person mangler</t>
  </si>
  <si>
    <t>Kundemøde aflyses</t>
  </si>
  <si>
    <t>Vi kan ikke få vejledning fra lærer i  &gt; 4 timer</t>
  </si>
  <si>
    <t>Vi sidder fast i projekt eller kvaliteten af artefaktet falder. Rapport kan ende med ikke at blive færdig.</t>
  </si>
  <si>
    <t>Vi sidder fast i projekt eller kvaliteten af artefakter vil falder. Rapport kan ende med ikke at blive færdig</t>
  </si>
  <si>
    <t>Vi kan ikke udføre et funktionelt krav</t>
  </si>
  <si>
    <t>Artefakter bliver lavet forkert og skal laves om</t>
  </si>
  <si>
    <t>Projektet forsinkes markant, hvis man skal lave alle led om.</t>
  </si>
  <si>
    <t>Kunden har rettelser til vores mockup</t>
  </si>
  <si>
    <t>mindre forsinkelse</t>
  </si>
  <si>
    <t>Kunden har rettelser til vores programmerede demo</t>
  </si>
  <si>
    <t>kode skal laves om og det vil være sent i projektet.</t>
  </si>
  <si>
    <t>Vi kan ikke få feedback på det vi har lavet, og mangler derfor en retning at gå</t>
  </si>
  <si>
    <t>API virker ikke</t>
  </si>
  <si>
    <t>Kundens ønske bliver ikke opfyldt</t>
  </si>
  <si>
    <t>Alt arbejde for enkelt person går i stå og sænker processen for resten af gruppen</t>
  </si>
  <si>
    <t>Gruppemedlem bliver syg så han ikke kan arbejde</t>
  </si>
  <si>
    <t>Projektet kan ikke blive færdigt. Der vil være markant ændring i artefakter eller kode</t>
  </si>
  <si>
    <t>Man lærer noget som kan bruges senere hen, men projektet forsinkes</t>
  </si>
  <si>
    <t>Utilstrækkelig viden om elementer i projektet.</t>
  </si>
  <si>
    <t>Vi kan ikke udføre et ikke-funktionelt krav</t>
  </si>
  <si>
    <t>Kundens produkt er ikke tilfredsstillende</t>
  </si>
  <si>
    <t>Grad</t>
  </si>
  <si>
    <t>Definition</t>
  </si>
  <si>
    <t>Projektet kan ikke færdiggøres til levering.</t>
  </si>
  <si>
    <t>Projektet forsinkes så meget, at 3 eller flere use cases ikke bliver færdiggjorte.</t>
  </si>
  <si>
    <t>Projektet forsinkes så meget, at 1-2 use cases ikke bliver færdiggjorte.</t>
  </si>
  <si>
    <t>Projektet forsinkes med en halv dag.</t>
  </si>
  <si>
    <t>Mindre frustationer og forsinkelser på få timer.</t>
  </si>
  <si>
    <t>Ingen konsekvens</t>
  </si>
  <si>
    <t>Konsekvensgrad</t>
  </si>
  <si>
    <t xml:space="preserve">Mindre frustationer </t>
  </si>
  <si>
    <t>Projektet forsinkes med 1 time</t>
  </si>
  <si>
    <t>Projektet forsinkes med 4 timer</t>
  </si>
  <si>
    <t>Projektet forsinkes med en dag.</t>
  </si>
  <si>
    <t>Projektet ender med ikke at være fyldestgørende</t>
  </si>
  <si>
    <t>Manglende internet</t>
  </si>
  <si>
    <t>Hvis internettet mangler får vi problemer med at kommunikere og uploade eller downloade commits,</t>
  </si>
  <si>
    <t>for at løse dette vil vi sørge for altid at have en plan klar til dagen efter om aftenen.</t>
  </si>
  <si>
    <t>Planen vil vise hvem der skal lave hvad, så der vil være mulighed for at komme i arbejde.</t>
  </si>
  <si>
    <t>Manglende pc</t>
  </si>
  <si>
    <t xml:space="preserve">Hvis en i gruppen mangler en pc eller den bryder ned vil personen ikke kunne lave noget. </t>
  </si>
  <si>
    <t xml:space="preserve">For at løse dette vil der være mulighed for at låne en pc af en anden i gruppen. </t>
  </si>
  <si>
    <t>Der skal dog installeres de nødvendige programmer.</t>
  </si>
  <si>
    <t>Merge conflicts</t>
  </si>
  <si>
    <t>Skaber irritation der resulterer i mindre tidsspild</t>
  </si>
  <si>
    <t>Aflysning af kundemøde</t>
  </si>
  <si>
    <t xml:space="preserve">For at løse dette vil vi have mulighed for at kontakte ham efterfølgende for feedback, </t>
  </si>
  <si>
    <t>eller arbejde videre med vores løsning, da den vil have de grundlæggende funktioner.</t>
  </si>
  <si>
    <t>Manglende vejledning fra lærer</t>
  </si>
  <si>
    <t>Hvis en lærer ikke kan give vejledning til en del af opgave vil vi have svært ved at komme videre.</t>
  </si>
  <si>
    <t>For at komme videre i projektet vil vi skulle have direkte kontakt via tlf, arbejde videre i en anden del</t>
  </si>
  <si>
    <t>af projektet eller forsøge med den del vi sidder fast i og eventuelt lave det om.</t>
  </si>
  <si>
    <t>Vi kan ikke udføre funktionelle krav</t>
  </si>
  <si>
    <t xml:space="preserve">hvis vi ikke kan udføre funktionelle krav vil essentielle dele af projektet ikke virke. </t>
  </si>
  <si>
    <t>Det vi kan gøre for at komme videre er vejledning, for hvis vi ikke kan løse de funktionelle krav er lærerne voes løsning.</t>
  </si>
  <si>
    <t>Hvis vorea API ikke virker vil vi have svært ved at tilfredsstille kundens behov.</t>
  </si>
  <si>
    <t>I stedet vil vi skulle indføre vores data selv, for at vise at programmet er funktionelt.</t>
  </si>
  <si>
    <t>Utrilstrækkelig viden</t>
  </si>
  <si>
    <t>Nogen i gruppen vil på et tidspunkt støde ind i noget som de har begrænset viden om.</t>
  </si>
  <si>
    <t>Her vil man skulle studere eller søge hjælp i gruppen for at skabe forståelse og løse problemet.</t>
  </si>
  <si>
    <t>De ikke funktionelle krav er ikke essentielle for at programmet fungerer.</t>
  </si>
  <si>
    <t>De funktionelle krav giver programmet en god brugeroplevelse.</t>
  </si>
  <si>
    <t>For at komme det til livs har vi mulighed for at søge hjælp, eller referere til utilstrækkelig viden.</t>
  </si>
  <si>
    <t>Hvis kunden aflyser mødet vil vi få problemer med at opdatere vores viden i forhold til hvad produktet skal kunne.</t>
  </si>
  <si>
    <t>Vi kan ikke få vejledning fra lærer i 1 - 4 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</si>
</sst>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vertical="top"/>
    </xf>
    <xf numFmtId="2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2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9672DC-B1E6-4599-8377-A6F9565F6020}" name="Tabel1" displayName="Tabel1" ref="A3:H18" totalsRowShown="0" headerRowDxfId="6">
  <autoFilter ref="A3:H18" xr:uid="{6713E607-B491-4185-8BC4-94A1D0A36D36}"/>
  <sortState xmlns:xlrd2="http://schemas.microsoft.com/office/spreadsheetml/2017/richdata2" ref="A4:H28">
    <sortCondition descending="1" ref="E3:E28"/>
  </sortState>
  <tableColumns count="8">
    <tableColumn id="1" xr3:uid="{3C9DB5B9-9FB5-4C41-96DB-9DB38FDDAC77}" name="Risiko"/>
    <tableColumn id="2" xr3:uid="{598247CB-26FF-4BC6-8583-3705DBC78F05}" name="Sandsynlighed i %" dataDxfId="5"/>
    <tableColumn id="3" xr3:uid="{17BA7493-FAE2-41F8-B51C-7A06689B80A6}" name="Konsekvensskala" dataDxfId="4"/>
    <tableColumn id="9" xr3:uid="{82D74284-899F-40BC-835B-D2D5CAD17C3A}" name="Konsekvens"/>
    <tableColumn id="4" xr3:uid="{5869925C-4F20-4EA4-B2F0-1049047C6EF2}" name="Prioritet" dataDxfId="3">
      <calculatedColumnFormula>Tabel1[[#This Row],[Sandsynlighed i %]]*Tabel1[[#This Row],[Konsekvensskala]]</calculatedColumnFormula>
    </tableColumn>
    <tableColumn id="6" xr3:uid="{D090551A-C2B4-43EA-90E7-58425E57C6FC}" name="Revideret sandsynlighed" dataDxfId="2">
      <calculatedColumnFormula>80/100</calculatedColumnFormula>
    </tableColumn>
    <tableColumn id="7" xr3:uid="{C5B5BF94-74A0-49A4-A85A-4F61D26B3464}" name="Revideret konsekvens" dataDxfId="1"/>
    <tableColumn id="5" xr3:uid="{31439791-593F-44AE-803A-4BF591BE5CCE}" name="Revideret prioritet" dataDxfId="0">
      <calculatedColumnFormula>Tabel1[[#This Row],[Revideret sandsynlighed]]*Tabel1[[#This Row],[Revideret konsekvens]]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D4D3-7CEA-4236-BCB2-4A3F0B79B11D}">
  <dimension ref="A1:J55"/>
  <sheetViews>
    <sheetView tabSelected="1" zoomScale="115" zoomScaleNormal="115" workbookViewId="0">
      <selection activeCell="G20" sqref="G20"/>
    </sheetView>
  </sheetViews>
  <sheetFormatPr defaultRowHeight="15" x14ac:dyDescent="0.25"/>
  <cols>
    <col min="1" max="1" width="79.7109375" customWidth="1"/>
    <col min="2" max="2" width="19.28515625" customWidth="1"/>
    <col min="3" max="3" width="17.28515625" customWidth="1"/>
    <col min="4" max="4" width="47.140625" customWidth="1"/>
    <col min="5" max="5" width="12.5703125" customWidth="1"/>
    <col min="6" max="6" width="23.7109375" customWidth="1"/>
    <col min="7" max="7" width="23.140625" customWidth="1"/>
    <col min="8" max="8" width="20.42578125" customWidth="1"/>
    <col min="9" max="9" width="16" customWidth="1"/>
  </cols>
  <sheetData>
    <row r="1" spans="1:10" ht="26.25" x14ac:dyDescent="0.4">
      <c r="A1" s="1" t="s">
        <v>0</v>
      </c>
    </row>
    <row r="3" spans="1:10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44</v>
      </c>
      <c r="J3" s="2" t="s">
        <v>37</v>
      </c>
    </row>
    <row r="4" spans="1:10" x14ac:dyDescent="0.25">
      <c r="A4" t="s">
        <v>9</v>
      </c>
      <c r="B4" s="3">
        <v>0.05</v>
      </c>
      <c r="C4" s="4">
        <v>1</v>
      </c>
      <c r="D4" t="s">
        <v>12</v>
      </c>
      <c r="E4" s="5">
        <f>Tabel1[[#This Row],[Sandsynlighed i %]]*Tabel1[[#This Row],[Konsekvensskala]]</f>
        <v>0.05</v>
      </c>
      <c r="F4" s="3">
        <v>0.1</v>
      </c>
      <c r="G4" s="4">
        <v>1</v>
      </c>
      <c r="H4" s="5">
        <v>0.1</v>
      </c>
      <c r="I4" s="11">
        <v>5</v>
      </c>
      <c r="J4" t="s">
        <v>49</v>
      </c>
    </row>
    <row r="5" spans="1:10" x14ac:dyDescent="0.25">
      <c r="A5" t="s">
        <v>10</v>
      </c>
      <c r="B5" s="3">
        <v>0.02</v>
      </c>
      <c r="C5" s="4">
        <v>3</v>
      </c>
      <c r="D5" t="s">
        <v>11</v>
      </c>
      <c r="E5" s="5">
        <f>Tabel1[[#This Row],[Sandsynlighed i %]]*Tabel1[[#This Row],[Konsekvensskala]]</f>
        <v>0.06</v>
      </c>
      <c r="F5" s="3">
        <v>0.05</v>
      </c>
      <c r="G5" s="4">
        <v>2</v>
      </c>
      <c r="H5" s="5">
        <v>0.1</v>
      </c>
      <c r="I5" s="11">
        <v>4</v>
      </c>
      <c r="J5" t="s">
        <v>48</v>
      </c>
    </row>
    <row r="6" spans="1:10" x14ac:dyDescent="0.25">
      <c r="A6" t="s">
        <v>13</v>
      </c>
      <c r="B6" s="3">
        <v>0.01</v>
      </c>
      <c r="C6" s="4">
        <v>4</v>
      </c>
      <c r="D6" t="s">
        <v>29</v>
      </c>
      <c r="E6" s="5">
        <f>Tabel1[[#This Row],[Sandsynlighed i %]]*Tabel1[[#This Row],[Konsekvensskala]]</f>
        <v>0.04</v>
      </c>
      <c r="F6" s="3">
        <v>0.01</v>
      </c>
      <c r="G6" s="4">
        <v>3</v>
      </c>
      <c r="H6" s="5">
        <v>0.03</v>
      </c>
      <c r="I6" s="11">
        <v>3</v>
      </c>
      <c r="J6" t="s">
        <v>47</v>
      </c>
    </row>
    <row r="7" spans="1:10" x14ac:dyDescent="0.25">
      <c r="A7" t="s">
        <v>30</v>
      </c>
      <c r="B7" s="3">
        <v>0.05</v>
      </c>
      <c r="C7" s="4">
        <v>4</v>
      </c>
      <c r="D7" t="s">
        <v>14</v>
      </c>
      <c r="E7" s="5">
        <f>Tabel1[[#This Row],[Sandsynlighed i %]]*Tabel1[[#This Row],[Konsekvensskala]]</f>
        <v>0.2</v>
      </c>
      <c r="F7" s="3">
        <v>0.05</v>
      </c>
      <c r="G7" s="4">
        <v>4</v>
      </c>
      <c r="H7" s="5">
        <v>0.2</v>
      </c>
      <c r="I7" s="11">
        <v>2</v>
      </c>
      <c r="J7" t="s">
        <v>46</v>
      </c>
    </row>
    <row r="8" spans="1:10" ht="15" customHeight="1" x14ac:dyDescent="0.25">
      <c r="A8" s="6" t="s">
        <v>15</v>
      </c>
      <c r="B8" s="7">
        <v>0.05</v>
      </c>
      <c r="C8" s="8">
        <v>4</v>
      </c>
      <c r="D8" s="9" t="s">
        <v>26</v>
      </c>
      <c r="E8" s="5">
        <f>Tabel1[[#This Row],[Sandsynlighed i %]]*Tabel1[[#This Row],[Konsekvensskala]]</f>
        <v>0.2</v>
      </c>
      <c r="F8" s="7">
        <v>0.05</v>
      </c>
      <c r="G8" s="4">
        <v>3</v>
      </c>
      <c r="H8" s="5">
        <v>0.15</v>
      </c>
      <c r="I8" s="11">
        <v>1</v>
      </c>
      <c r="J8" t="s">
        <v>45</v>
      </c>
    </row>
    <row r="9" spans="1:10" x14ac:dyDescent="0.25">
      <c r="A9" t="s">
        <v>79</v>
      </c>
      <c r="B9" s="3">
        <v>0.9</v>
      </c>
      <c r="C9" s="4">
        <v>3</v>
      </c>
      <c r="D9" t="s">
        <v>18</v>
      </c>
      <c r="E9" s="5">
        <f>Tabel1[[#This Row],[Sandsynlighed i %]]*Tabel1[[#This Row],[Konsekvensskala]]</f>
        <v>2.7</v>
      </c>
      <c r="F9" s="3">
        <v>0.9</v>
      </c>
      <c r="G9" s="4">
        <v>3</v>
      </c>
      <c r="H9" s="5">
        <v>2.7</v>
      </c>
      <c r="I9" s="11">
        <v>0</v>
      </c>
      <c r="J9" t="s">
        <v>43</v>
      </c>
    </row>
    <row r="10" spans="1:10" x14ac:dyDescent="0.25">
      <c r="A10" t="s">
        <v>16</v>
      </c>
      <c r="B10" s="3">
        <v>0.6</v>
      </c>
      <c r="C10" s="4">
        <v>4</v>
      </c>
      <c r="D10" t="s">
        <v>17</v>
      </c>
      <c r="E10" s="5">
        <f>Tabel1[[#This Row],[Sandsynlighed i %]]*Tabel1[[#This Row],[Konsekvensskala]]</f>
        <v>2.4</v>
      </c>
      <c r="F10" s="3">
        <v>0.65</v>
      </c>
      <c r="G10" s="4">
        <v>4</v>
      </c>
      <c r="H10" s="5">
        <v>2.6</v>
      </c>
    </row>
    <row r="11" spans="1:10" x14ac:dyDescent="0.25">
      <c r="A11" t="s">
        <v>19</v>
      </c>
      <c r="B11" s="3">
        <v>0.1</v>
      </c>
      <c r="C11" s="4">
        <v>5</v>
      </c>
      <c r="D11" t="s">
        <v>31</v>
      </c>
      <c r="E11" s="5">
        <f>Tabel1[[#This Row],[Sandsynlighed i %]]*Tabel1[[#This Row],[Konsekvensskala]]</f>
        <v>0.5</v>
      </c>
      <c r="F11" s="3">
        <v>0.05</v>
      </c>
      <c r="G11" s="4">
        <v>5</v>
      </c>
      <c r="H11" s="5">
        <v>0.25</v>
      </c>
    </row>
    <row r="12" spans="1:10" ht="15" customHeight="1" x14ac:dyDescent="0.25">
      <c r="A12" s="6" t="s">
        <v>20</v>
      </c>
      <c r="B12" s="7">
        <v>0.8</v>
      </c>
      <c r="C12" s="8">
        <v>3</v>
      </c>
      <c r="D12" s="9" t="s">
        <v>21</v>
      </c>
      <c r="E12" s="5">
        <f>Tabel1[[#This Row],[Sandsynlighed i %]]*Tabel1[[#This Row],[Konsekvensskala]]</f>
        <v>2.4000000000000004</v>
      </c>
      <c r="F12" s="7">
        <v>0.8</v>
      </c>
      <c r="G12" s="4">
        <v>3</v>
      </c>
      <c r="H12" s="5">
        <v>2.4</v>
      </c>
    </row>
    <row r="13" spans="1:10" x14ac:dyDescent="0.25">
      <c r="A13" t="s">
        <v>24</v>
      </c>
      <c r="B13" s="3">
        <v>0.2</v>
      </c>
      <c r="C13" s="4">
        <v>4</v>
      </c>
      <c r="D13" t="s">
        <v>25</v>
      </c>
      <c r="E13" s="5">
        <f>Tabel1[[#This Row],[Sandsynlighed i %]]*Tabel1[[#This Row],[Konsekvensskala]]</f>
        <v>0.8</v>
      </c>
      <c r="F13" s="3">
        <v>0.2</v>
      </c>
      <c r="G13" s="4">
        <v>4</v>
      </c>
      <c r="H13" s="5">
        <v>0.8</v>
      </c>
    </row>
    <row r="14" spans="1:10" x14ac:dyDescent="0.25">
      <c r="A14" t="s">
        <v>22</v>
      </c>
      <c r="B14" s="3">
        <v>0.6</v>
      </c>
      <c r="C14" s="4">
        <v>1</v>
      </c>
      <c r="D14" t="s">
        <v>23</v>
      </c>
      <c r="E14" s="5">
        <f>Tabel1[[#This Row],[Sandsynlighed i %]]*Tabel1[[#This Row],[Konsekvensskala]]</f>
        <v>0.6</v>
      </c>
      <c r="F14" s="3">
        <v>0.6</v>
      </c>
      <c r="G14" s="4">
        <v>1</v>
      </c>
      <c r="H14" s="5">
        <v>0.6</v>
      </c>
    </row>
    <row r="15" spans="1:10" x14ac:dyDescent="0.25">
      <c r="A15" t="s">
        <v>27</v>
      </c>
      <c r="B15" s="3">
        <v>0.9</v>
      </c>
      <c r="C15" s="4">
        <v>4</v>
      </c>
      <c r="D15" t="s">
        <v>28</v>
      </c>
      <c r="E15" s="5">
        <f>Tabel1[[#This Row],[Sandsynlighed i %]]*Tabel1[[#This Row],[Konsekvensskala]]</f>
        <v>3.6</v>
      </c>
      <c r="F15" s="3">
        <v>0.9</v>
      </c>
      <c r="G15" s="4">
        <v>4</v>
      </c>
      <c r="H15" s="5">
        <v>3.6</v>
      </c>
    </row>
    <row r="16" spans="1:10" x14ac:dyDescent="0.25">
      <c r="A16" t="s">
        <v>33</v>
      </c>
      <c r="B16" s="3">
        <f>100/100</f>
        <v>1</v>
      </c>
      <c r="C16" s="4">
        <v>3</v>
      </c>
      <c r="D16" t="s">
        <v>32</v>
      </c>
      <c r="E16" s="5">
        <f>Tabel1[[#This Row],[Sandsynlighed i %]]*Tabel1[[#This Row],[Konsekvensskala]]</f>
        <v>3</v>
      </c>
      <c r="F16" s="3">
        <v>1</v>
      </c>
      <c r="G16" s="4">
        <v>2</v>
      </c>
      <c r="H16" s="5">
        <v>2</v>
      </c>
    </row>
    <row r="17" spans="1:8" x14ac:dyDescent="0.25">
      <c r="A17" t="s">
        <v>34</v>
      </c>
      <c r="B17" s="3">
        <v>0.4</v>
      </c>
      <c r="C17" s="4">
        <v>3</v>
      </c>
      <c r="D17" t="s">
        <v>35</v>
      </c>
      <c r="E17" s="5">
        <f>Tabel1[[#This Row],[Sandsynlighed i %]]*Tabel1[[#This Row],[Konsekvensskala]]</f>
        <v>1.2000000000000002</v>
      </c>
      <c r="F17" s="3">
        <v>0.3</v>
      </c>
      <c r="G17" s="4">
        <v>3</v>
      </c>
      <c r="H17" s="5">
        <v>0.9</v>
      </c>
    </row>
    <row r="18" spans="1:8" x14ac:dyDescent="0.25">
      <c r="A18" t="s">
        <v>58</v>
      </c>
      <c r="B18" s="3">
        <v>0.5</v>
      </c>
      <c r="C18" s="4">
        <v>1</v>
      </c>
      <c r="D18" t="s">
        <v>59</v>
      </c>
      <c r="E18" s="5">
        <f>Tabel1[[#This Row],[Sandsynlighed i %]]*Tabel1[[#This Row],[Konsekvensskala]]</f>
        <v>0.5</v>
      </c>
      <c r="F18" s="3">
        <v>0.5</v>
      </c>
      <c r="G18" s="4">
        <v>1</v>
      </c>
      <c r="H18" s="5">
        <v>0.5</v>
      </c>
    </row>
    <row r="19" spans="1:8" x14ac:dyDescent="0.25">
      <c r="B19" s="3"/>
      <c r="C19" s="4"/>
      <c r="E19" s="5"/>
      <c r="F19" s="3"/>
      <c r="G19" s="4"/>
      <c r="H19" s="5"/>
    </row>
    <row r="20" spans="1:8" x14ac:dyDescent="0.25">
      <c r="A20" s="2" t="s">
        <v>50</v>
      </c>
      <c r="B20" s="3"/>
      <c r="C20" s="4"/>
      <c r="E20" s="5"/>
      <c r="F20" s="10"/>
      <c r="G20" s="4"/>
      <c r="H20" s="5"/>
    </row>
    <row r="21" spans="1:8" x14ac:dyDescent="0.25">
      <c r="A21" t="s">
        <v>51</v>
      </c>
      <c r="B21" s="3"/>
      <c r="C21" s="4"/>
      <c r="E21" s="5"/>
      <c r="F21" s="3"/>
      <c r="G21" s="4"/>
      <c r="H21" s="5"/>
    </row>
    <row r="22" spans="1:8" x14ac:dyDescent="0.25">
      <c r="A22" t="s">
        <v>52</v>
      </c>
      <c r="B22" s="3"/>
      <c r="C22" s="4"/>
      <c r="E22" s="5"/>
      <c r="F22" s="3"/>
      <c r="G22" s="4"/>
      <c r="H22" s="5"/>
    </row>
    <row r="23" spans="1:8" x14ac:dyDescent="0.25">
      <c r="A23" t="s">
        <v>53</v>
      </c>
      <c r="B23" s="3"/>
      <c r="C23" s="4"/>
      <c r="E23" s="5"/>
      <c r="F23" s="3"/>
      <c r="G23" s="4"/>
      <c r="H23" s="5"/>
    </row>
    <row r="24" spans="1:8" x14ac:dyDescent="0.25">
      <c r="B24" s="3"/>
      <c r="C24" s="4"/>
      <c r="E24" s="5"/>
      <c r="F24" s="3"/>
      <c r="G24" s="4"/>
      <c r="H24" s="5"/>
    </row>
    <row r="25" spans="1:8" x14ac:dyDescent="0.25">
      <c r="A25" s="2" t="s">
        <v>54</v>
      </c>
      <c r="B25" s="3"/>
      <c r="C25" s="4"/>
      <c r="E25" s="5"/>
      <c r="F25" s="3"/>
      <c r="G25" s="4"/>
      <c r="H25" s="5"/>
    </row>
    <row r="26" spans="1:8" x14ac:dyDescent="0.25">
      <c r="A26" t="s">
        <v>55</v>
      </c>
      <c r="B26" s="3"/>
      <c r="C26" s="4"/>
      <c r="E26" s="5"/>
      <c r="F26" s="3"/>
      <c r="G26" s="4"/>
      <c r="H26" s="5"/>
    </row>
    <row r="27" spans="1:8" x14ac:dyDescent="0.25">
      <c r="A27" t="s">
        <v>56</v>
      </c>
      <c r="B27" s="3"/>
      <c r="C27" s="4"/>
      <c r="E27" s="5"/>
      <c r="F27" s="3"/>
      <c r="G27" s="4"/>
      <c r="H27" s="5"/>
    </row>
    <row r="28" spans="1:8" x14ac:dyDescent="0.25">
      <c r="A28" t="s">
        <v>57</v>
      </c>
      <c r="B28" s="3"/>
      <c r="C28" s="4"/>
      <c r="E28" s="5"/>
      <c r="F28" s="3"/>
      <c r="G28" s="4"/>
      <c r="H28" s="5"/>
    </row>
    <row r="30" spans="1:8" x14ac:dyDescent="0.25">
      <c r="A30" s="2" t="s">
        <v>60</v>
      </c>
    </row>
    <row r="31" spans="1:8" x14ac:dyDescent="0.25">
      <c r="A31" t="s">
        <v>78</v>
      </c>
    </row>
    <row r="32" spans="1:8" x14ac:dyDescent="0.25">
      <c r="A32" t="s">
        <v>61</v>
      </c>
    </row>
    <row r="33" spans="1:1" x14ac:dyDescent="0.25">
      <c r="A33" t="s">
        <v>62</v>
      </c>
    </row>
    <row r="35" spans="1:1" x14ac:dyDescent="0.25">
      <c r="A35" s="2" t="s">
        <v>63</v>
      </c>
    </row>
    <row r="36" spans="1:1" x14ac:dyDescent="0.25">
      <c r="A36" t="s">
        <v>64</v>
      </c>
    </row>
    <row r="37" spans="1:1" x14ac:dyDescent="0.25">
      <c r="A37" t="s">
        <v>65</v>
      </c>
    </row>
    <row r="38" spans="1:1" x14ac:dyDescent="0.25">
      <c r="A38" t="s">
        <v>66</v>
      </c>
    </row>
    <row r="40" spans="1:1" x14ac:dyDescent="0.25">
      <c r="A40" s="2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4" spans="1:1" x14ac:dyDescent="0.25">
      <c r="A44" s="2" t="s">
        <v>27</v>
      </c>
    </row>
    <row r="45" spans="1:1" x14ac:dyDescent="0.25">
      <c r="A45" t="s">
        <v>70</v>
      </c>
    </row>
    <row r="46" spans="1:1" x14ac:dyDescent="0.25">
      <c r="A46" t="s">
        <v>71</v>
      </c>
    </row>
    <row r="48" spans="1:1" x14ac:dyDescent="0.25">
      <c r="A48" s="2" t="s">
        <v>72</v>
      </c>
    </row>
    <row r="49" spans="1:1" x14ac:dyDescent="0.25">
      <c r="A49" t="s">
        <v>73</v>
      </c>
    </row>
    <row r="50" spans="1:1" x14ac:dyDescent="0.25">
      <c r="A50" t="s">
        <v>74</v>
      </c>
    </row>
    <row r="52" spans="1:1" x14ac:dyDescent="0.25">
      <c r="A52" s="2" t="s">
        <v>34</v>
      </c>
    </row>
    <row r="53" spans="1:1" x14ac:dyDescent="0.25">
      <c r="A53" t="s">
        <v>75</v>
      </c>
    </row>
    <row r="54" spans="1:1" x14ac:dyDescent="0.25">
      <c r="A54" t="s">
        <v>76</v>
      </c>
    </row>
    <row r="55" spans="1:1" x14ac:dyDescent="0.25">
      <c r="A55" t="s">
        <v>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EE09-F6F0-4727-A33E-BC01C3AB556C}">
  <dimension ref="A1:B7"/>
  <sheetViews>
    <sheetView workbookViewId="0">
      <selection activeCell="B10" sqref="B10:C16"/>
    </sheetView>
  </sheetViews>
  <sheetFormatPr defaultRowHeight="15" x14ac:dyDescent="0.25"/>
  <sheetData>
    <row r="1" spans="1:2" x14ac:dyDescent="0.25">
      <c r="A1" s="2" t="s">
        <v>36</v>
      </c>
      <c r="B1" s="2" t="s">
        <v>37</v>
      </c>
    </row>
    <row r="2" spans="1:2" x14ac:dyDescent="0.25">
      <c r="A2" s="11">
        <v>5</v>
      </c>
      <c r="B2" t="s">
        <v>38</v>
      </c>
    </row>
    <row r="3" spans="1:2" x14ac:dyDescent="0.25">
      <c r="A3" s="11">
        <v>4</v>
      </c>
      <c r="B3" t="s">
        <v>39</v>
      </c>
    </row>
    <row r="4" spans="1:2" x14ac:dyDescent="0.25">
      <c r="A4" s="11">
        <v>3</v>
      </c>
      <c r="B4" t="s">
        <v>40</v>
      </c>
    </row>
    <row r="5" spans="1:2" x14ac:dyDescent="0.25">
      <c r="A5" s="11">
        <v>2</v>
      </c>
      <c r="B5" t="s">
        <v>41</v>
      </c>
    </row>
    <row r="6" spans="1:2" x14ac:dyDescent="0.25">
      <c r="A6" s="11">
        <v>1</v>
      </c>
      <c r="B6" t="s">
        <v>42</v>
      </c>
    </row>
    <row r="7" spans="1:2" x14ac:dyDescent="0.25">
      <c r="A7" s="11">
        <v>0</v>
      </c>
      <c r="B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Risikoanalyse</vt:lpstr>
      <vt:lpstr>Konsekvensskala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jannerup</dc:creator>
  <cp:lastModifiedBy>rasmus jannerup</cp:lastModifiedBy>
  <dcterms:created xsi:type="dcterms:W3CDTF">2020-05-12T09:03:31Z</dcterms:created>
  <dcterms:modified xsi:type="dcterms:W3CDTF">2020-05-12T12:10:50Z</dcterms:modified>
</cp:coreProperties>
</file>